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130"/>
  <workbookPr hidePivotFieldList="1"/>
  <mc:AlternateContent xmlns:mc="http://schemas.openxmlformats.org/markup-compatibility/2006">
    <mc:Choice Requires="x15">
      <x15ac:absPath xmlns:x15ac="http://schemas.microsoft.com/office/spreadsheetml/2010/11/ac" url="C:\Users\alanl\Desktop\"/>
    </mc:Choice>
  </mc:AlternateContent>
  <xr:revisionPtr revIDLastSave="0" documentId="13_ncr:40009_{E42CCB61-D007-442B-B310-E40F27AD4A66}" xr6:coauthVersionLast="45" xr6:coauthVersionMax="45" xr10:uidLastSave="{00000000-0000-0000-0000-000000000000}"/>
  <bookViews>
    <workbookView xWindow="-108" yWindow="-108" windowWidth="23256" windowHeight="12720" tabRatio="798"/>
  </bookViews>
  <sheets>
    <sheet name="Dashboard" sheetId="13" r:id="rId1"/>
    <sheet name="Sales By Manager" sheetId="15" r:id="rId2"/>
    <sheet name="Sales by Product Line" sheetId="7" r:id="rId3"/>
    <sheet name="Sales by Quarter" sheetId="8" r:id="rId4"/>
    <sheet name="Sparkline - Sales by State" sheetId="10" r:id="rId5"/>
    <sheet name="Map Data" sheetId="12" r:id="rId6"/>
    <sheet name="Dataset" sheetId="2" r:id="rId7"/>
  </sheets>
  <definedNames>
    <definedName name="_xlnm._FilterDatabase" localSheetId="6" hidden="1">Dataset!$A$1:$L$929</definedName>
    <definedName name="_xlchart.v5.0" hidden="1">'Map Data'!$A$1:$B$1</definedName>
    <definedName name="_xlchart.v5.1" hidden="1">'Map Data'!$A$2:$B$9</definedName>
    <definedName name="_xlchart.v5.2" hidden="1">'Map Data'!$C$1</definedName>
    <definedName name="_xlchart.v5.3" hidden="1">'Map Data'!$C$11</definedName>
    <definedName name="_xlchart.v5.4" hidden="1">'Map Data'!$C$2:$C$9</definedName>
    <definedName name="Slicer_Product_Line">#N/A</definedName>
    <definedName name="Slicer_Quarters">#N/A</definedName>
    <definedName name="Slicer_Sales_Manager">#N/A</definedName>
    <definedName name="Slicer_State">#N/A</definedName>
    <definedName name="Slicer_Years">#N/A</definedName>
  </definedNames>
  <calcPr calcId="0"/>
  <pivotCaches>
    <pivotCache cacheId="57"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L406" i="2" l="1"/>
  <c r="L239" i="2"/>
  <c r="L240" i="2"/>
  <c r="L241" i="2"/>
  <c r="L242" i="2"/>
  <c r="L243" i="2"/>
  <c r="L244" i="2"/>
  <c r="L245" i="2"/>
  <c r="L246" i="2"/>
  <c r="L358" i="2"/>
  <c r="L359" i="2"/>
  <c r="L360" i="2"/>
  <c r="L361" i="2"/>
  <c r="L362" i="2"/>
  <c r="L66" i="2"/>
  <c r="L67" i="2"/>
  <c r="L68" i="2"/>
  <c r="L69" i="2"/>
  <c r="L70" i="2"/>
  <c r="L71" i="2"/>
  <c r="L72" i="2"/>
  <c r="L73" i="2"/>
  <c r="L74" i="2"/>
  <c r="L75" i="2"/>
  <c r="L76" i="2"/>
  <c r="L77" i="2"/>
  <c r="L78" i="2"/>
  <c r="L79" i="2"/>
  <c r="L80" i="2"/>
  <c r="L363" i="2"/>
  <c r="L364" i="2"/>
  <c r="L365" i="2"/>
  <c r="L366" i="2"/>
  <c r="L367" i="2"/>
  <c r="L368" i="2"/>
  <c r="L81" i="2"/>
  <c r="L82" i="2"/>
  <c r="L83" i="2"/>
  <c r="L84" i="2"/>
  <c r="L85" i="2"/>
  <c r="L86" i="2"/>
  <c r="L87" i="2"/>
  <c r="L88" i="2"/>
  <c r="L89" i="2"/>
  <c r="L90" i="2"/>
  <c r="L91" i="2"/>
  <c r="L92" i="2"/>
  <c r="L93" i="2"/>
  <c r="L94" i="2"/>
  <c r="L95" i="2"/>
  <c r="L96" i="2"/>
  <c r="L97" i="2"/>
  <c r="L407" i="2"/>
  <c r="L408" i="2"/>
  <c r="L409" i="2"/>
  <c r="L410" i="2"/>
  <c r="L411" i="2"/>
  <c r="L412" i="2"/>
  <c r="L413" i="2"/>
  <c r="L414" i="2"/>
  <c r="L415" i="2"/>
  <c r="L229" i="2"/>
  <c r="L247" i="2"/>
  <c r="L248" i="2"/>
  <c r="L249" i="2"/>
  <c r="L250" i="2"/>
  <c r="L251" i="2"/>
  <c r="L252" i="2"/>
  <c r="L253" i="2"/>
  <c r="L254" i="2"/>
  <c r="L255" i="2"/>
  <c r="L256" i="2"/>
  <c r="L257" i="2"/>
  <c r="L258" i="2"/>
  <c r="L259" i="2"/>
  <c r="L260" i="2"/>
  <c r="L98" i="2"/>
  <c r="L99" i="2"/>
  <c r="L100" i="2"/>
  <c r="L101" i="2"/>
  <c r="L102" i="2"/>
  <c r="L103" i="2"/>
  <c r="L261" i="2"/>
  <c r="L262" i="2"/>
  <c r="L263" i="2"/>
  <c r="L264" i="2"/>
  <c r="L265" i="2"/>
  <c r="L266" i="2"/>
  <c r="L267" i="2"/>
  <c r="L268" i="2"/>
  <c r="L269" i="2"/>
  <c r="L270" i="2"/>
  <c r="L271" i="2"/>
  <c r="L272" i="2"/>
  <c r="L230" i="2"/>
  <c r="L231" i="2"/>
  <c r="L232" i="2"/>
  <c r="L233" i="2"/>
  <c r="L234" i="2"/>
  <c r="L235" i="2"/>
  <c r="L236" i="2"/>
  <c r="L237" i="2"/>
  <c r="L238" i="2"/>
  <c r="L416" i="2"/>
  <c r="L417" i="2"/>
  <c r="L418" i="2"/>
  <c r="L419" i="2"/>
  <c r="L420" i="2"/>
  <c r="L421" i="2"/>
  <c r="L422" i="2"/>
  <c r="L423" i="2"/>
  <c r="L424" i="2"/>
  <c r="L425" i="2"/>
  <c r="L426" i="2"/>
  <c r="L427" i="2"/>
  <c r="L428" i="2"/>
  <c r="L429" i="2"/>
  <c r="L273" i="2"/>
  <c r="L274" i="2"/>
  <c r="L275" i="2"/>
  <c r="L276" i="2"/>
  <c r="L277" i="2"/>
  <c r="L278" i="2"/>
  <c r="L279" i="2"/>
  <c r="L280" i="2"/>
  <c r="L281" i="2"/>
  <c r="L282" i="2"/>
  <c r="L283" i="2"/>
  <c r="L284" i="2"/>
  <c r="L285" i="2"/>
  <c r="L286" i="2"/>
  <c r="L287" i="2"/>
  <c r="L369" i="2"/>
  <c r="L370" i="2"/>
  <c r="L371" i="2"/>
  <c r="L372" i="2"/>
  <c r="L373" i="2"/>
  <c r="L374" i="2"/>
  <c r="L375" i="2"/>
  <c r="L376" i="2"/>
  <c r="L377" i="2"/>
  <c r="L104" i="2"/>
  <c r="L105" i="2"/>
  <c r="L106" i="2"/>
  <c r="L107" i="2"/>
  <c r="L108" i="2"/>
  <c r="L109" i="2"/>
  <c r="L110" i="2"/>
  <c r="L111" i="2"/>
  <c r="L112" i="2"/>
  <c r="L113"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895" i="2"/>
  <c r="L896" i="2"/>
  <c r="L897" i="2"/>
  <c r="L898" i="2"/>
  <c r="L899" i="2"/>
  <c r="L900" i="2"/>
  <c r="L901" i="2"/>
  <c r="L902" i="2"/>
  <c r="L903" i="2"/>
  <c r="L904" i="2"/>
  <c r="L905" i="2"/>
  <c r="L906" i="2"/>
  <c r="L907" i="2"/>
  <c r="L908" i="2"/>
  <c r="L909" i="2"/>
  <c r="L910" i="2"/>
  <c r="L848" i="2"/>
  <c r="L849" i="2"/>
  <c r="L850" i="2"/>
  <c r="L911" i="2"/>
  <c r="L912" i="2"/>
  <c r="L913" i="2"/>
  <c r="L914" i="2"/>
  <c r="L915" i="2"/>
  <c r="L916" i="2"/>
  <c r="L917" i="2"/>
  <c r="L918" i="2"/>
  <c r="L919" i="2"/>
  <c r="L920" i="2"/>
  <c r="L921" i="2"/>
  <c r="L922" i="2"/>
  <c r="L923" i="2"/>
  <c r="L924" i="2"/>
  <c r="L925" i="2"/>
  <c r="L926" i="2"/>
  <c r="L851" i="2"/>
  <c r="L852" i="2"/>
  <c r="L853" i="2"/>
  <c r="L854" i="2"/>
  <c r="L855" i="2"/>
  <c r="L856" i="2"/>
  <c r="L857" i="2"/>
  <c r="L858" i="2"/>
  <c r="L859" i="2"/>
  <c r="L860" i="2"/>
  <c r="L861" i="2"/>
  <c r="L862" i="2"/>
  <c r="L863" i="2"/>
  <c r="L864" i="2"/>
  <c r="L865" i="2"/>
  <c r="L927" i="2"/>
  <c r="L928" i="2"/>
  <c r="L929" i="2"/>
  <c r="L866" i="2"/>
  <c r="L867" i="2"/>
  <c r="L868" i="2"/>
  <c r="L869" i="2"/>
  <c r="L870" i="2"/>
  <c r="L871" i="2"/>
  <c r="L872" i="2"/>
  <c r="L873" i="2"/>
  <c r="L591" i="2"/>
  <c r="L592" i="2"/>
  <c r="L593" i="2"/>
  <c r="L594" i="2"/>
  <c r="L595" i="2"/>
  <c r="L596" i="2"/>
  <c r="L597" i="2"/>
  <c r="L598" i="2"/>
  <c r="L599" i="2"/>
  <c r="L600" i="2"/>
  <c r="L601" i="2"/>
  <c r="L602" i="2"/>
  <c r="L603" i="2"/>
  <c r="L604" i="2"/>
  <c r="L605" i="2"/>
  <c r="L606" i="2"/>
  <c r="L607" i="2"/>
  <c r="L608"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88" i="2"/>
  <c r="L289" i="2"/>
  <c r="L290" i="2"/>
  <c r="L291" i="2"/>
  <c r="L292" i="2"/>
  <c r="L293" i="2"/>
  <c r="L294" i="2"/>
  <c r="L295" i="2"/>
  <c r="L296" i="2"/>
  <c r="L297" i="2"/>
  <c r="L298"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347" i="2"/>
  <c r="L348" i="2"/>
  <c r="L2" i="2"/>
  <c r="L3" i="2"/>
  <c r="L4" i="2"/>
  <c r="L5" i="2"/>
  <c r="L6" i="2"/>
  <c r="L7" i="2"/>
  <c r="L8" i="2"/>
  <c r="L9" i="2"/>
  <c r="L10" i="2"/>
  <c r="L11" i="2"/>
  <c r="L12" i="2"/>
  <c r="L13" i="2"/>
  <c r="L14" i="2"/>
  <c r="L15" i="2"/>
  <c r="L16" i="2"/>
  <c r="L17" i="2"/>
  <c r="L430" i="2"/>
  <c r="L431" i="2"/>
  <c r="L432" i="2"/>
  <c r="L433" i="2"/>
  <c r="L434" i="2"/>
  <c r="L435" i="2"/>
  <c r="L436" i="2"/>
  <c r="L437" i="2"/>
  <c r="L438" i="2"/>
  <c r="L439" i="2"/>
  <c r="L440" i="2"/>
  <c r="L441" i="2"/>
  <c r="L442" i="2"/>
  <c r="L443" i="2"/>
  <c r="L349" i="2"/>
  <c r="L350" i="2"/>
  <c r="L444" i="2"/>
  <c r="L351" i="2"/>
  <c r="L352" i="2"/>
  <c r="L353" i="2"/>
  <c r="L354" i="2"/>
  <c r="L18" i="2"/>
  <c r="L19" i="2"/>
  <c r="L20" i="2"/>
  <c r="L21" i="2"/>
  <c r="L22" i="2"/>
  <c r="L23" i="2"/>
  <c r="L24" i="2"/>
  <c r="L25"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445" i="2"/>
  <c r="L446" i="2"/>
  <c r="L447" i="2"/>
  <c r="L448" i="2"/>
  <c r="L449" i="2"/>
  <c r="L450" i="2"/>
  <c r="L45" i="2"/>
  <c r="L46" i="2"/>
  <c r="L47" i="2"/>
  <c r="L48" i="2"/>
  <c r="L49" i="2"/>
  <c r="L50" i="2"/>
  <c r="L51" i="2"/>
  <c r="L52" i="2"/>
  <c r="L53" i="2"/>
  <c r="L54" i="2"/>
  <c r="L55" i="2"/>
  <c r="L56" i="2"/>
  <c r="L451" i="2"/>
  <c r="L452" i="2"/>
  <c r="L453" i="2"/>
  <c r="L57" i="2"/>
  <c r="L58" i="2"/>
  <c r="L59" i="2"/>
  <c r="L60" i="2"/>
  <c r="L61" i="2"/>
  <c r="L62" i="2"/>
  <c r="L63" i="2"/>
  <c r="L64" i="2"/>
  <c r="L65" i="2"/>
  <c r="L454" i="2"/>
  <c r="L455" i="2"/>
  <c r="L456" i="2"/>
  <c r="L457" i="2"/>
  <c r="L458" i="2"/>
  <c r="L459" i="2"/>
  <c r="L460" i="2"/>
  <c r="L461" i="2"/>
  <c r="L462" i="2"/>
  <c r="L463" i="2"/>
  <c r="L464" i="2"/>
  <c r="L465" i="2"/>
  <c r="L466" i="2"/>
  <c r="L467"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355" i="2"/>
  <c r="L356" i="2"/>
  <c r="L357" i="2"/>
  <c r="L494" i="2"/>
  <c r="L495" i="2"/>
  <c r="L496" i="2"/>
  <c r="L497" i="2"/>
  <c r="L498" i="2"/>
  <c r="L499" i="2"/>
  <c r="L500" i="2"/>
  <c r="L501" i="2"/>
  <c r="L502" i="2"/>
  <c r="L503" i="2"/>
  <c r="L504" i="2"/>
  <c r="L505" i="2"/>
  <c r="L506" i="2"/>
  <c r="L874" i="2"/>
  <c r="L875" i="2"/>
  <c r="L876" i="2"/>
  <c r="L877" i="2"/>
  <c r="L878" i="2"/>
  <c r="L879" i="2"/>
  <c r="L880" i="2"/>
  <c r="L881" i="2"/>
  <c r="L882" i="2"/>
  <c r="L883" i="2"/>
  <c r="L884" i="2"/>
  <c r="L885" i="2"/>
  <c r="L886" i="2"/>
  <c r="L887" i="2"/>
  <c r="L888" i="2"/>
  <c r="L889" i="2"/>
  <c r="L890" i="2"/>
  <c r="L891" i="2"/>
  <c r="L892" i="2"/>
  <c r="L893" i="2"/>
  <c r="L894" i="2"/>
  <c r="L169" i="2"/>
  <c r="L170" i="2"/>
  <c r="L171" i="2"/>
  <c r="L172" i="2"/>
  <c r="L173" i="2"/>
  <c r="L174" i="2"/>
  <c r="L175" i="2"/>
  <c r="L176" i="2"/>
  <c r="L177" i="2"/>
  <c r="L178" i="2"/>
  <c r="L179" i="2"/>
  <c r="L576" i="2"/>
  <c r="L577" i="2"/>
  <c r="L578" i="2"/>
  <c r="L579" i="2"/>
  <c r="L580" i="2"/>
  <c r="L581" i="2"/>
  <c r="L582" i="2"/>
  <c r="L583" i="2"/>
  <c r="L584" i="2"/>
  <c r="L585" i="2"/>
  <c r="L586" i="2"/>
  <c r="L180" i="2"/>
  <c r="L181" i="2"/>
  <c r="L182" i="2"/>
  <c r="L183" i="2"/>
  <c r="L184" i="2"/>
  <c r="L185" i="2"/>
  <c r="L186" i="2"/>
  <c r="L187" i="2"/>
  <c r="L188" i="2"/>
  <c r="L189" i="2"/>
  <c r="L190" i="2"/>
  <c r="L191" i="2"/>
  <c r="L192" i="2"/>
  <c r="L193" i="2"/>
  <c r="L194" i="2"/>
  <c r="L195" i="2"/>
  <c r="L196" i="2"/>
  <c r="L197" i="2"/>
  <c r="L587" i="2"/>
  <c r="L588" i="2"/>
  <c r="L589" i="2"/>
  <c r="L590" i="2"/>
  <c r="L507" i="2"/>
  <c r="L508" i="2"/>
  <c r="L509" i="2"/>
  <c r="L510" i="2"/>
  <c r="L511" i="2"/>
  <c r="L512" i="2"/>
  <c r="L513" i="2"/>
  <c r="L514" i="2"/>
  <c r="L515" i="2"/>
  <c r="L516" i="2"/>
  <c r="L517" i="2"/>
  <c r="L518" i="2"/>
  <c r="L519" i="2"/>
  <c r="L520" i="2"/>
  <c r="L521" i="2"/>
  <c r="L522" i="2"/>
  <c r="L523" i="2"/>
  <c r="L524" i="2"/>
  <c r="L525" i="2"/>
  <c r="L198" i="2"/>
  <c r="L199" i="2"/>
  <c r="L200" i="2"/>
  <c r="L201" i="2"/>
  <c r="L202" i="2"/>
  <c r="L526" i="2"/>
  <c r="L527" i="2"/>
  <c r="L528" i="2"/>
  <c r="L529" i="2"/>
  <c r="L530" i="2"/>
  <c r="L531" i="2"/>
  <c r="L532" i="2"/>
  <c r="L533" i="2"/>
  <c r="L534" i="2"/>
  <c r="L535" i="2"/>
  <c r="L536" i="2"/>
  <c r="L537" i="2"/>
  <c r="L538" i="2"/>
  <c r="L539" i="2"/>
  <c r="L540" i="2"/>
  <c r="L541" i="2"/>
  <c r="L542" i="2"/>
  <c r="L543" i="2"/>
  <c r="L544" i="2"/>
  <c r="L545" i="2"/>
  <c r="L546" i="2"/>
  <c r="L26" i="2"/>
  <c r="L27" i="2"/>
  <c r="L28" i="2"/>
  <c r="L29" i="2"/>
  <c r="L30" i="2"/>
  <c r="L31" i="2"/>
  <c r="L32" i="2"/>
  <c r="L33" i="2"/>
  <c r="L34" i="2"/>
  <c r="L35" i="2"/>
  <c r="L36" i="2"/>
  <c r="L37" i="2"/>
  <c r="L38" i="2"/>
  <c r="L39" i="2"/>
  <c r="L40" i="2"/>
  <c r="L41" i="2"/>
  <c r="L42" i="2"/>
  <c r="L43" i="2"/>
  <c r="L44"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114" i="2"/>
  <c r="L115" i="2"/>
  <c r="L116" i="2"/>
  <c r="L117" i="2"/>
  <c r="L118" i="2"/>
  <c r="L119" i="2"/>
  <c r="L120" i="2"/>
  <c r="L121"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122" i="2"/>
  <c r="L123" i="2"/>
  <c r="L124" i="2"/>
  <c r="L125" i="2"/>
  <c r="L126" i="2"/>
  <c r="L127" i="2"/>
  <c r="L128" i="2"/>
  <c r="L129" i="2"/>
  <c r="L130" i="2"/>
  <c r="L131" i="2"/>
  <c r="L132"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133" i="2"/>
  <c r="L134" i="2"/>
  <c r="L135" i="2"/>
  <c r="L136" i="2"/>
  <c r="L137" i="2"/>
  <c r="L138" i="2"/>
  <c r="L787" i="2"/>
  <c r="L788" i="2"/>
  <c r="L330" i="2"/>
  <c r="L331" i="2"/>
  <c r="L332" i="2"/>
  <c r="L333" i="2"/>
  <c r="L334" i="2"/>
  <c r="L335" i="2"/>
  <c r="L336" i="2"/>
  <c r="L337" i="2"/>
  <c r="L338" i="2"/>
  <c r="L339" i="2"/>
  <c r="L340" i="2"/>
  <c r="L341" i="2"/>
  <c r="L342" i="2"/>
  <c r="L343" i="2"/>
  <c r="L344" i="2"/>
  <c r="L345" i="2"/>
  <c r="L346" i="2"/>
  <c r="L405" i="2"/>
</calcChain>
</file>

<file path=xl/sharedStrings.xml><?xml version="1.0" encoding="utf-8"?>
<sst xmlns="http://schemas.openxmlformats.org/spreadsheetml/2006/main" count="5754" uniqueCount="226">
  <si>
    <t>Vintage Cars</t>
  </si>
  <si>
    <t>S18_1749</t>
  </si>
  <si>
    <t>Online Diecast Creations Co.</t>
  </si>
  <si>
    <t>NH</t>
  </si>
  <si>
    <t>USA</t>
  </si>
  <si>
    <t>S18_2248</t>
  </si>
  <si>
    <t>S18_4409</t>
  </si>
  <si>
    <t>S24_3969</t>
  </si>
  <si>
    <t>S18_1342</t>
  </si>
  <si>
    <t>Vitachrome Inc.</t>
  </si>
  <si>
    <t>NY</t>
  </si>
  <si>
    <t>S18_1367</t>
  </si>
  <si>
    <t>Motorcycles</t>
  </si>
  <si>
    <t>S10_1678</t>
  </si>
  <si>
    <t>Land of Toys Inc.</t>
  </si>
  <si>
    <t>S10_2016</t>
  </si>
  <si>
    <t>S10_4698</t>
  </si>
  <si>
    <t>S12_2823</t>
  </si>
  <si>
    <t>S18_2625</t>
  </si>
  <si>
    <t>S24_1578</t>
  </si>
  <si>
    <t>S24_2000</t>
  </si>
  <si>
    <t>S32_1374</t>
  </si>
  <si>
    <t>Classic Cars</t>
  </si>
  <si>
    <t>S18_1129</t>
  </si>
  <si>
    <t>Motor Mint Distributors Inc.</t>
  </si>
  <si>
    <t>PA</t>
  </si>
  <si>
    <t>S18_1984</t>
  </si>
  <si>
    <t>S18_2870</t>
  </si>
  <si>
    <t>S18_3232</t>
  </si>
  <si>
    <t>S18_3685</t>
  </si>
  <si>
    <t>S24_2972</t>
  </si>
  <si>
    <t>CA</t>
  </si>
  <si>
    <t>S18_2957</t>
  </si>
  <si>
    <t>S18_3136</t>
  </si>
  <si>
    <t>S18_3320</t>
  </si>
  <si>
    <t>S24_4258</t>
  </si>
  <si>
    <t>Trucks and Buses</t>
  </si>
  <si>
    <t>S12_1666</t>
  </si>
  <si>
    <t>Mini Gifts Distributors Ltd.</t>
  </si>
  <si>
    <t>S18_1097</t>
  </si>
  <si>
    <t>S18_4668</t>
  </si>
  <si>
    <t>S32_3522</t>
  </si>
  <si>
    <t>S12_4473</t>
  </si>
  <si>
    <t>Classic Legends Inc.</t>
  </si>
  <si>
    <t>S18_2238</t>
  </si>
  <si>
    <t>S24_1444</t>
  </si>
  <si>
    <t>S24_4048</t>
  </si>
  <si>
    <t>S50_1392</t>
  </si>
  <si>
    <t>Signal Gift Stores</t>
  </si>
  <si>
    <t>NV</t>
  </si>
  <si>
    <t>S18_2325</t>
  </si>
  <si>
    <t>S18_4933</t>
  </si>
  <si>
    <t>S24_1046</t>
  </si>
  <si>
    <t>S24_1937</t>
  </si>
  <si>
    <t>S24_2022</t>
  </si>
  <si>
    <t>S24_2766</t>
  </si>
  <si>
    <t>S24_2887</t>
  </si>
  <si>
    <t>S24_3191</t>
  </si>
  <si>
    <t>S24_3432</t>
  </si>
  <si>
    <t>S12_1108</t>
  </si>
  <si>
    <t>Muscle Machine Inc</t>
  </si>
  <si>
    <t>S12_3148</t>
  </si>
  <si>
    <t>S12_3891</t>
  </si>
  <si>
    <t>S18_2319</t>
  </si>
  <si>
    <t>S18_4027</t>
  </si>
  <si>
    <t>S24_2840</t>
  </si>
  <si>
    <t>S32_2509</t>
  </si>
  <si>
    <t>Trains</t>
  </si>
  <si>
    <t>S32_3207</t>
  </si>
  <si>
    <t>S50_1514</t>
  </si>
  <si>
    <t>Ships</t>
  </si>
  <si>
    <t>S18_3029</t>
  </si>
  <si>
    <t>Auto-Moto Classics Inc.</t>
  </si>
  <si>
    <t>MA</t>
  </si>
  <si>
    <t>S18_3856</t>
  </si>
  <si>
    <t>Planes</t>
  </si>
  <si>
    <t>S18_1662</t>
  </si>
  <si>
    <t>Gift Ideas Corp.</t>
  </si>
  <si>
    <t>CT</t>
  </si>
  <si>
    <t>S24_2841</t>
  </si>
  <si>
    <t>S24_3420</t>
  </si>
  <si>
    <t>S24_3949</t>
  </si>
  <si>
    <t>S700_2047</t>
  </si>
  <si>
    <t>S700_2466</t>
  </si>
  <si>
    <t>S700_4002</t>
  </si>
  <si>
    <t>S72_1253</t>
  </si>
  <si>
    <t>S12_1099</t>
  </si>
  <si>
    <t>S12_3380</t>
  </si>
  <si>
    <t>S12_3990</t>
  </si>
  <si>
    <t>S12_4675</t>
  </si>
  <si>
    <t>S18_1889</t>
  </si>
  <si>
    <t>S18_3278</t>
  </si>
  <si>
    <t>S18_3482</t>
  </si>
  <si>
    <t>S18_3782</t>
  </si>
  <si>
    <t>S18_4721</t>
  </si>
  <si>
    <t>S24_2360</t>
  </si>
  <si>
    <t>S24_3371</t>
  </si>
  <si>
    <t>S24_3856</t>
  </si>
  <si>
    <t>S24_4620</t>
  </si>
  <si>
    <t>S32_2206</t>
  </si>
  <si>
    <t>S32_4485</t>
  </si>
  <si>
    <t>S50_4713</t>
  </si>
  <si>
    <t>S10_1949</t>
  </si>
  <si>
    <t>Technics Stores Inc.</t>
  </si>
  <si>
    <t>S10_4962</t>
  </si>
  <si>
    <t>S18_2432</t>
  </si>
  <si>
    <t>S18_4600</t>
  </si>
  <si>
    <t>S24_2300</t>
  </si>
  <si>
    <t>S32_1268</t>
  </si>
  <si>
    <t>S700_2824</t>
  </si>
  <si>
    <t>S18_3140</t>
  </si>
  <si>
    <t>S18_3259</t>
  </si>
  <si>
    <t>S18_4522</t>
  </si>
  <si>
    <t>S24_2011</t>
  </si>
  <si>
    <t>S24_3151</t>
  </si>
  <si>
    <t>S700_1138</t>
  </si>
  <si>
    <t>S700_1938</t>
  </si>
  <si>
    <t>S700_3505</t>
  </si>
  <si>
    <t>S700_3962</t>
  </si>
  <si>
    <t>S72_3212</t>
  </si>
  <si>
    <t>S10_4757</t>
  </si>
  <si>
    <t>Mini Creations Ltd.</t>
  </si>
  <si>
    <t>S24_3816</t>
  </si>
  <si>
    <t>S50_1341</t>
  </si>
  <si>
    <t>S700_1691</t>
  </si>
  <si>
    <t>S700_2610</t>
  </si>
  <si>
    <t>S700_3167</t>
  </si>
  <si>
    <t>Toys4GrownUps.com</t>
  </si>
  <si>
    <t>S18_2581</t>
  </si>
  <si>
    <t>S24_1785</t>
  </si>
  <si>
    <t>S24_4278</t>
  </si>
  <si>
    <t>S700_2834</t>
  </si>
  <si>
    <t>Collectables For Less Inc.</t>
  </si>
  <si>
    <t>Signal Collectibles Ltd.</t>
  </si>
  <si>
    <t>S18_2795</t>
  </si>
  <si>
    <t>Boards &amp; Toys Co.</t>
  </si>
  <si>
    <t>S18_2949</t>
  </si>
  <si>
    <t>FunGiftIdeas.com</t>
  </si>
  <si>
    <t>S32_4289</t>
  </si>
  <si>
    <t>S18_1589</t>
  </si>
  <si>
    <t>Gift Depot Inc.</t>
  </si>
  <si>
    <t>S24_1628</t>
  </si>
  <si>
    <t>Classic Gift Ideas, Inc</t>
  </si>
  <si>
    <t>Mini Classics</t>
  </si>
  <si>
    <t>Super Scale Inc.</t>
  </si>
  <si>
    <t>West Coast Collectables Co.</t>
  </si>
  <si>
    <t>Diecast Collectables</t>
  </si>
  <si>
    <t>Collectable Mini Designs Co.</t>
  </si>
  <si>
    <t>Cambridge Collectables Co.</t>
  </si>
  <si>
    <t>Tekni Collectables Inc.</t>
  </si>
  <si>
    <t>NJ</t>
  </si>
  <si>
    <t>Microscale Inc.</t>
  </si>
  <si>
    <t>The Sharp Gifts Warehouse</t>
  </si>
  <si>
    <t>Gifts4AllAges.com</t>
  </si>
  <si>
    <t>Diecast Classics Inc.</t>
  </si>
  <si>
    <t>Online Mini Collectables</t>
  </si>
  <si>
    <t>Marta's Replicas Co.</t>
  </si>
  <si>
    <t>Valarie Young</t>
  </si>
  <si>
    <t>Michael Frick</t>
  </si>
  <si>
    <t>Kwai Yu</t>
  </si>
  <si>
    <t>Rosa Hernandez</t>
  </si>
  <si>
    <t>Valarie Nelson</t>
  </si>
  <si>
    <t>Maria Hernandez</t>
  </si>
  <si>
    <t>Sue King</t>
  </si>
  <si>
    <t>Jeff Young</t>
  </si>
  <si>
    <t>Leslie Taylor</t>
  </si>
  <si>
    <t>Dan Lewis</t>
  </si>
  <si>
    <t>Juri Hirano</t>
  </si>
  <si>
    <t>Wing C Tam</t>
  </si>
  <si>
    <t>Julie Young</t>
  </si>
  <si>
    <t>Allen Nelson</t>
  </si>
  <si>
    <t>Sue Taylor</t>
  </si>
  <si>
    <t>Leslie Young</t>
  </si>
  <si>
    <t>Violeta Benitez</t>
  </si>
  <si>
    <t>Julie King</t>
  </si>
  <si>
    <t>Francisca Cervantes</t>
  </si>
  <si>
    <t>Steve Frick</t>
  </si>
  <si>
    <t>Leslie Murphy</t>
  </si>
  <si>
    <t>Steve Thompson</t>
  </si>
  <si>
    <t>Valarie Franco</t>
  </si>
  <si>
    <t>Valarie Thompson</t>
  </si>
  <si>
    <t>Kyung Tseng</t>
  </si>
  <si>
    <t>William Brown</t>
  </si>
  <si>
    <t>Kee Kuo</t>
  </si>
  <si>
    <t>Sue Frick</t>
  </si>
  <si>
    <t>Juri Yoshido</t>
  </si>
  <si>
    <t>Kyung Yu</t>
  </si>
  <si>
    <t>Miguel Barajas</t>
  </si>
  <si>
    <t>Marta Hernandez</t>
  </si>
  <si>
    <t>Customer Name</t>
  </si>
  <si>
    <t>State</t>
  </si>
  <si>
    <t>Postal</t>
  </si>
  <si>
    <t>Country</t>
  </si>
  <si>
    <t>Product Line</t>
  </si>
  <si>
    <t>Product Code</t>
  </si>
  <si>
    <t>Quantity</t>
  </si>
  <si>
    <t>Price</t>
  </si>
  <si>
    <t>Order Number</t>
  </si>
  <si>
    <t>Sales Manager</t>
  </si>
  <si>
    <t>Grand Total</t>
  </si>
  <si>
    <t>Row Labels</t>
  </si>
  <si>
    <t>Column Labels</t>
  </si>
  <si>
    <t>Subtotal</t>
  </si>
  <si>
    <t>Sum of Subtotal</t>
  </si>
  <si>
    <t>2003</t>
  </si>
  <si>
    <t>Qtr1</t>
  </si>
  <si>
    <t>Jan</t>
  </si>
  <si>
    <t>Feb</t>
  </si>
  <si>
    <t>Mar</t>
  </si>
  <si>
    <t>Qtr2</t>
  </si>
  <si>
    <t>Apr</t>
  </si>
  <si>
    <t>May</t>
  </si>
  <si>
    <t>Jun</t>
  </si>
  <si>
    <t>Qtr3</t>
  </si>
  <si>
    <t>Jul</t>
  </si>
  <si>
    <t>Aug</t>
  </si>
  <si>
    <t>Sep</t>
  </si>
  <si>
    <t>Qtr4</t>
  </si>
  <si>
    <t>Oct</t>
  </si>
  <si>
    <t>Nov</t>
  </si>
  <si>
    <t>Dec</t>
  </si>
  <si>
    <t>2004</t>
  </si>
  <si>
    <t>2005</t>
  </si>
  <si>
    <t>Month_Year</t>
  </si>
  <si>
    <t>Sum of Sales</t>
  </si>
  <si>
    <r>
      <rPr>
        <b/>
        <sz val="20"/>
        <color theme="0"/>
        <rFont val="Corbel"/>
        <family val="2"/>
        <scheme val="minor"/>
      </rPr>
      <t>Sales Dashboard</t>
    </r>
    <r>
      <rPr>
        <b/>
        <sz val="16"/>
        <color theme="0"/>
        <rFont val="Corbel"/>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</si>
</sst>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21" x14ac:knownFonts="1">
    <font>
      <sz val="11"/>
      <color theme="1"/>
      <name val="Corbel"/>
      <family val="2"/>
      <scheme val="minor"/>
    </font>
    <font>
      <sz val="11"/>
      <color theme="1"/>
      <name val="Corbel"/>
      <family val="2"/>
      <scheme val="minor"/>
    </font>
    <font>
      <sz val="18"/>
      <color theme="3"/>
      <name val="Century Schoolbook"/>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b/>
      <sz val="16"/>
      <color theme="0"/>
      <name val="Corbel"/>
      <family val="2"/>
      <scheme val="minor"/>
    </font>
    <font>
      <sz val="8"/>
      <name val="Corbel"/>
      <family val="2"/>
      <scheme val="minor"/>
    </font>
    <font>
      <b/>
      <sz val="20"/>
      <color theme="0"/>
      <name val="Corbel"/>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bgColor indexed="64"/>
      </patternFill>
    </fill>
    <fill>
      <patternFill patternType="solid">
        <fgColor theme="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2" fontId="0" fillId="0" borderId="0" xfId="0" applyNumberFormat="1"/>
    <xf numFmtId="2" fontId="0" fillId="0" borderId="0" xfId="1" applyNumberFormat="1" applyFont="1"/>
    <xf numFmtId="0" fontId="0" fillId="0" borderId="0" xfId="0" applyAlignment="1">
      <alignment horizontal="left" indent="1"/>
    </xf>
    <xf numFmtId="14" fontId="0" fillId="0" borderId="0" xfId="0" applyNumberFormat="1"/>
    <xf numFmtId="0" fontId="0" fillId="0" borderId="0" xfId="0" applyAlignment="1">
      <alignment horizontal="left" indent="2"/>
    </xf>
    <xf numFmtId="0" fontId="0" fillId="34" borderId="0" xfId="0" applyFill="1"/>
    <xf numFmtId="0" fontId="0" fillId="35" borderId="0" xfId="0" applyFill="1"/>
    <xf numFmtId="0" fontId="18" fillId="35" borderId="0" xfId="0" applyFont="1"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[excel_pivot_charts.xlsx]Sales by Product Line!PivotTable5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Product Line'!$B$3:$B$4</c:f>
              <c:strCache>
                <c:ptCount val="1"/>
                <c:pt idx="0">
                  <c:v>Classic Cars</c:v>
                </c:pt>
              </c:strCache>
            </c:strRef>
          </c:tx>
          <c:spPr>
            <a:solidFill>
              <a:schemeClr val="accent1"/>
            </a:solidFill>
            <a:ln>
              <a:noFill/>
            </a:ln>
            <a:effectLst/>
          </c:spPr>
          <c:invertIfNegative val="0"/>
          <c:cat>
            <c:strRef>
              <c:f>'Sales by Product Line'!$A$5:$A$8</c:f>
              <c:strCache>
                <c:ptCount val="3"/>
                <c:pt idx="0">
                  <c:v>2003</c:v>
                </c:pt>
                <c:pt idx="1">
                  <c:v>2004</c:v>
                </c:pt>
                <c:pt idx="2">
                  <c:v>2005</c:v>
                </c:pt>
              </c:strCache>
            </c:strRef>
          </c:cat>
          <c:val>
            <c:numRef>
              <c:f>'Sales by Product Line'!$B$5:$B$8</c:f>
              <c:numCache>
                <c:formatCode>General</c:formatCode>
                <c:ptCount val="3"/>
                <c:pt idx="0">
                  <c:v>378348.45</c:v>
                </c:pt>
                <c:pt idx="1">
                  <c:v>413524.02</c:v>
                </c:pt>
                <c:pt idx="2">
                  <c:v>167869.77000000002</c:v>
                </c:pt>
              </c:numCache>
            </c:numRef>
          </c:val>
          <c:extLst>
            <c:ext xmlns:c16="http://schemas.microsoft.com/office/drawing/2014/chart" uri="{C3380CC4-5D6E-409C-BE32-E72D297353CC}">
              <c16:uniqueId val="{00000000-A845-4F63-91C2-1C902C47EEF9}"/>
            </c:ext>
          </c:extLst>
        </c:ser>
        <c:ser>
          <c:idx val="1"/>
          <c:order val="1"/>
          <c:tx>
            <c:strRef>
              <c:f>'Sales by Product Line'!$C$3:$C$4</c:f>
              <c:strCache>
                <c:ptCount val="1"/>
                <c:pt idx="0">
                  <c:v>Motorcycles</c:v>
                </c:pt>
              </c:strCache>
            </c:strRef>
          </c:tx>
          <c:spPr>
            <a:solidFill>
              <a:schemeClr val="accent2"/>
            </a:solidFill>
            <a:ln>
              <a:noFill/>
            </a:ln>
            <a:effectLst/>
          </c:spPr>
          <c:invertIfNegative val="0"/>
          <c:cat>
            <c:strRef>
              <c:f>'Sales by Product Line'!$A$5:$A$8</c:f>
              <c:strCache>
                <c:ptCount val="3"/>
                <c:pt idx="0">
                  <c:v>2003</c:v>
                </c:pt>
                <c:pt idx="1">
                  <c:v>2004</c:v>
                </c:pt>
                <c:pt idx="2">
                  <c:v>2005</c:v>
                </c:pt>
              </c:strCache>
            </c:strRef>
          </c:cat>
          <c:val>
            <c:numRef>
              <c:f>'Sales by Product Line'!$C$5:$C$8</c:f>
              <c:numCache>
                <c:formatCode>General</c:formatCode>
                <c:ptCount val="3"/>
                <c:pt idx="0">
                  <c:v>97176.16</c:v>
                </c:pt>
                <c:pt idx="1">
                  <c:v>234550.59999999998</c:v>
                </c:pt>
                <c:pt idx="2">
                  <c:v>45653.81</c:v>
                </c:pt>
              </c:numCache>
            </c:numRef>
          </c:val>
          <c:extLst>
            <c:ext xmlns:c16="http://schemas.microsoft.com/office/drawing/2014/chart" uri="{C3380CC4-5D6E-409C-BE32-E72D297353CC}">
              <c16:uniqueId val="{00000028-A845-4F63-91C2-1C902C47EEF9}"/>
            </c:ext>
          </c:extLst>
        </c:ser>
        <c:ser>
          <c:idx val="2"/>
          <c:order val="2"/>
          <c:tx>
            <c:strRef>
              <c:f>'Sales by Product Line'!$D$3:$D$4</c:f>
              <c:strCache>
                <c:ptCount val="1"/>
                <c:pt idx="0">
                  <c:v>Planes</c:v>
                </c:pt>
              </c:strCache>
            </c:strRef>
          </c:tx>
          <c:spPr>
            <a:solidFill>
              <a:schemeClr val="accent3"/>
            </a:solidFill>
            <a:ln>
              <a:noFill/>
            </a:ln>
            <a:effectLst/>
          </c:spPr>
          <c:invertIfNegative val="0"/>
          <c:cat>
            <c:strRef>
              <c:f>'Sales by Product Line'!$A$5:$A$8</c:f>
              <c:strCache>
                <c:ptCount val="3"/>
                <c:pt idx="0">
                  <c:v>2003</c:v>
                </c:pt>
                <c:pt idx="1">
                  <c:v>2004</c:v>
                </c:pt>
                <c:pt idx="2">
                  <c:v>2005</c:v>
                </c:pt>
              </c:strCache>
            </c:strRef>
          </c:cat>
          <c:val>
            <c:numRef>
              <c:f>'Sales by Product Line'!$D$5:$D$8</c:f>
              <c:numCache>
                <c:formatCode>General</c:formatCode>
                <c:ptCount val="3"/>
                <c:pt idx="0">
                  <c:v>82967.810000000012</c:v>
                </c:pt>
                <c:pt idx="1">
                  <c:v>150652.29999999999</c:v>
                </c:pt>
                <c:pt idx="2">
                  <c:v>50294.46</c:v>
                </c:pt>
              </c:numCache>
            </c:numRef>
          </c:val>
          <c:extLst>
            <c:ext xmlns:c16="http://schemas.microsoft.com/office/drawing/2014/chart" uri="{C3380CC4-5D6E-409C-BE32-E72D297353CC}">
              <c16:uniqueId val="{00000029-A845-4F63-91C2-1C902C47EEF9}"/>
            </c:ext>
          </c:extLst>
        </c:ser>
        <c:ser>
          <c:idx val="3"/>
          <c:order val="3"/>
          <c:tx>
            <c:strRef>
              <c:f>'Sales by Product Line'!$E$3:$E$4</c:f>
              <c:strCache>
                <c:ptCount val="1"/>
                <c:pt idx="0">
                  <c:v>Ships</c:v>
                </c:pt>
              </c:strCache>
            </c:strRef>
          </c:tx>
          <c:spPr>
            <a:solidFill>
              <a:schemeClr val="accent4"/>
            </a:solidFill>
            <a:ln>
              <a:noFill/>
            </a:ln>
            <a:effectLst/>
          </c:spPr>
          <c:invertIfNegative val="0"/>
          <c:cat>
            <c:strRef>
              <c:f>'Sales by Product Line'!$A$5:$A$8</c:f>
              <c:strCache>
                <c:ptCount val="3"/>
                <c:pt idx="0">
                  <c:v>2003</c:v>
                </c:pt>
                <c:pt idx="1">
                  <c:v>2004</c:v>
                </c:pt>
                <c:pt idx="2">
                  <c:v>2005</c:v>
                </c:pt>
              </c:strCache>
            </c:strRef>
          </c:cat>
          <c:val>
            <c:numRef>
              <c:f>'Sales by Product Line'!$E$5:$E$8</c:f>
              <c:numCache>
                <c:formatCode>General</c:formatCode>
                <c:ptCount val="3"/>
                <c:pt idx="0">
                  <c:v>57447.790000000008</c:v>
                </c:pt>
                <c:pt idx="1">
                  <c:v>93520.760000000009</c:v>
                </c:pt>
                <c:pt idx="2">
                  <c:v>37984.35</c:v>
                </c:pt>
              </c:numCache>
            </c:numRef>
          </c:val>
          <c:extLst>
            <c:ext xmlns:c16="http://schemas.microsoft.com/office/drawing/2014/chart" uri="{C3380CC4-5D6E-409C-BE32-E72D297353CC}">
              <c16:uniqueId val="{0000002C-A845-4F63-91C2-1C902C47EEF9}"/>
            </c:ext>
          </c:extLst>
        </c:ser>
        <c:ser>
          <c:idx val="4"/>
          <c:order val="4"/>
          <c:tx>
            <c:strRef>
              <c:f>'Sales by Product Line'!$F$3:$F$4</c:f>
              <c:strCache>
                <c:ptCount val="1"/>
                <c:pt idx="0">
                  <c:v>Trains</c:v>
                </c:pt>
              </c:strCache>
            </c:strRef>
          </c:tx>
          <c:spPr>
            <a:solidFill>
              <a:schemeClr val="accent5"/>
            </a:solidFill>
            <a:ln>
              <a:noFill/>
            </a:ln>
            <a:effectLst/>
          </c:spPr>
          <c:invertIfNegative val="0"/>
          <c:cat>
            <c:strRef>
              <c:f>'Sales by Product Line'!$A$5:$A$8</c:f>
              <c:strCache>
                <c:ptCount val="3"/>
                <c:pt idx="0">
                  <c:v>2003</c:v>
                </c:pt>
                <c:pt idx="1">
                  <c:v>2004</c:v>
                </c:pt>
                <c:pt idx="2">
                  <c:v>2005</c:v>
                </c:pt>
              </c:strCache>
            </c:strRef>
          </c:cat>
          <c:val>
            <c:numRef>
              <c:f>'Sales by Product Line'!$F$5:$F$8</c:f>
              <c:numCache>
                <c:formatCode>General</c:formatCode>
                <c:ptCount val="3"/>
                <c:pt idx="0">
                  <c:v>28239.380000000005</c:v>
                </c:pt>
                <c:pt idx="1">
                  <c:v>23896.950000000004</c:v>
                </c:pt>
                <c:pt idx="2">
                  <c:v>14389.89</c:v>
                </c:pt>
              </c:numCache>
            </c:numRef>
          </c:val>
          <c:extLst>
            <c:ext xmlns:c16="http://schemas.microsoft.com/office/drawing/2014/chart" uri="{C3380CC4-5D6E-409C-BE32-E72D297353CC}">
              <c16:uniqueId val="{0000002D-A845-4F63-91C2-1C902C47EEF9}"/>
            </c:ext>
          </c:extLst>
        </c:ser>
        <c:ser>
          <c:idx val="5"/>
          <c:order val="5"/>
          <c:tx>
            <c:strRef>
              <c:f>'Sales by Product Line'!$G$3:$G$4</c:f>
              <c:strCache>
                <c:ptCount val="1"/>
                <c:pt idx="0">
                  <c:v>Trucks and Buses</c:v>
                </c:pt>
              </c:strCache>
            </c:strRef>
          </c:tx>
          <c:spPr>
            <a:solidFill>
              <a:schemeClr val="accent6"/>
            </a:solidFill>
            <a:ln>
              <a:noFill/>
            </a:ln>
            <a:effectLst/>
          </c:spPr>
          <c:invertIfNegative val="0"/>
          <c:cat>
            <c:strRef>
              <c:f>'Sales by Product Line'!$A$5:$A$8</c:f>
              <c:strCache>
                <c:ptCount val="3"/>
                <c:pt idx="0">
                  <c:v>2003</c:v>
                </c:pt>
                <c:pt idx="1">
                  <c:v>2004</c:v>
                </c:pt>
                <c:pt idx="2">
                  <c:v>2005</c:v>
                </c:pt>
              </c:strCache>
            </c:strRef>
          </c:cat>
          <c:val>
            <c:numRef>
              <c:f>'Sales by Product Line'!$G$5:$G$8</c:f>
              <c:numCache>
                <c:formatCode>General</c:formatCode>
                <c:ptCount val="3"/>
                <c:pt idx="0">
                  <c:v>106466.58</c:v>
                </c:pt>
                <c:pt idx="1">
                  <c:v>193099.26</c:v>
                </c:pt>
                <c:pt idx="2">
                  <c:v>25824.15</c:v>
                </c:pt>
              </c:numCache>
            </c:numRef>
          </c:val>
          <c:extLst>
            <c:ext xmlns:c16="http://schemas.microsoft.com/office/drawing/2014/chart" uri="{C3380CC4-5D6E-409C-BE32-E72D297353CC}">
              <c16:uniqueId val="{0000002E-A845-4F63-91C2-1C902C47EEF9}"/>
            </c:ext>
          </c:extLst>
        </c:ser>
        <c:ser>
          <c:idx val="6"/>
          <c:order val="6"/>
          <c:tx>
            <c:strRef>
              <c:f>'Sales by Product Line'!$H$3:$H$4</c:f>
              <c:strCache>
                <c:ptCount val="1"/>
                <c:pt idx="0">
                  <c:v>Vintage Cars</c:v>
                </c:pt>
              </c:strCache>
            </c:strRef>
          </c:tx>
          <c:spPr>
            <a:solidFill>
              <a:schemeClr val="accent1">
                <a:lumMod val="60000"/>
              </a:schemeClr>
            </a:solidFill>
            <a:ln>
              <a:noFill/>
            </a:ln>
            <a:effectLst/>
          </c:spPr>
          <c:invertIfNegative val="0"/>
          <c:cat>
            <c:strRef>
              <c:f>'Sales by Product Line'!$A$5:$A$8</c:f>
              <c:strCache>
                <c:ptCount val="3"/>
                <c:pt idx="0">
                  <c:v>2003</c:v>
                </c:pt>
                <c:pt idx="1">
                  <c:v>2004</c:v>
                </c:pt>
                <c:pt idx="2">
                  <c:v>2005</c:v>
                </c:pt>
              </c:strCache>
            </c:strRef>
          </c:cat>
          <c:val>
            <c:numRef>
              <c:f>'Sales by Product Line'!$H$5:$H$8</c:f>
              <c:numCache>
                <c:formatCode>General</c:formatCode>
                <c:ptCount val="3"/>
                <c:pt idx="0">
                  <c:v>186675.51000000007</c:v>
                </c:pt>
                <c:pt idx="1">
                  <c:v>239098.53999999995</c:v>
                </c:pt>
                <c:pt idx="2">
                  <c:v>137562.66</c:v>
                </c:pt>
              </c:numCache>
            </c:numRef>
          </c:val>
          <c:extLst>
            <c:ext xmlns:c16="http://schemas.microsoft.com/office/drawing/2014/chart" uri="{C3380CC4-5D6E-409C-BE32-E72D297353CC}">
              <c16:uniqueId val="{0000002F-A845-4F63-91C2-1C902C47EEF9}"/>
            </c:ext>
          </c:extLst>
        </c:ser>
        <c:dLbls>
          <c:showLegendKey val="0"/>
          <c:showVal val="0"/>
          <c:showCatName val="0"/>
          <c:showSerName val="0"/>
          <c:showPercent val="0"/>
          <c:showBubbleSize val="0"/>
        </c:dLbls>
        <c:gapWidth val="219"/>
        <c:overlap val="100"/>
        <c:axId val="436657392"/>
        <c:axId val="607369296"/>
      </c:barChart>
      <c:catAx>
        <c:axId val="43665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69296"/>
        <c:crosses val="autoZero"/>
        <c:auto val="1"/>
        <c:lblAlgn val="ctr"/>
        <c:lblOffset val="100"/>
        <c:noMultiLvlLbl val="0"/>
      </c:catAx>
      <c:valAx>
        <c:axId val="60736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573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[excel_pivot_charts.xlsx]Sales by Quarter!PivotTable5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Quarter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Quarter'!$B$3</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trendline>
            <c:spPr>
              <a:ln w="19050" cap="rnd">
                <a:solidFill>
                  <a:schemeClr val="dk1">
                    <a:tint val="88500"/>
                  </a:schemeClr>
                </a:solidFill>
                <a:prstDash val="sysDot"/>
              </a:ln>
              <a:effectLst/>
            </c:spPr>
            <c:trendlineType val="linear"/>
            <c:dispRSqr val="0"/>
            <c:dispEq val="0"/>
          </c:trendline>
          <c:cat>
            <c:multiLvlStrRef>
              <c:f>'Sales by Quarter'!$A$4:$A$46</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Qtr1</c:v>
                  </c:pt>
                  <c:pt idx="3">
                    <c:v>Qtr2</c:v>
                  </c:pt>
                  <c:pt idx="6">
                    <c:v>Qtr3</c:v>
                  </c:pt>
                  <c:pt idx="9">
                    <c:v>Qtr4</c:v>
                  </c:pt>
                  <c:pt idx="12">
                    <c:v>Qtr1</c:v>
                  </c:pt>
                  <c:pt idx="15">
                    <c:v>Qtr2</c:v>
                  </c:pt>
                  <c:pt idx="18">
                    <c:v>Qtr3</c:v>
                  </c:pt>
                  <c:pt idx="21">
                    <c:v>Qtr4</c:v>
                  </c:pt>
                  <c:pt idx="24">
                    <c:v>Qtr1</c:v>
                  </c:pt>
                  <c:pt idx="27">
                    <c:v>Qtr2</c:v>
                  </c:pt>
                </c:lvl>
                <c:lvl>
                  <c:pt idx="0">
                    <c:v>2003</c:v>
                  </c:pt>
                  <c:pt idx="12">
                    <c:v>2004</c:v>
                  </c:pt>
                  <c:pt idx="24">
                    <c:v>2005</c:v>
                  </c:pt>
                </c:lvl>
              </c:multiLvlStrCache>
            </c:multiLvlStrRef>
          </c:cat>
          <c:val>
            <c:numRef>
              <c:f>'Sales by Quarter'!$B$4:$B$46</c:f>
              <c:numCache>
                <c:formatCode>General</c:formatCode>
                <c:ptCount val="29"/>
                <c:pt idx="0">
                  <c:v>15937.99</c:v>
                </c:pt>
                <c:pt idx="1">
                  <c:v>21135.86</c:v>
                </c:pt>
                <c:pt idx="2">
                  <c:v>30297.360000000001</c:v>
                </c:pt>
                <c:pt idx="3">
                  <c:v>19559.919999999998</c:v>
                </c:pt>
                <c:pt idx="4">
                  <c:v>31956.78</c:v>
                </c:pt>
                <c:pt idx="5">
                  <c:v>72709.930000000022</c:v>
                </c:pt>
                <c:pt idx="6">
                  <c:v>83773.969999999987</c:v>
                </c:pt>
                <c:pt idx="7">
                  <c:v>139022.92999999996</c:v>
                </c:pt>
                <c:pt idx="8">
                  <c:v>62531.27</c:v>
                </c:pt>
                <c:pt idx="9">
                  <c:v>90139.18</c:v>
                </c:pt>
                <c:pt idx="10">
                  <c:v>258597.28000000003</c:v>
                </c:pt>
                <c:pt idx="11">
                  <c:v>111659.20999999998</c:v>
                </c:pt>
                <c:pt idx="12">
                  <c:v>33271.67</c:v>
                </c:pt>
                <c:pt idx="13">
                  <c:v>90340.23000000001</c:v>
                </c:pt>
                <c:pt idx="14">
                  <c:v>66546.990000000005</c:v>
                </c:pt>
                <c:pt idx="15">
                  <c:v>33950.159999999996</c:v>
                </c:pt>
                <c:pt idx="16">
                  <c:v>145602.11999999997</c:v>
                </c:pt>
                <c:pt idx="17">
                  <c:v>71903.590000000011</c:v>
                </c:pt>
                <c:pt idx="18">
                  <c:v>85288.78</c:v>
                </c:pt>
                <c:pt idx="19">
                  <c:v>189773.96999999997</c:v>
                </c:pt>
                <c:pt idx="20">
                  <c:v>57521.56</c:v>
                </c:pt>
                <c:pt idx="21">
                  <c:v>154882.18999999997</c:v>
                </c:pt>
                <c:pt idx="22">
                  <c:v>314295.07</c:v>
                </c:pt>
                <c:pt idx="23">
                  <c:v>104966.09999999999</c:v>
                </c:pt>
                <c:pt idx="24">
                  <c:v>126492.73</c:v>
                </c:pt>
                <c:pt idx="25">
                  <c:v>50635.5</c:v>
                </c:pt>
                <c:pt idx="26">
                  <c:v>102859.23</c:v>
                </c:pt>
                <c:pt idx="27">
                  <c:v>124081.22999999998</c:v>
                </c:pt>
                <c:pt idx="28">
                  <c:v>75510.399999999994</c:v>
                </c:pt>
              </c:numCache>
            </c:numRef>
          </c:val>
          <c:smooth val="0"/>
          <c:extLst>
            <c:ext xmlns:c16="http://schemas.microsoft.com/office/drawing/2014/chart" uri="{C3380CC4-5D6E-409C-BE32-E72D297353CC}">
              <c16:uniqueId val="{00000001-C07C-4B68-826A-54493BCD0322}"/>
            </c:ext>
          </c:extLst>
        </c:ser>
        <c:dLbls>
          <c:showLegendKey val="0"/>
          <c:showVal val="0"/>
          <c:showCatName val="0"/>
          <c:showSerName val="0"/>
          <c:showPercent val="0"/>
          <c:showBubbleSize val="0"/>
        </c:dLbls>
        <c:marker val="1"/>
        <c:smooth val="0"/>
        <c:axId val="436657392"/>
        <c:axId val="607369296"/>
      </c:lineChart>
      <c:catAx>
        <c:axId val="43665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69296"/>
        <c:crosses val="autoZero"/>
        <c:auto val="1"/>
        <c:lblAlgn val="ctr"/>
        <c:lblOffset val="100"/>
        <c:noMultiLvlLbl val="0"/>
      </c:catAx>
      <c:valAx>
        <c:axId val="60736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573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[excel_pivot_charts.xlsx]Sales By Manager!PivotTable5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94595268730855"/>
          <c:y val="2.151367780768847E-2"/>
          <c:w val="0.53030157083705531"/>
          <c:h val="0.95401684292283639"/>
        </c:manualLayout>
      </c:layout>
      <c:barChart>
        <c:barDir val="bar"/>
        <c:grouping val="stacked"/>
        <c:varyColors val="0"/>
        <c:ser>
          <c:idx val="0"/>
          <c:order val="0"/>
          <c:tx>
            <c:strRef>
              <c:f>'Sales By Manager'!$B$3:$B$4</c:f>
              <c:strCache>
                <c:ptCount val="1"/>
                <c:pt idx="0">
                  <c:v>Classic Cars</c:v>
                </c:pt>
              </c:strCache>
            </c:strRef>
          </c:tx>
          <c:spPr>
            <a:solidFill>
              <a:schemeClr val="accent1"/>
            </a:solidFill>
            <a:ln>
              <a:noFill/>
            </a:ln>
            <a:effectLst/>
          </c:spPr>
          <c:invertIfNegative val="0"/>
          <c:cat>
            <c:multiLvlStrRef>
              <c:f>'Sales By Manager'!$A$5:$A$44</c:f>
              <c:multiLvlStrCache>
                <c:ptCount val="32"/>
                <c:lvl>
                  <c:pt idx="0">
                    <c:v>Julie Young</c:v>
                  </c:pt>
                  <c:pt idx="1">
                    <c:v>Juri Hirano</c:v>
                  </c:pt>
                  <c:pt idx="2">
                    <c:v>Leslie Young</c:v>
                  </c:pt>
                  <c:pt idx="3">
                    <c:v>Steve Thompson</c:v>
                  </c:pt>
                  <c:pt idx="4">
                    <c:v>Sue Frick</c:v>
                  </c:pt>
                  <c:pt idx="5">
                    <c:v>Sue Taylor</c:v>
                  </c:pt>
                  <c:pt idx="6">
                    <c:v>Valarie Nelson</c:v>
                  </c:pt>
                  <c:pt idx="7">
                    <c:v>Valarie Thompson</c:v>
                  </c:pt>
                  <c:pt idx="8">
                    <c:v>Dan Lewis</c:v>
                  </c:pt>
                  <c:pt idx="9">
                    <c:v>Julie King</c:v>
                  </c:pt>
                  <c:pt idx="10">
                    <c:v>Leslie Murphy</c:v>
                  </c:pt>
                  <c:pt idx="11">
                    <c:v>Allen Nelson</c:v>
                  </c:pt>
                  <c:pt idx="12">
                    <c:v>Juri Yoshido</c:v>
                  </c:pt>
                  <c:pt idx="13">
                    <c:v>Kyung Tseng</c:v>
                  </c:pt>
                  <c:pt idx="14">
                    <c:v>Leslie Taylor</c:v>
                  </c:pt>
                  <c:pt idx="15">
                    <c:v>Marta Hernandez</c:v>
                  </c:pt>
                  <c:pt idx="16">
                    <c:v>Miguel Barajas</c:v>
                  </c:pt>
                  <c:pt idx="17">
                    <c:v>Valarie Franco</c:v>
                  </c:pt>
                  <c:pt idx="18">
                    <c:v>Violeta Benitez</c:v>
                  </c:pt>
                  <c:pt idx="19">
                    <c:v>Wing C Tam</c:v>
                  </c:pt>
                  <c:pt idx="20">
                    <c:v>Valarie Young</c:v>
                  </c:pt>
                  <c:pt idx="21">
                    <c:v>William Brown</c:v>
                  </c:pt>
                  <c:pt idx="22">
                    <c:v>Sue King</c:v>
                  </c:pt>
                  <c:pt idx="23">
                    <c:v>Jeff Young</c:v>
                  </c:pt>
                  <c:pt idx="24">
                    <c:v>Kee Kuo</c:v>
                  </c:pt>
                  <c:pt idx="25">
                    <c:v>Kwai Yu</c:v>
                  </c:pt>
                  <c:pt idx="26">
                    <c:v>Maria Hernandez</c:v>
                  </c:pt>
                  <c:pt idx="27">
                    <c:v>Michael Frick</c:v>
                  </c:pt>
                  <c:pt idx="28">
                    <c:v>Steve Frick</c:v>
                  </c:pt>
                  <c:pt idx="29">
                    <c:v>Francisca Cervantes</c:v>
                  </c:pt>
                  <c:pt idx="30">
                    <c:v>Kyung Yu</c:v>
                  </c:pt>
                  <c:pt idx="31">
                    <c:v>Rosa Hernandez</c:v>
                  </c:pt>
                </c:lvl>
                <c:lvl>
                  <c:pt idx="0">
                    <c:v>CA</c:v>
                  </c:pt>
                  <c:pt idx="8">
                    <c:v>CT</c:v>
                  </c:pt>
                  <c:pt idx="11">
                    <c:v>MA</c:v>
                  </c:pt>
                  <c:pt idx="20">
                    <c:v>NH</c:v>
                  </c:pt>
                  <c:pt idx="21">
                    <c:v>NJ</c:v>
                  </c:pt>
                  <c:pt idx="22">
                    <c:v>NV</c:v>
                  </c:pt>
                  <c:pt idx="23">
                    <c:v>NY</c:v>
                  </c:pt>
                  <c:pt idx="29">
                    <c:v>PA</c:v>
                  </c:pt>
                </c:lvl>
              </c:multiLvlStrCache>
            </c:multiLvlStrRef>
          </c:cat>
          <c:val>
            <c:numRef>
              <c:f>'Sales By Manager'!$B$5:$B$44</c:f>
              <c:numCache>
                <c:formatCode>General</c:formatCode>
                <c:ptCount val="32"/>
                <c:pt idx="0">
                  <c:v>17440.47</c:v>
                </c:pt>
                <c:pt idx="1">
                  <c:v>9900</c:v>
                </c:pt>
                <c:pt idx="2">
                  <c:v>3500</c:v>
                </c:pt>
                <c:pt idx="3">
                  <c:v>3500</c:v>
                </c:pt>
                <c:pt idx="4">
                  <c:v>43173.55</c:v>
                </c:pt>
                <c:pt idx="5">
                  <c:v>5146.51</c:v>
                </c:pt>
                <c:pt idx="6">
                  <c:v>210396.19999999998</c:v>
                </c:pt>
                <c:pt idx="7">
                  <c:v>25343.5</c:v>
                </c:pt>
                <c:pt idx="8">
                  <c:v>2900</c:v>
                </c:pt>
                <c:pt idx="9">
                  <c:v>37934.28</c:v>
                </c:pt>
                <c:pt idx="10">
                  <c:v>24200</c:v>
                </c:pt>
                <c:pt idx="11">
                  <c:v>32939.509999999995</c:v>
                </c:pt>
                <c:pt idx="12">
                  <c:v>10213.689999999999</c:v>
                </c:pt>
                <c:pt idx="13">
                  <c:v>2900</c:v>
                </c:pt>
                <c:pt idx="15">
                  <c:v>18093.809999999998</c:v>
                </c:pt>
                <c:pt idx="16">
                  <c:v>28175.739999999998</c:v>
                </c:pt>
                <c:pt idx="17">
                  <c:v>20341.580000000002</c:v>
                </c:pt>
                <c:pt idx="18">
                  <c:v>40455.67</c:v>
                </c:pt>
                <c:pt idx="19">
                  <c:v>21111.8</c:v>
                </c:pt>
                <c:pt idx="20">
                  <c:v>57945.53</c:v>
                </c:pt>
                <c:pt idx="22">
                  <c:v>53297.67</c:v>
                </c:pt>
                <c:pt idx="23">
                  <c:v>111253.71999999999</c:v>
                </c:pt>
                <c:pt idx="24">
                  <c:v>11587.75</c:v>
                </c:pt>
                <c:pt idx="25">
                  <c:v>34870.25</c:v>
                </c:pt>
                <c:pt idx="26">
                  <c:v>19161.169999999998</c:v>
                </c:pt>
                <c:pt idx="27">
                  <c:v>21895.91</c:v>
                </c:pt>
                <c:pt idx="28">
                  <c:v>14929.960000000001</c:v>
                </c:pt>
                <c:pt idx="29">
                  <c:v>9300.77</c:v>
                </c:pt>
                <c:pt idx="30">
                  <c:v>22634.66</c:v>
                </c:pt>
                <c:pt idx="31">
                  <c:v>45198.54</c:v>
                </c:pt>
              </c:numCache>
            </c:numRef>
          </c:val>
          <c:extLst>
            <c:ext xmlns:c16="http://schemas.microsoft.com/office/drawing/2014/chart" uri="{C3380CC4-5D6E-409C-BE32-E72D297353CC}">
              <c16:uniqueId val="{00000015-5B4C-4F4E-9210-E4CE34CE05A1}"/>
            </c:ext>
          </c:extLst>
        </c:ser>
        <c:ser>
          <c:idx val="1"/>
          <c:order val="1"/>
          <c:tx>
            <c:strRef>
              <c:f>'Sales By Manager'!$C$3:$C$4</c:f>
              <c:strCache>
                <c:ptCount val="1"/>
                <c:pt idx="0">
                  <c:v>Motorcycles</c:v>
                </c:pt>
              </c:strCache>
            </c:strRef>
          </c:tx>
          <c:spPr>
            <a:solidFill>
              <a:schemeClr val="accent2"/>
            </a:solidFill>
            <a:ln>
              <a:noFill/>
            </a:ln>
            <a:effectLst/>
          </c:spPr>
          <c:invertIfNegative val="0"/>
          <c:cat>
            <c:multiLvlStrRef>
              <c:f>'Sales By Manager'!$A$5:$A$44</c:f>
              <c:multiLvlStrCache>
                <c:ptCount val="32"/>
                <c:lvl>
                  <c:pt idx="0">
                    <c:v>Julie Young</c:v>
                  </c:pt>
                  <c:pt idx="1">
                    <c:v>Juri Hirano</c:v>
                  </c:pt>
                  <c:pt idx="2">
                    <c:v>Leslie Young</c:v>
                  </c:pt>
                  <c:pt idx="3">
                    <c:v>Steve Thompson</c:v>
                  </c:pt>
                  <c:pt idx="4">
                    <c:v>Sue Frick</c:v>
                  </c:pt>
                  <c:pt idx="5">
                    <c:v>Sue Taylor</c:v>
                  </c:pt>
                  <c:pt idx="6">
                    <c:v>Valarie Nelson</c:v>
                  </c:pt>
                  <c:pt idx="7">
                    <c:v>Valarie Thompson</c:v>
                  </c:pt>
                  <c:pt idx="8">
                    <c:v>Dan Lewis</c:v>
                  </c:pt>
                  <c:pt idx="9">
                    <c:v>Julie King</c:v>
                  </c:pt>
                  <c:pt idx="10">
                    <c:v>Leslie Murphy</c:v>
                  </c:pt>
                  <c:pt idx="11">
                    <c:v>Allen Nelson</c:v>
                  </c:pt>
                  <c:pt idx="12">
                    <c:v>Juri Yoshido</c:v>
                  </c:pt>
                  <c:pt idx="13">
                    <c:v>Kyung Tseng</c:v>
                  </c:pt>
                  <c:pt idx="14">
                    <c:v>Leslie Taylor</c:v>
                  </c:pt>
                  <c:pt idx="15">
                    <c:v>Marta Hernandez</c:v>
                  </c:pt>
                  <c:pt idx="16">
                    <c:v>Miguel Barajas</c:v>
                  </c:pt>
                  <c:pt idx="17">
                    <c:v>Valarie Franco</c:v>
                  </c:pt>
                  <c:pt idx="18">
                    <c:v>Violeta Benitez</c:v>
                  </c:pt>
                  <c:pt idx="19">
                    <c:v>Wing C Tam</c:v>
                  </c:pt>
                  <c:pt idx="20">
                    <c:v>Valarie Young</c:v>
                  </c:pt>
                  <c:pt idx="21">
                    <c:v>William Brown</c:v>
                  </c:pt>
                  <c:pt idx="22">
                    <c:v>Sue King</c:v>
                  </c:pt>
                  <c:pt idx="23">
                    <c:v>Jeff Young</c:v>
                  </c:pt>
                  <c:pt idx="24">
                    <c:v>Kee Kuo</c:v>
                  </c:pt>
                  <c:pt idx="25">
                    <c:v>Kwai Yu</c:v>
                  </c:pt>
                  <c:pt idx="26">
                    <c:v>Maria Hernandez</c:v>
                  </c:pt>
                  <c:pt idx="27">
                    <c:v>Michael Frick</c:v>
                  </c:pt>
                  <c:pt idx="28">
                    <c:v>Steve Frick</c:v>
                  </c:pt>
                  <c:pt idx="29">
                    <c:v>Francisca Cervantes</c:v>
                  </c:pt>
                  <c:pt idx="30">
                    <c:v>Kyung Yu</c:v>
                  </c:pt>
                  <c:pt idx="31">
                    <c:v>Rosa Hernandez</c:v>
                  </c:pt>
                </c:lvl>
                <c:lvl>
                  <c:pt idx="0">
                    <c:v>CA</c:v>
                  </c:pt>
                  <c:pt idx="8">
                    <c:v>CT</c:v>
                  </c:pt>
                  <c:pt idx="11">
                    <c:v>MA</c:v>
                  </c:pt>
                  <c:pt idx="20">
                    <c:v>NH</c:v>
                  </c:pt>
                  <c:pt idx="21">
                    <c:v>NJ</c:v>
                  </c:pt>
                  <c:pt idx="22">
                    <c:v>NV</c:v>
                  </c:pt>
                  <c:pt idx="23">
                    <c:v>NY</c:v>
                  </c:pt>
                  <c:pt idx="29">
                    <c:v>PA</c:v>
                  </c:pt>
                </c:lvl>
              </c:multiLvlStrCache>
            </c:multiLvlStrRef>
          </c:cat>
          <c:val>
            <c:numRef>
              <c:f>'Sales By Manager'!$C$5:$C$44</c:f>
              <c:numCache>
                <c:formatCode>General</c:formatCode>
                <c:ptCount val="32"/>
                <c:pt idx="0">
                  <c:v>39604.439999999995</c:v>
                </c:pt>
                <c:pt idx="1">
                  <c:v>31369.34</c:v>
                </c:pt>
                <c:pt idx="4">
                  <c:v>5903.2</c:v>
                </c:pt>
                <c:pt idx="6">
                  <c:v>24409.959999999995</c:v>
                </c:pt>
                <c:pt idx="8">
                  <c:v>6889.4</c:v>
                </c:pt>
                <c:pt idx="9">
                  <c:v>27285.73</c:v>
                </c:pt>
                <c:pt idx="12">
                  <c:v>13224.06</c:v>
                </c:pt>
                <c:pt idx="15">
                  <c:v>36132.519999999997</c:v>
                </c:pt>
                <c:pt idx="16">
                  <c:v>15709.27</c:v>
                </c:pt>
                <c:pt idx="18">
                  <c:v>11654.79</c:v>
                </c:pt>
                <c:pt idx="19">
                  <c:v>6600</c:v>
                </c:pt>
                <c:pt idx="21">
                  <c:v>25374.22</c:v>
                </c:pt>
                <c:pt idx="24">
                  <c:v>14918.7</c:v>
                </c:pt>
                <c:pt idx="25">
                  <c:v>45139.12</c:v>
                </c:pt>
                <c:pt idx="27">
                  <c:v>19941.399999999998</c:v>
                </c:pt>
                <c:pt idx="28">
                  <c:v>12060.240000000002</c:v>
                </c:pt>
                <c:pt idx="30">
                  <c:v>26529.020000000004</c:v>
                </c:pt>
                <c:pt idx="31">
                  <c:v>14635.16</c:v>
                </c:pt>
              </c:numCache>
            </c:numRef>
          </c:val>
          <c:extLst>
            <c:ext xmlns:c16="http://schemas.microsoft.com/office/drawing/2014/chart" uri="{C3380CC4-5D6E-409C-BE32-E72D297353CC}">
              <c16:uniqueId val="{00000016-5B4C-4F4E-9210-E4CE34CE05A1}"/>
            </c:ext>
          </c:extLst>
        </c:ser>
        <c:ser>
          <c:idx val="2"/>
          <c:order val="2"/>
          <c:tx>
            <c:strRef>
              <c:f>'Sales By Manager'!$D$3:$D$4</c:f>
              <c:strCache>
                <c:ptCount val="1"/>
                <c:pt idx="0">
                  <c:v>Planes</c:v>
                </c:pt>
              </c:strCache>
            </c:strRef>
          </c:tx>
          <c:spPr>
            <a:solidFill>
              <a:schemeClr val="accent3"/>
            </a:solidFill>
            <a:ln>
              <a:noFill/>
            </a:ln>
            <a:effectLst/>
          </c:spPr>
          <c:invertIfNegative val="0"/>
          <c:cat>
            <c:multiLvlStrRef>
              <c:f>'Sales By Manager'!$A$5:$A$44</c:f>
              <c:multiLvlStrCache>
                <c:ptCount val="32"/>
                <c:lvl>
                  <c:pt idx="0">
                    <c:v>Julie Young</c:v>
                  </c:pt>
                  <c:pt idx="1">
                    <c:v>Juri Hirano</c:v>
                  </c:pt>
                  <c:pt idx="2">
                    <c:v>Leslie Young</c:v>
                  </c:pt>
                  <c:pt idx="3">
                    <c:v>Steve Thompson</c:v>
                  </c:pt>
                  <c:pt idx="4">
                    <c:v>Sue Frick</c:v>
                  </c:pt>
                  <c:pt idx="5">
                    <c:v>Sue Taylor</c:v>
                  </c:pt>
                  <c:pt idx="6">
                    <c:v>Valarie Nelson</c:v>
                  </c:pt>
                  <c:pt idx="7">
                    <c:v>Valarie Thompson</c:v>
                  </c:pt>
                  <c:pt idx="8">
                    <c:v>Dan Lewis</c:v>
                  </c:pt>
                  <c:pt idx="9">
                    <c:v>Julie King</c:v>
                  </c:pt>
                  <c:pt idx="10">
                    <c:v>Leslie Murphy</c:v>
                  </c:pt>
                  <c:pt idx="11">
                    <c:v>Allen Nelson</c:v>
                  </c:pt>
                  <c:pt idx="12">
                    <c:v>Juri Yoshido</c:v>
                  </c:pt>
                  <c:pt idx="13">
                    <c:v>Kyung Tseng</c:v>
                  </c:pt>
                  <c:pt idx="14">
                    <c:v>Leslie Taylor</c:v>
                  </c:pt>
                  <c:pt idx="15">
                    <c:v>Marta Hernandez</c:v>
                  </c:pt>
                  <c:pt idx="16">
                    <c:v>Miguel Barajas</c:v>
                  </c:pt>
                  <c:pt idx="17">
                    <c:v>Valarie Franco</c:v>
                  </c:pt>
                  <c:pt idx="18">
                    <c:v>Violeta Benitez</c:v>
                  </c:pt>
                  <c:pt idx="19">
                    <c:v>Wing C Tam</c:v>
                  </c:pt>
                  <c:pt idx="20">
                    <c:v>Valarie Young</c:v>
                  </c:pt>
                  <c:pt idx="21">
                    <c:v>William Brown</c:v>
                  </c:pt>
                  <c:pt idx="22">
                    <c:v>Sue King</c:v>
                  </c:pt>
                  <c:pt idx="23">
                    <c:v>Jeff Young</c:v>
                  </c:pt>
                  <c:pt idx="24">
                    <c:v>Kee Kuo</c:v>
                  </c:pt>
                  <c:pt idx="25">
                    <c:v>Kwai Yu</c:v>
                  </c:pt>
                  <c:pt idx="26">
                    <c:v>Maria Hernandez</c:v>
                  </c:pt>
                  <c:pt idx="27">
                    <c:v>Michael Frick</c:v>
                  </c:pt>
                  <c:pt idx="28">
                    <c:v>Steve Frick</c:v>
                  </c:pt>
                  <c:pt idx="29">
                    <c:v>Francisca Cervantes</c:v>
                  </c:pt>
                  <c:pt idx="30">
                    <c:v>Kyung Yu</c:v>
                  </c:pt>
                  <c:pt idx="31">
                    <c:v>Rosa Hernandez</c:v>
                  </c:pt>
                </c:lvl>
                <c:lvl>
                  <c:pt idx="0">
                    <c:v>CA</c:v>
                  </c:pt>
                  <c:pt idx="8">
                    <c:v>CT</c:v>
                  </c:pt>
                  <c:pt idx="11">
                    <c:v>MA</c:v>
                  </c:pt>
                  <c:pt idx="20">
                    <c:v>NH</c:v>
                  </c:pt>
                  <c:pt idx="21">
                    <c:v>NJ</c:v>
                  </c:pt>
                  <c:pt idx="22">
                    <c:v>NV</c:v>
                  </c:pt>
                  <c:pt idx="23">
                    <c:v>NY</c:v>
                  </c:pt>
                  <c:pt idx="29">
                    <c:v>PA</c:v>
                  </c:pt>
                </c:lvl>
              </c:multiLvlStrCache>
            </c:multiLvlStrRef>
          </c:cat>
          <c:val>
            <c:numRef>
              <c:f>'Sales By Manager'!$D$5:$D$44</c:f>
              <c:numCache>
                <c:formatCode>General</c:formatCode>
                <c:ptCount val="32"/>
                <c:pt idx="0">
                  <c:v>10858.61</c:v>
                </c:pt>
                <c:pt idx="1">
                  <c:v>32337.59</c:v>
                </c:pt>
                <c:pt idx="3">
                  <c:v>7120.9600000000009</c:v>
                </c:pt>
                <c:pt idx="4">
                  <c:v>37733.35</c:v>
                </c:pt>
                <c:pt idx="7">
                  <c:v>18074.11</c:v>
                </c:pt>
                <c:pt idx="8">
                  <c:v>34214.879999999997</c:v>
                </c:pt>
                <c:pt idx="9">
                  <c:v>9352.01</c:v>
                </c:pt>
                <c:pt idx="11">
                  <c:v>8578.4</c:v>
                </c:pt>
                <c:pt idx="13">
                  <c:v>3199.92</c:v>
                </c:pt>
                <c:pt idx="14">
                  <c:v>9140.58</c:v>
                </c:pt>
                <c:pt idx="15">
                  <c:v>4500</c:v>
                </c:pt>
                <c:pt idx="18">
                  <c:v>9600</c:v>
                </c:pt>
                <c:pt idx="19">
                  <c:v>19933.16</c:v>
                </c:pt>
                <c:pt idx="21">
                  <c:v>34692.22</c:v>
                </c:pt>
                <c:pt idx="25">
                  <c:v>3789.72</c:v>
                </c:pt>
                <c:pt idx="28">
                  <c:v>25081.640000000003</c:v>
                </c:pt>
                <c:pt idx="29">
                  <c:v>7607.42</c:v>
                </c:pt>
                <c:pt idx="30">
                  <c:v>8100</c:v>
                </c:pt>
              </c:numCache>
            </c:numRef>
          </c:val>
          <c:extLst>
            <c:ext xmlns:c16="http://schemas.microsoft.com/office/drawing/2014/chart" uri="{C3380CC4-5D6E-409C-BE32-E72D297353CC}">
              <c16:uniqueId val="{00000017-5B4C-4F4E-9210-E4CE34CE05A1}"/>
            </c:ext>
          </c:extLst>
        </c:ser>
        <c:ser>
          <c:idx val="3"/>
          <c:order val="3"/>
          <c:tx>
            <c:strRef>
              <c:f>'Sales By Manager'!$E$3:$E$4</c:f>
              <c:strCache>
                <c:ptCount val="1"/>
                <c:pt idx="0">
                  <c:v>Ships</c:v>
                </c:pt>
              </c:strCache>
            </c:strRef>
          </c:tx>
          <c:spPr>
            <a:solidFill>
              <a:schemeClr val="accent4"/>
            </a:solidFill>
            <a:ln>
              <a:noFill/>
            </a:ln>
            <a:effectLst/>
          </c:spPr>
          <c:invertIfNegative val="0"/>
          <c:cat>
            <c:multiLvlStrRef>
              <c:f>'Sales By Manager'!$A$5:$A$44</c:f>
              <c:multiLvlStrCache>
                <c:ptCount val="32"/>
                <c:lvl>
                  <c:pt idx="0">
                    <c:v>Julie Young</c:v>
                  </c:pt>
                  <c:pt idx="1">
                    <c:v>Juri Hirano</c:v>
                  </c:pt>
                  <c:pt idx="2">
                    <c:v>Leslie Young</c:v>
                  </c:pt>
                  <c:pt idx="3">
                    <c:v>Steve Thompson</c:v>
                  </c:pt>
                  <c:pt idx="4">
                    <c:v>Sue Frick</c:v>
                  </c:pt>
                  <c:pt idx="5">
                    <c:v>Sue Taylor</c:v>
                  </c:pt>
                  <c:pt idx="6">
                    <c:v>Valarie Nelson</c:v>
                  </c:pt>
                  <c:pt idx="7">
                    <c:v>Valarie Thompson</c:v>
                  </c:pt>
                  <c:pt idx="8">
                    <c:v>Dan Lewis</c:v>
                  </c:pt>
                  <c:pt idx="9">
                    <c:v>Julie King</c:v>
                  </c:pt>
                  <c:pt idx="10">
                    <c:v>Leslie Murphy</c:v>
                  </c:pt>
                  <c:pt idx="11">
                    <c:v>Allen Nelson</c:v>
                  </c:pt>
                  <c:pt idx="12">
                    <c:v>Juri Yoshido</c:v>
                  </c:pt>
                  <c:pt idx="13">
                    <c:v>Kyung Tseng</c:v>
                  </c:pt>
                  <c:pt idx="14">
                    <c:v>Leslie Taylor</c:v>
                  </c:pt>
                  <c:pt idx="15">
                    <c:v>Marta Hernandez</c:v>
                  </c:pt>
                  <c:pt idx="16">
                    <c:v>Miguel Barajas</c:v>
                  </c:pt>
                  <c:pt idx="17">
                    <c:v>Valarie Franco</c:v>
                  </c:pt>
                  <c:pt idx="18">
                    <c:v>Violeta Benitez</c:v>
                  </c:pt>
                  <c:pt idx="19">
                    <c:v>Wing C Tam</c:v>
                  </c:pt>
                  <c:pt idx="20">
                    <c:v>Valarie Young</c:v>
                  </c:pt>
                  <c:pt idx="21">
                    <c:v>William Brown</c:v>
                  </c:pt>
                  <c:pt idx="22">
                    <c:v>Sue King</c:v>
                  </c:pt>
                  <c:pt idx="23">
                    <c:v>Jeff Young</c:v>
                  </c:pt>
                  <c:pt idx="24">
                    <c:v>Kee Kuo</c:v>
                  </c:pt>
                  <c:pt idx="25">
                    <c:v>Kwai Yu</c:v>
                  </c:pt>
                  <c:pt idx="26">
                    <c:v>Maria Hernandez</c:v>
                  </c:pt>
                  <c:pt idx="27">
                    <c:v>Michael Frick</c:v>
                  </c:pt>
                  <c:pt idx="28">
                    <c:v>Steve Frick</c:v>
                  </c:pt>
                  <c:pt idx="29">
                    <c:v>Francisca Cervantes</c:v>
                  </c:pt>
                  <c:pt idx="30">
                    <c:v>Kyung Yu</c:v>
                  </c:pt>
                  <c:pt idx="31">
                    <c:v>Rosa Hernandez</c:v>
                  </c:pt>
                </c:lvl>
                <c:lvl>
                  <c:pt idx="0">
                    <c:v>CA</c:v>
                  </c:pt>
                  <c:pt idx="8">
                    <c:v>CT</c:v>
                  </c:pt>
                  <c:pt idx="11">
                    <c:v>MA</c:v>
                  </c:pt>
                  <c:pt idx="20">
                    <c:v>NH</c:v>
                  </c:pt>
                  <c:pt idx="21">
                    <c:v>NJ</c:v>
                  </c:pt>
                  <c:pt idx="22">
                    <c:v>NV</c:v>
                  </c:pt>
                  <c:pt idx="23">
                    <c:v>NY</c:v>
                  </c:pt>
                  <c:pt idx="29">
                    <c:v>PA</c:v>
                  </c:pt>
                </c:lvl>
              </c:multiLvlStrCache>
            </c:multiLvlStrRef>
          </c:cat>
          <c:val>
            <c:numRef>
              <c:f>'Sales By Manager'!$E$5:$E$44</c:f>
              <c:numCache>
                <c:formatCode>General</c:formatCode>
                <c:ptCount val="32"/>
                <c:pt idx="2">
                  <c:v>2315.88</c:v>
                </c:pt>
                <c:pt idx="4">
                  <c:v>6284</c:v>
                </c:pt>
                <c:pt idx="6">
                  <c:v>29764.84</c:v>
                </c:pt>
                <c:pt idx="7">
                  <c:v>21129.13</c:v>
                </c:pt>
                <c:pt idx="8">
                  <c:v>1891.78</c:v>
                </c:pt>
                <c:pt idx="10">
                  <c:v>4720</c:v>
                </c:pt>
                <c:pt idx="11">
                  <c:v>2172.48</c:v>
                </c:pt>
                <c:pt idx="12">
                  <c:v>30201.759999999998</c:v>
                </c:pt>
                <c:pt idx="13">
                  <c:v>3838</c:v>
                </c:pt>
                <c:pt idx="14">
                  <c:v>6153.6</c:v>
                </c:pt>
                <c:pt idx="16">
                  <c:v>4500</c:v>
                </c:pt>
                <c:pt idx="18">
                  <c:v>2900</c:v>
                </c:pt>
                <c:pt idx="19">
                  <c:v>25159.550000000003</c:v>
                </c:pt>
                <c:pt idx="21">
                  <c:v>4933.72</c:v>
                </c:pt>
                <c:pt idx="25">
                  <c:v>23020.21</c:v>
                </c:pt>
                <c:pt idx="26">
                  <c:v>14057.47</c:v>
                </c:pt>
                <c:pt idx="29">
                  <c:v>5910.48</c:v>
                </c:pt>
              </c:numCache>
            </c:numRef>
          </c:val>
          <c:extLst>
            <c:ext xmlns:c16="http://schemas.microsoft.com/office/drawing/2014/chart" uri="{C3380CC4-5D6E-409C-BE32-E72D297353CC}">
              <c16:uniqueId val="{0000001A-5B4C-4F4E-9210-E4CE34CE05A1}"/>
            </c:ext>
          </c:extLst>
        </c:ser>
        <c:ser>
          <c:idx val="4"/>
          <c:order val="4"/>
          <c:tx>
            <c:strRef>
              <c:f>'Sales By Manager'!$F$3:$F$4</c:f>
              <c:strCache>
                <c:ptCount val="1"/>
                <c:pt idx="0">
                  <c:v>Trains</c:v>
                </c:pt>
              </c:strCache>
            </c:strRef>
          </c:tx>
          <c:spPr>
            <a:solidFill>
              <a:schemeClr val="accent5"/>
            </a:solidFill>
            <a:ln>
              <a:noFill/>
            </a:ln>
            <a:effectLst/>
          </c:spPr>
          <c:invertIfNegative val="0"/>
          <c:cat>
            <c:multiLvlStrRef>
              <c:f>'Sales By Manager'!$A$5:$A$44</c:f>
              <c:multiLvlStrCache>
                <c:ptCount val="32"/>
                <c:lvl>
                  <c:pt idx="0">
                    <c:v>Julie Young</c:v>
                  </c:pt>
                  <c:pt idx="1">
                    <c:v>Juri Hirano</c:v>
                  </c:pt>
                  <c:pt idx="2">
                    <c:v>Leslie Young</c:v>
                  </c:pt>
                  <c:pt idx="3">
                    <c:v>Steve Thompson</c:v>
                  </c:pt>
                  <c:pt idx="4">
                    <c:v>Sue Frick</c:v>
                  </c:pt>
                  <c:pt idx="5">
                    <c:v>Sue Taylor</c:v>
                  </c:pt>
                  <c:pt idx="6">
                    <c:v>Valarie Nelson</c:v>
                  </c:pt>
                  <c:pt idx="7">
                    <c:v>Valarie Thompson</c:v>
                  </c:pt>
                  <c:pt idx="8">
                    <c:v>Dan Lewis</c:v>
                  </c:pt>
                  <c:pt idx="9">
                    <c:v>Julie King</c:v>
                  </c:pt>
                  <c:pt idx="10">
                    <c:v>Leslie Murphy</c:v>
                  </c:pt>
                  <c:pt idx="11">
                    <c:v>Allen Nelson</c:v>
                  </c:pt>
                  <c:pt idx="12">
                    <c:v>Juri Yoshido</c:v>
                  </c:pt>
                  <c:pt idx="13">
                    <c:v>Kyung Tseng</c:v>
                  </c:pt>
                  <c:pt idx="14">
                    <c:v>Leslie Taylor</c:v>
                  </c:pt>
                  <c:pt idx="15">
                    <c:v>Marta Hernandez</c:v>
                  </c:pt>
                  <c:pt idx="16">
                    <c:v>Miguel Barajas</c:v>
                  </c:pt>
                  <c:pt idx="17">
                    <c:v>Valarie Franco</c:v>
                  </c:pt>
                  <c:pt idx="18">
                    <c:v>Violeta Benitez</c:v>
                  </c:pt>
                  <c:pt idx="19">
                    <c:v>Wing C Tam</c:v>
                  </c:pt>
                  <c:pt idx="20">
                    <c:v>Valarie Young</c:v>
                  </c:pt>
                  <c:pt idx="21">
                    <c:v>William Brown</c:v>
                  </c:pt>
                  <c:pt idx="22">
                    <c:v>Sue King</c:v>
                  </c:pt>
                  <c:pt idx="23">
                    <c:v>Jeff Young</c:v>
                  </c:pt>
                  <c:pt idx="24">
                    <c:v>Kee Kuo</c:v>
                  </c:pt>
                  <c:pt idx="25">
                    <c:v>Kwai Yu</c:v>
                  </c:pt>
                  <c:pt idx="26">
                    <c:v>Maria Hernandez</c:v>
                  </c:pt>
                  <c:pt idx="27">
                    <c:v>Michael Frick</c:v>
                  </c:pt>
                  <c:pt idx="28">
                    <c:v>Steve Frick</c:v>
                  </c:pt>
                  <c:pt idx="29">
                    <c:v>Francisca Cervantes</c:v>
                  </c:pt>
                  <c:pt idx="30">
                    <c:v>Kyung Yu</c:v>
                  </c:pt>
                  <c:pt idx="31">
                    <c:v>Rosa Hernandez</c:v>
                  </c:pt>
                </c:lvl>
                <c:lvl>
                  <c:pt idx="0">
                    <c:v>CA</c:v>
                  </c:pt>
                  <c:pt idx="8">
                    <c:v>CT</c:v>
                  </c:pt>
                  <c:pt idx="11">
                    <c:v>MA</c:v>
                  </c:pt>
                  <c:pt idx="20">
                    <c:v>NH</c:v>
                  </c:pt>
                  <c:pt idx="21">
                    <c:v>NJ</c:v>
                  </c:pt>
                  <c:pt idx="22">
                    <c:v>NV</c:v>
                  </c:pt>
                  <c:pt idx="23">
                    <c:v>NY</c:v>
                  </c:pt>
                  <c:pt idx="29">
                    <c:v>PA</c:v>
                  </c:pt>
                </c:lvl>
              </c:multiLvlStrCache>
            </c:multiLvlStrRef>
          </c:cat>
          <c:val>
            <c:numRef>
              <c:f>'Sales By Manager'!$F$5:$F$44</c:f>
              <c:numCache>
                <c:formatCode>General</c:formatCode>
                <c:ptCount val="32"/>
                <c:pt idx="6">
                  <c:v>20733.7</c:v>
                </c:pt>
                <c:pt idx="9">
                  <c:v>4449.3899999999994</c:v>
                </c:pt>
                <c:pt idx="10">
                  <c:v>6356.14</c:v>
                </c:pt>
                <c:pt idx="12">
                  <c:v>4800</c:v>
                </c:pt>
                <c:pt idx="17">
                  <c:v>2544.75</c:v>
                </c:pt>
                <c:pt idx="19">
                  <c:v>4925.2299999999996</c:v>
                </c:pt>
                <c:pt idx="23">
                  <c:v>5233.880000000001</c:v>
                </c:pt>
                <c:pt idx="25">
                  <c:v>8227.08</c:v>
                </c:pt>
                <c:pt idx="26">
                  <c:v>2100</c:v>
                </c:pt>
                <c:pt idx="28">
                  <c:v>1804.44</c:v>
                </c:pt>
                <c:pt idx="30">
                  <c:v>5351.6100000000006</c:v>
                </c:pt>
              </c:numCache>
            </c:numRef>
          </c:val>
          <c:extLst>
            <c:ext xmlns:c16="http://schemas.microsoft.com/office/drawing/2014/chart" uri="{C3380CC4-5D6E-409C-BE32-E72D297353CC}">
              <c16:uniqueId val="{0000001B-5B4C-4F4E-9210-E4CE34CE05A1}"/>
            </c:ext>
          </c:extLst>
        </c:ser>
        <c:ser>
          <c:idx val="5"/>
          <c:order val="5"/>
          <c:tx>
            <c:strRef>
              <c:f>'Sales By Manager'!$G$3:$G$4</c:f>
              <c:strCache>
                <c:ptCount val="1"/>
                <c:pt idx="0">
                  <c:v>Trucks and Buses</c:v>
                </c:pt>
              </c:strCache>
            </c:strRef>
          </c:tx>
          <c:spPr>
            <a:solidFill>
              <a:schemeClr val="accent6"/>
            </a:solidFill>
            <a:ln>
              <a:noFill/>
            </a:ln>
            <a:effectLst/>
          </c:spPr>
          <c:invertIfNegative val="0"/>
          <c:cat>
            <c:multiLvlStrRef>
              <c:f>'Sales By Manager'!$A$5:$A$44</c:f>
              <c:multiLvlStrCache>
                <c:ptCount val="32"/>
                <c:lvl>
                  <c:pt idx="0">
                    <c:v>Julie Young</c:v>
                  </c:pt>
                  <c:pt idx="1">
                    <c:v>Juri Hirano</c:v>
                  </c:pt>
                  <c:pt idx="2">
                    <c:v>Leslie Young</c:v>
                  </c:pt>
                  <c:pt idx="3">
                    <c:v>Steve Thompson</c:v>
                  </c:pt>
                  <c:pt idx="4">
                    <c:v>Sue Frick</c:v>
                  </c:pt>
                  <c:pt idx="5">
                    <c:v>Sue Taylor</c:v>
                  </c:pt>
                  <c:pt idx="6">
                    <c:v>Valarie Nelson</c:v>
                  </c:pt>
                  <c:pt idx="7">
                    <c:v>Valarie Thompson</c:v>
                  </c:pt>
                  <c:pt idx="8">
                    <c:v>Dan Lewis</c:v>
                  </c:pt>
                  <c:pt idx="9">
                    <c:v>Julie King</c:v>
                  </c:pt>
                  <c:pt idx="10">
                    <c:v>Leslie Murphy</c:v>
                  </c:pt>
                  <c:pt idx="11">
                    <c:v>Allen Nelson</c:v>
                  </c:pt>
                  <c:pt idx="12">
                    <c:v>Juri Yoshido</c:v>
                  </c:pt>
                  <c:pt idx="13">
                    <c:v>Kyung Tseng</c:v>
                  </c:pt>
                  <c:pt idx="14">
                    <c:v>Leslie Taylor</c:v>
                  </c:pt>
                  <c:pt idx="15">
                    <c:v>Marta Hernandez</c:v>
                  </c:pt>
                  <c:pt idx="16">
                    <c:v>Miguel Barajas</c:v>
                  </c:pt>
                  <c:pt idx="17">
                    <c:v>Valarie Franco</c:v>
                  </c:pt>
                  <c:pt idx="18">
                    <c:v>Violeta Benitez</c:v>
                  </c:pt>
                  <c:pt idx="19">
                    <c:v>Wing C Tam</c:v>
                  </c:pt>
                  <c:pt idx="20">
                    <c:v>Valarie Young</c:v>
                  </c:pt>
                  <c:pt idx="21">
                    <c:v>William Brown</c:v>
                  </c:pt>
                  <c:pt idx="22">
                    <c:v>Sue King</c:v>
                  </c:pt>
                  <c:pt idx="23">
                    <c:v>Jeff Young</c:v>
                  </c:pt>
                  <c:pt idx="24">
                    <c:v>Kee Kuo</c:v>
                  </c:pt>
                  <c:pt idx="25">
                    <c:v>Kwai Yu</c:v>
                  </c:pt>
                  <c:pt idx="26">
                    <c:v>Maria Hernandez</c:v>
                  </c:pt>
                  <c:pt idx="27">
                    <c:v>Michael Frick</c:v>
                  </c:pt>
                  <c:pt idx="28">
                    <c:v>Steve Frick</c:v>
                  </c:pt>
                  <c:pt idx="29">
                    <c:v>Francisca Cervantes</c:v>
                  </c:pt>
                  <c:pt idx="30">
                    <c:v>Kyung Yu</c:v>
                  </c:pt>
                  <c:pt idx="31">
                    <c:v>Rosa Hernandez</c:v>
                  </c:pt>
                </c:lvl>
                <c:lvl>
                  <c:pt idx="0">
                    <c:v>CA</c:v>
                  </c:pt>
                  <c:pt idx="8">
                    <c:v>CT</c:v>
                  </c:pt>
                  <c:pt idx="11">
                    <c:v>MA</c:v>
                  </c:pt>
                  <c:pt idx="20">
                    <c:v>NH</c:v>
                  </c:pt>
                  <c:pt idx="21">
                    <c:v>NJ</c:v>
                  </c:pt>
                  <c:pt idx="22">
                    <c:v>NV</c:v>
                  </c:pt>
                  <c:pt idx="23">
                    <c:v>NY</c:v>
                  </c:pt>
                  <c:pt idx="29">
                    <c:v>PA</c:v>
                  </c:pt>
                </c:lvl>
              </c:multiLvlStrCache>
            </c:multiLvlStrRef>
          </c:cat>
          <c:val>
            <c:numRef>
              <c:f>'Sales By Manager'!$G$5:$G$44</c:f>
              <c:numCache>
                <c:formatCode>General</c:formatCode>
                <c:ptCount val="32"/>
                <c:pt idx="1">
                  <c:v>22852.82</c:v>
                </c:pt>
                <c:pt idx="3">
                  <c:v>4600</c:v>
                </c:pt>
                <c:pt idx="5">
                  <c:v>6731.65</c:v>
                </c:pt>
                <c:pt idx="6">
                  <c:v>106547.05999999997</c:v>
                </c:pt>
                <c:pt idx="10">
                  <c:v>15543.04</c:v>
                </c:pt>
                <c:pt idx="13">
                  <c:v>3200</c:v>
                </c:pt>
                <c:pt idx="15">
                  <c:v>23493.06</c:v>
                </c:pt>
                <c:pt idx="17">
                  <c:v>27813.769999999997</c:v>
                </c:pt>
                <c:pt idx="20">
                  <c:v>7042.35</c:v>
                </c:pt>
                <c:pt idx="23">
                  <c:v>23973.24</c:v>
                </c:pt>
                <c:pt idx="25">
                  <c:v>12626.5</c:v>
                </c:pt>
                <c:pt idx="26">
                  <c:v>7300</c:v>
                </c:pt>
                <c:pt idx="27">
                  <c:v>12618.32</c:v>
                </c:pt>
                <c:pt idx="28">
                  <c:v>14685.28</c:v>
                </c:pt>
                <c:pt idx="29">
                  <c:v>11401</c:v>
                </c:pt>
                <c:pt idx="30">
                  <c:v>24961.899999999998</c:v>
                </c:pt>
              </c:numCache>
            </c:numRef>
          </c:val>
          <c:extLst>
            <c:ext xmlns:c16="http://schemas.microsoft.com/office/drawing/2014/chart" uri="{C3380CC4-5D6E-409C-BE32-E72D297353CC}">
              <c16:uniqueId val="{0000001C-5B4C-4F4E-9210-E4CE34CE05A1}"/>
            </c:ext>
          </c:extLst>
        </c:ser>
        <c:ser>
          <c:idx val="6"/>
          <c:order val="6"/>
          <c:tx>
            <c:strRef>
              <c:f>'Sales By Manager'!$H$3:$H$4</c:f>
              <c:strCache>
                <c:ptCount val="1"/>
                <c:pt idx="0">
                  <c:v>Vintage Cars</c:v>
                </c:pt>
              </c:strCache>
            </c:strRef>
          </c:tx>
          <c:spPr>
            <a:solidFill>
              <a:schemeClr val="accent1">
                <a:lumMod val="60000"/>
              </a:schemeClr>
            </a:solidFill>
            <a:ln>
              <a:noFill/>
            </a:ln>
            <a:effectLst/>
          </c:spPr>
          <c:invertIfNegative val="0"/>
          <c:cat>
            <c:multiLvlStrRef>
              <c:f>'Sales By Manager'!$A$5:$A$44</c:f>
              <c:multiLvlStrCache>
                <c:ptCount val="32"/>
                <c:lvl>
                  <c:pt idx="0">
                    <c:v>Julie Young</c:v>
                  </c:pt>
                  <c:pt idx="1">
                    <c:v>Juri Hirano</c:v>
                  </c:pt>
                  <c:pt idx="2">
                    <c:v>Leslie Young</c:v>
                  </c:pt>
                  <c:pt idx="3">
                    <c:v>Steve Thompson</c:v>
                  </c:pt>
                  <c:pt idx="4">
                    <c:v>Sue Frick</c:v>
                  </c:pt>
                  <c:pt idx="5">
                    <c:v>Sue Taylor</c:v>
                  </c:pt>
                  <c:pt idx="6">
                    <c:v>Valarie Nelson</c:v>
                  </c:pt>
                  <c:pt idx="7">
                    <c:v>Valarie Thompson</c:v>
                  </c:pt>
                  <c:pt idx="8">
                    <c:v>Dan Lewis</c:v>
                  </c:pt>
                  <c:pt idx="9">
                    <c:v>Julie King</c:v>
                  </c:pt>
                  <c:pt idx="10">
                    <c:v>Leslie Murphy</c:v>
                  </c:pt>
                  <c:pt idx="11">
                    <c:v>Allen Nelson</c:v>
                  </c:pt>
                  <c:pt idx="12">
                    <c:v>Juri Yoshido</c:v>
                  </c:pt>
                  <c:pt idx="13">
                    <c:v>Kyung Tseng</c:v>
                  </c:pt>
                  <c:pt idx="14">
                    <c:v>Leslie Taylor</c:v>
                  </c:pt>
                  <c:pt idx="15">
                    <c:v>Marta Hernandez</c:v>
                  </c:pt>
                  <c:pt idx="16">
                    <c:v>Miguel Barajas</c:v>
                  </c:pt>
                  <c:pt idx="17">
                    <c:v>Valarie Franco</c:v>
                  </c:pt>
                  <c:pt idx="18">
                    <c:v>Violeta Benitez</c:v>
                  </c:pt>
                  <c:pt idx="19">
                    <c:v>Wing C Tam</c:v>
                  </c:pt>
                  <c:pt idx="20">
                    <c:v>Valarie Young</c:v>
                  </c:pt>
                  <c:pt idx="21">
                    <c:v>William Brown</c:v>
                  </c:pt>
                  <c:pt idx="22">
                    <c:v>Sue King</c:v>
                  </c:pt>
                  <c:pt idx="23">
                    <c:v>Jeff Young</c:v>
                  </c:pt>
                  <c:pt idx="24">
                    <c:v>Kee Kuo</c:v>
                  </c:pt>
                  <c:pt idx="25">
                    <c:v>Kwai Yu</c:v>
                  </c:pt>
                  <c:pt idx="26">
                    <c:v>Maria Hernandez</c:v>
                  </c:pt>
                  <c:pt idx="27">
                    <c:v>Michael Frick</c:v>
                  </c:pt>
                  <c:pt idx="28">
                    <c:v>Steve Frick</c:v>
                  </c:pt>
                  <c:pt idx="29">
                    <c:v>Francisca Cervantes</c:v>
                  </c:pt>
                  <c:pt idx="30">
                    <c:v>Kyung Yu</c:v>
                  </c:pt>
                  <c:pt idx="31">
                    <c:v>Rosa Hernandez</c:v>
                  </c:pt>
                </c:lvl>
                <c:lvl>
                  <c:pt idx="0">
                    <c:v>CA</c:v>
                  </c:pt>
                  <c:pt idx="8">
                    <c:v>CT</c:v>
                  </c:pt>
                  <c:pt idx="11">
                    <c:v>MA</c:v>
                  </c:pt>
                  <c:pt idx="20">
                    <c:v>NH</c:v>
                  </c:pt>
                  <c:pt idx="21">
                    <c:v>NJ</c:v>
                  </c:pt>
                  <c:pt idx="22">
                    <c:v>NV</c:v>
                  </c:pt>
                  <c:pt idx="23">
                    <c:v>NY</c:v>
                  </c:pt>
                  <c:pt idx="29">
                    <c:v>PA</c:v>
                  </c:pt>
                </c:lvl>
              </c:multiLvlStrCache>
            </c:multiLvlStrRef>
          </c:cat>
          <c:val>
            <c:numRef>
              <c:f>'Sales By Manager'!$H$5:$H$44</c:f>
              <c:numCache>
                <c:formatCode>General</c:formatCode>
                <c:ptCount val="32"/>
                <c:pt idx="0">
                  <c:v>18321.43</c:v>
                </c:pt>
                <c:pt idx="1">
                  <c:v>6029.3799999999992</c:v>
                </c:pt>
                <c:pt idx="2">
                  <c:v>2826.27</c:v>
                </c:pt>
                <c:pt idx="3">
                  <c:v>26285.27</c:v>
                </c:pt>
                <c:pt idx="4">
                  <c:v>43288.94</c:v>
                </c:pt>
                <c:pt idx="5">
                  <c:v>27636.18</c:v>
                </c:pt>
                <c:pt idx="6">
                  <c:v>138735.43</c:v>
                </c:pt>
                <c:pt idx="7">
                  <c:v>13915.329999999998</c:v>
                </c:pt>
                <c:pt idx="8">
                  <c:v>6785.0199999999995</c:v>
                </c:pt>
                <c:pt idx="10">
                  <c:v>7594.15</c:v>
                </c:pt>
                <c:pt idx="11">
                  <c:v>23473.979999999996</c:v>
                </c:pt>
                <c:pt idx="12">
                  <c:v>19108.11</c:v>
                </c:pt>
                <c:pt idx="13">
                  <c:v>18009.45</c:v>
                </c:pt>
                <c:pt idx="14">
                  <c:v>10301.98</c:v>
                </c:pt>
                <c:pt idx="17">
                  <c:v>5674.82</c:v>
                </c:pt>
                <c:pt idx="18">
                  <c:v>12416.98</c:v>
                </c:pt>
                <c:pt idx="19">
                  <c:v>17942.47</c:v>
                </c:pt>
                <c:pt idx="20">
                  <c:v>36440.619999999995</c:v>
                </c:pt>
                <c:pt idx="21">
                  <c:v>10587.26</c:v>
                </c:pt>
                <c:pt idx="22">
                  <c:v>19531.38</c:v>
                </c:pt>
                <c:pt idx="23">
                  <c:v>11321.199999999999</c:v>
                </c:pt>
                <c:pt idx="24">
                  <c:v>1698.78</c:v>
                </c:pt>
                <c:pt idx="25">
                  <c:v>11125.29</c:v>
                </c:pt>
                <c:pt idx="26">
                  <c:v>21503.18</c:v>
                </c:pt>
                <c:pt idx="27">
                  <c:v>13055.74</c:v>
                </c:pt>
                <c:pt idx="28">
                  <c:v>5088.92</c:v>
                </c:pt>
                <c:pt idx="29">
                  <c:v>22580.31</c:v>
                </c:pt>
                <c:pt idx="30">
                  <c:v>8801.08</c:v>
                </c:pt>
                <c:pt idx="31">
                  <c:v>3257.76</c:v>
                </c:pt>
              </c:numCache>
            </c:numRef>
          </c:val>
          <c:extLst>
            <c:ext xmlns:c16="http://schemas.microsoft.com/office/drawing/2014/chart" uri="{C3380CC4-5D6E-409C-BE32-E72D297353CC}">
              <c16:uniqueId val="{0000001D-5B4C-4F4E-9210-E4CE34CE05A1}"/>
            </c:ext>
          </c:extLst>
        </c:ser>
        <c:dLbls>
          <c:showLegendKey val="0"/>
          <c:showVal val="0"/>
          <c:showCatName val="0"/>
          <c:showSerName val="0"/>
          <c:showPercent val="0"/>
          <c:showBubbleSize val="0"/>
        </c:dLbls>
        <c:gapWidth val="150"/>
        <c:overlap val="100"/>
        <c:axId val="649968952"/>
        <c:axId val="649970872"/>
      </c:barChart>
      <c:catAx>
        <c:axId val="649968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70872"/>
        <c:crosses val="autoZero"/>
        <c:auto val="1"/>
        <c:lblAlgn val="ctr"/>
        <c:lblOffset val="100"/>
        <c:noMultiLvlLbl val="0"/>
      </c:catAx>
      <c:valAx>
        <c:axId val="649970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68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[excel_pivot_charts.xlsx]Sparkline - Sales by State!PivotTable5</c:name>
    <c:fmtId val="1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'Sparkline - Sales by State'!$B$1:$B$2</c:f>
              <c:strCache>
                <c:ptCount val="1"/>
                <c:pt idx="0">
                  <c:v>CA</c:v>
                </c:pt>
              </c:strCache>
            </c:strRef>
          </c:tx>
          <c:spPr>
            <a:ln w="28575" cap="rnd">
              <a:solidFill>
                <a:schemeClr val="accent1"/>
              </a:solidFill>
              <a:round/>
            </a:ln>
            <a:effectLst/>
          </c:spPr>
          <c:marker>
            <c:symbol val="none"/>
          </c:marker>
          <c:cat>
            <c:multiLvlStrRef>
              <c:f>'Sparkline - Sales by State'!$A$3:$A$15</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'Sparkline - Sales by State'!$B$3:$B$15</c:f>
              <c:numCache>
                <c:formatCode>General</c:formatCode>
                <c:ptCount val="10"/>
                <c:pt idx="0">
                  <c:v>11066.46</c:v>
                </c:pt>
                <c:pt idx="2">
                  <c:v>207854.65</c:v>
                </c:pt>
                <c:pt idx="3">
                  <c:v>115317.34999999998</c:v>
                </c:pt>
                <c:pt idx="4">
                  <c:v>163669.82000000007</c:v>
                </c:pt>
                <c:pt idx="5">
                  <c:v>58692.890000000007</c:v>
                </c:pt>
                <c:pt idx="6">
                  <c:v>72655.16</c:v>
                </c:pt>
                <c:pt idx="7">
                  <c:v>94051.81</c:v>
                </c:pt>
                <c:pt idx="8">
                  <c:v>217482.81</c:v>
                </c:pt>
                <c:pt idx="9">
                  <c:v>83018.149999999994</c:v>
                </c:pt>
              </c:numCache>
            </c:numRef>
          </c:val>
          <c:smooth val="0"/>
          <c:extLst>
            <c:ext xmlns:c16="http://schemas.microsoft.com/office/drawing/2014/chart" uri="{C3380CC4-5D6E-409C-BE32-E72D297353CC}">
              <c16:uniqueId val="{00000010-FF39-4031-B9EA-22673BA8BC65}"/>
            </c:ext>
          </c:extLst>
        </c:ser>
        <c:ser>
          <c:idx val="1"/>
          <c:order val="1"/>
          <c:tx>
            <c:strRef>
              <c:f>'Sparkline - Sales by State'!$C$1:$C$2</c:f>
              <c:strCache>
                <c:ptCount val="1"/>
                <c:pt idx="0">
                  <c:v>CT</c:v>
                </c:pt>
              </c:strCache>
            </c:strRef>
          </c:tx>
          <c:spPr>
            <a:ln w="28575" cap="rnd">
              <a:solidFill>
                <a:schemeClr val="accent2"/>
              </a:solidFill>
              <a:round/>
            </a:ln>
            <a:effectLst/>
          </c:spPr>
          <c:marker>
            <c:symbol val="none"/>
          </c:marker>
          <c:cat>
            <c:multiLvlStrRef>
              <c:f>'Sparkline - Sales by State'!$A$3:$A$15</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'Sparkline - Sales by State'!$C$3:$C$15</c:f>
              <c:numCache>
                <c:formatCode>General</c:formatCode>
                <c:ptCount val="10"/>
                <c:pt idx="1">
                  <c:v>19241.689999999999</c:v>
                </c:pt>
                <c:pt idx="2">
                  <c:v>6055.58</c:v>
                </c:pt>
                <c:pt idx="3">
                  <c:v>52110.42</c:v>
                </c:pt>
                <c:pt idx="5">
                  <c:v>65474.930000000008</c:v>
                </c:pt>
                <c:pt idx="7">
                  <c:v>27383.809999999998</c:v>
                </c:pt>
                <c:pt idx="9">
                  <c:v>19849.39</c:v>
                </c:pt>
              </c:numCache>
            </c:numRef>
          </c:val>
          <c:smooth val="0"/>
          <c:extLst>
            <c:ext xmlns:c16="http://schemas.microsoft.com/office/drawing/2014/chart" uri="{C3380CC4-5D6E-409C-BE32-E72D297353CC}">
              <c16:uniqueId val="{00000011-FF39-4031-B9EA-22673BA8BC65}"/>
            </c:ext>
          </c:extLst>
        </c:ser>
        <c:ser>
          <c:idx val="2"/>
          <c:order val="2"/>
          <c:tx>
            <c:strRef>
              <c:f>'Sparkline - Sales by State'!$D$1:$D$2</c:f>
              <c:strCache>
                <c:ptCount val="1"/>
                <c:pt idx="0">
                  <c:v>MA</c:v>
                </c:pt>
              </c:strCache>
            </c:strRef>
          </c:tx>
          <c:spPr>
            <a:ln w="28575" cap="rnd">
              <a:solidFill>
                <a:schemeClr val="accent3"/>
              </a:solidFill>
              <a:round/>
            </a:ln>
            <a:effectLst/>
          </c:spPr>
          <c:marker>
            <c:symbol val="none"/>
          </c:marker>
          <c:cat>
            <c:multiLvlStrRef>
              <c:f>'Sparkline - Sales by State'!$A$3:$A$15</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'Sparkline - Sales by State'!$D$3:$D$15</c:f>
              <c:numCache>
                <c:formatCode>General</c:formatCode>
                <c:ptCount val="10"/>
                <c:pt idx="1">
                  <c:v>7153.6</c:v>
                </c:pt>
                <c:pt idx="2">
                  <c:v>71417.94</c:v>
                </c:pt>
                <c:pt idx="3">
                  <c:v>103699.06</c:v>
                </c:pt>
                <c:pt idx="4">
                  <c:v>17766.95</c:v>
                </c:pt>
                <c:pt idx="5">
                  <c:v>38192.99</c:v>
                </c:pt>
                <c:pt idx="6">
                  <c:v>122749.97000000002</c:v>
                </c:pt>
                <c:pt idx="7">
                  <c:v>93483.119999999981</c:v>
                </c:pt>
                <c:pt idx="8">
                  <c:v>62504.65</c:v>
                </c:pt>
                <c:pt idx="9">
                  <c:v>44166.21</c:v>
                </c:pt>
              </c:numCache>
            </c:numRef>
          </c:val>
          <c:smooth val="0"/>
          <c:extLst>
            <c:ext xmlns:c16="http://schemas.microsoft.com/office/drawing/2014/chart" uri="{C3380CC4-5D6E-409C-BE32-E72D297353CC}">
              <c16:uniqueId val="{00000012-FF39-4031-B9EA-22673BA8BC65}"/>
            </c:ext>
          </c:extLst>
        </c:ser>
        <c:ser>
          <c:idx val="3"/>
          <c:order val="3"/>
          <c:tx>
            <c:strRef>
              <c:f>'Sparkline - Sales by State'!$E$1:$E$2</c:f>
              <c:strCache>
                <c:ptCount val="1"/>
                <c:pt idx="0">
                  <c:v>NH</c:v>
                </c:pt>
              </c:strCache>
            </c:strRef>
          </c:tx>
          <c:spPr>
            <a:ln w="28575" cap="rnd">
              <a:solidFill>
                <a:schemeClr val="accent4"/>
              </a:solidFill>
              <a:round/>
            </a:ln>
            <a:effectLst/>
          </c:spPr>
          <c:marker>
            <c:symbol val="none"/>
          </c:marker>
          <c:cat>
            <c:multiLvlStrRef>
              <c:f>'Sparkline - Sales by State'!$A$3:$A$15</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'Sparkline - Sales by State'!$E$3:$E$15</c:f>
              <c:numCache>
                <c:formatCode>General</c:formatCode>
                <c:ptCount val="10"/>
                <c:pt idx="0">
                  <c:v>9982.25</c:v>
                </c:pt>
                <c:pt idx="3">
                  <c:v>51093.99</c:v>
                </c:pt>
                <c:pt idx="7">
                  <c:v>40352.259999999995</c:v>
                </c:pt>
              </c:numCache>
            </c:numRef>
          </c:val>
          <c:smooth val="0"/>
          <c:extLst>
            <c:ext xmlns:c16="http://schemas.microsoft.com/office/drawing/2014/chart" uri="{C3380CC4-5D6E-409C-BE32-E72D297353CC}">
              <c16:uniqueId val="{00000013-FF39-4031-B9EA-22673BA8BC65}"/>
            </c:ext>
          </c:extLst>
        </c:ser>
        <c:ser>
          <c:idx val="4"/>
          <c:order val="4"/>
          <c:tx>
            <c:strRef>
              <c:f>'Sparkline - Sales by State'!$F$1:$F$2</c:f>
              <c:strCache>
                <c:ptCount val="1"/>
                <c:pt idx="0">
                  <c:v>NJ</c:v>
                </c:pt>
              </c:strCache>
            </c:strRef>
          </c:tx>
          <c:spPr>
            <a:ln w="28575" cap="rnd">
              <a:solidFill>
                <a:schemeClr val="accent5"/>
              </a:solidFill>
              <a:round/>
            </a:ln>
            <a:effectLst/>
          </c:spPr>
          <c:marker>
            <c:symbol val="none"/>
          </c:marker>
          <c:cat>
            <c:multiLvlStrRef>
              <c:f>'Sparkline - Sales by State'!$A$3:$A$15</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'Sparkline - Sales by State'!$F$3:$F$15</c:f>
              <c:numCache>
                <c:formatCode>General</c:formatCode>
                <c:ptCount val="10"/>
                <c:pt idx="4">
                  <c:v>8722.119999999999</c:v>
                </c:pt>
                <c:pt idx="5">
                  <c:v>20474.22</c:v>
                </c:pt>
                <c:pt idx="9">
                  <c:v>46391.079999999994</c:v>
                </c:pt>
              </c:numCache>
            </c:numRef>
          </c:val>
          <c:smooth val="0"/>
          <c:extLst>
            <c:ext xmlns:c16="http://schemas.microsoft.com/office/drawing/2014/chart" uri="{C3380CC4-5D6E-409C-BE32-E72D297353CC}">
              <c16:uniqueId val="{00000014-FF39-4031-B9EA-22673BA8BC65}"/>
            </c:ext>
          </c:extLst>
        </c:ser>
        <c:ser>
          <c:idx val="5"/>
          <c:order val="5"/>
          <c:tx>
            <c:strRef>
              <c:f>'Sparkline - Sales by State'!$G$1:$G$2</c:f>
              <c:strCache>
                <c:ptCount val="1"/>
                <c:pt idx="0">
                  <c:v>NV</c:v>
                </c:pt>
              </c:strCache>
            </c:strRef>
          </c:tx>
          <c:spPr>
            <a:ln w="28575" cap="rnd">
              <a:solidFill>
                <a:schemeClr val="accent6"/>
              </a:solidFill>
              <a:round/>
            </a:ln>
            <a:effectLst/>
          </c:spPr>
          <c:marker>
            <c:symbol val="none"/>
          </c:marker>
          <c:cat>
            <c:multiLvlStrRef>
              <c:f>'Sparkline - Sales by State'!$A$3:$A$15</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'Sparkline - Sales by State'!$G$3:$G$15</c:f>
              <c:numCache>
                <c:formatCode>General</c:formatCode>
                <c:ptCount val="10"/>
                <c:pt idx="1">
                  <c:v>31956.78</c:v>
                </c:pt>
                <c:pt idx="6">
                  <c:v>27725.33</c:v>
                </c:pt>
                <c:pt idx="7">
                  <c:v>13146.939999999999</c:v>
                </c:pt>
              </c:numCache>
            </c:numRef>
          </c:val>
          <c:smooth val="0"/>
          <c:extLst>
            <c:ext xmlns:c16="http://schemas.microsoft.com/office/drawing/2014/chart" uri="{C3380CC4-5D6E-409C-BE32-E72D297353CC}">
              <c16:uniqueId val="{00000015-FF39-4031-B9EA-22673BA8BC65}"/>
            </c:ext>
          </c:extLst>
        </c:ser>
        <c:ser>
          <c:idx val="6"/>
          <c:order val="6"/>
          <c:tx>
            <c:strRef>
              <c:f>'Sparkline - Sales by State'!$H$1:$H$2</c:f>
              <c:strCache>
                <c:ptCount val="1"/>
                <c:pt idx="0">
                  <c:v>NY</c:v>
                </c:pt>
              </c:strCache>
            </c:strRef>
          </c:tx>
          <c:spPr>
            <a:ln w="28575" cap="rnd">
              <a:solidFill>
                <a:schemeClr val="accent1">
                  <a:lumMod val="60000"/>
                </a:schemeClr>
              </a:solidFill>
              <a:round/>
            </a:ln>
            <a:effectLst/>
          </c:spPr>
          <c:marker>
            <c:symbol val="none"/>
          </c:marker>
          <c:cat>
            <c:multiLvlStrRef>
              <c:f>'Sparkline - Sales by State'!$A$3:$A$15</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'Sparkline - Sales by State'!$H$3:$H$15</c:f>
              <c:numCache>
                <c:formatCode>General</c:formatCode>
                <c:ptCount val="10"/>
                <c:pt idx="0">
                  <c:v>27091.600000000002</c:v>
                </c:pt>
                <c:pt idx="1">
                  <c:v>65874.559999999998</c:v>
                </c:pt>
                <c:pt idx="3">
                  <c:v>104847.41</c:v>
                </c:pt>
                <c:pt idx="5">
                  <c:v>61985.680000000008</c:v>
                </c:pt>
                <c:pt idx="6">
                  <c:v>53871.399999999987</c:v>
                </c:pt>
                <c:pt idx="7">
                  <c:v>210398.46</c:v>
                </c:pt>
              </c:numCache>
            </c:numRef>
          </c:val>
          <c:smooth val="0"/>
          <c:extLst>
            <c:ext xmlns:c16="http://schemas.microsoft.com/office/drawing/2014/chart" uri="{C3380CC4-5D6E-409C-BE32-E72D297353CC}">
              <c16:uniqueId val="{0000001A-FF39-4031-B9EA-22673BA8BC65}"/>
            </c:ext>
          </c:extLst>
        </c:ser>
        <c:ser>
          <c:idx val="7"/>
          <c:order val="7"/>
          <c:tx>
            <c:strRef>
              <c:f>'Sparkline - Sales by State'!$I$1:$I$2</c:f>
              <c:strCache>
                <c:ptCount val="1"/>
                <c:pt idx="0">
                  <c:v>PA</c:v>
                </c:pt>
              </c:strCache>
            </c:strRef>
          </c:tx>
          <c:spPr>
            <a:ln w="28575" cap="rnd">
              <a:solidFill>
                <a:schemeClr val="accent2">
                  <a:lumMod val="60000"/>
                </a:schemeClr>
              </a:solidFill>
              <a:round/>
            </a:ln>
            <a:effectLst/>
          </c:spPr>
          <c:marker>
            <c:symbol val="none"/>
          </c:marker>
          <c:cat>
            <c:multiLvlStrRef>
              <c:f>'Sparkline - Sales by State'!$A$3:$A$15</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'Sparkline - Sales by State'!$I$3:$I$15</c:f>
              <c:numCache>
                <c:formatCode>General</c:formatCode>
                <c:ptCount val="10"/>
                <c:pt idx="0">
                  <c:v>19230.900000000001</c:v>
                </c:pt>
                <c:pt idx="3">
                  <c:v>33327.439999999995</c:v>
                </c:pt>
                <c:pt idx="5">
                  <c:v>6635.16</c:v>
                </c:pt>
                <c:pt idx="6">
                  <c:v>55582.44999999999</c:v>
                </c:pt>
                <c:pt idx="7">
                  <c:v>95326.959999999992</c:v>
                </c:pt>
                <c:pt idx="9">
                  <c:v>6166.8</c:v>
                </c:pt>
              </c:numCache>
            </c:numRef>
          </c:val>
          <c:smooth val="0"/>
          <c:extLst>
            <c:ext xmlns:c16="http://schemas.microsoft.com/office/drawing/2014/chart" uri="{C3380CC4-5D6E-409C-BE32-E72D297353CC}">
              <c16:uniqueId val="{0000001B-FF39-4031-B9EA-22673BA8BC65}"/>
            </c:ext>
          </c:extLst>
        </c:ser>
        <c:dLbls>
          <c:showLegendKey val="0"/>
          <c:showVal val="0"/>
          <c:showCatName val="0"/>
          <c:showSerName val="0"/>
          <c:showPercent val="0"/>
          <c:showBubbleSize val="0"/>
        </c:dLbls>
        <c:smooth val="0"/>
        <c:axId val="1975289144"/>
        <c:axId val="1975291384"/>
      </c:lineChart>
      <c:catAx>
        <c:axId val="1975289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291384"/>
        <c:crosses val="autoZero"/>
        <c:auto val="1"/>
        <c:lblAlgn val="ctr"/>
        <c:lblOffset val="100"/>
        <c:noMultiLvlLbl val="0"/>
      </c:catAx>
      <c:valAx>
        <c:axId val="1975291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289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[excel_pivot_charts.xlsx]Sparkline - Sales by State!PivotTable5</c:name>
    <c:fmtId val="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'Sparkline - Sales by State'!$B$1:$B$2</c:f>
              <c:strCache>
                <c:ptCount val="1"/>
                <c:pt idx="0">
                  <c:v>CA</c:v>
                </c:pt>
              </c:strCache>
            </c:strRef>
          </c:tx>
          <c:spPr>
            <a:ln w="28575" cap="rnd">
              <a:solidFill>
                <a:schemeClr val="accent1"/>
              </a:solidFill>
              <a:round/>
            </a:ln>
            <a:effectLst/>
          </c:spPr>
          <c:marker>
            <c:symbol val="none"/>
          </c:marker>
          <c:cat>
            <c:multiLvlStrRef>
              <c:f>'Sparkline - Sales by State'!$A$3:$A$15</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'Sparkline - Sales by State'!$B$3:$B$15</c:f>
              <c:numCache>
                <c:formatCode>General</c:formatCode>
                <c:ptCount val="10"/>
                <c:pt idx="0">
                  <c:v>11066.46</c:v>
                </c:pt>
                <c:pt idx="2">
                  <c:v>207854.65</c:v>
                </c:pt>
                <c:pt idx="3">
                  <c:v>115317.34999999998</c:v>
                </c:pt>
                <c:pt idx="4">
                  <c:v>163669.82000000007</c:v>
                </c:pt>
                <c:pt idx="5">
                  <c:v>58692.890000000007</c:v>
                </c:pt>
                <c:pt idx="6">
                  <c:v>72655.16</c:v>
                </c:pt>
                <c:pt idx="7">
                  <c:v>94051.81</c:v>
                </c:pt>
                <c:pt idx="8">
                  <c:v>217482.81</c:v>
                </c:pt>
                <c:pt idx="9">
                  <c:v>83018.149999999994</c:v>
                </c:pt>
              </c:numCache>
            </c:numRef>
          </c:val>
          <c:smooth val="0"/>
          <c:extLst>
            <c:ext xmlns:c16="http://schemas.microsoft.com/office/drawing/2014/chart" uri="{C3380CC4-5D6E-409C-BE32-E72D297353CC}">
              <c16:uniqueId val="{00000010-857D-4D84-89AA-F62A8B354BF0}"/>
            </c:ext>
          </c:extLst>
        </c:ser>
        <c:ser>
          <c:idx val="1"/>
          <c:order val="1"/>
          <c:tx>
            <c:strRef>
              <c:f>'Sparkline - Sales by State'!$C$1:$C$2</c:f>
              <c:strCache>
                <c:ptCount val="1"/>
                <c:pt idx="0">
                  <c:v>CT</c:v>
                </c:pt>
              </c:strCache>
            </c:strRef>
          </c:tx>
          <c:spPr>
            <a:ln w="28575" cap="rnd">
              <a:solidFill>
                <a:schemeClr val="accent2"/>
              </a:solidFill>
              <a:round/>
            </a:ln>
            <a:effectLst/>
          </c:spPr>
          <c:marker>
            <c:symbol val="none"/>
          </c:marker>
          <c:cat>
            <c:multiLvlStrRef>
              <c:f>'Sparkline - Sales by State'!$A$3:$A$15</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'Sparkline - Sales by State'!$C$3:$C$15</c:f>
              <c:numCache>
                <c:formatCode>General</c:formatCode>
                <c:ptCount val="10"/>
                <c:pt idx="1">
                  <c:v>19241.689999999999</c:v>
                </c:pt>
                <c:pt idx="2">
                  <c:v>6055.58</c:v>
                </c:pt>
                <c:pt idx="3">
                  <c:v>52110.42</c:v>
                </c:pt>
                <c:pt idx="5">
                  <c:v>65474.930000000008</c:v>
                </c:pt>
                <c:pt idx="7">
                  <c:v>27383.809999999998</c:v>
                </c:pt>
                <c:pt idx="9">
                  <c:v>19849.39</c:v>
                </c:pt>
              </c:numCache>
            </c:numRef>
          </c:val>
          <c:smooth val="0"/>
          <c:extLst>
            <c:ext xmlns:c16="http://schemas.microsoft.com/office/drawing/2014/chart" uri="{C3380CC4-5D6E-409C-BE32-E72D297353CC}">
              <c16:uniqueId val="{00000011-857D-4D84-89AA-F62A8B354BF0}"/>
            </c:ext>
          </c:extLst>
        </c:ser>
        <c:ser>
          <c:idx val="2"/>
          <c:order val="2"/>
          <c:tx>
            <c:strRef>
              <c:f>'Sparkline - Sales by State'!$D$1:$D$2</c:f>
              <c:strCache>
                <c:ptCount val="1"/>
                <c:pt idx="0">
                  <c:v>MA</c:v>
                </c:pt>
              </c:strCache>
            </c:strRef>
          </c:tx>
          <c:spPr>
            <a:ln w="28575" cap="rnd">
              <a:solidFill>
                <a:schemeClr val="accent3"/>
              </a:solidFill>
              <a:round/>
            </a:ln>
            <a:effectLst/>
          </c:spPr>
          <c:marker>
            <c:symbol val="none"/>
          </c:marker>
          <c:cat>
            <c:multiLvlStrRef>
              <c:f>'Sparkline - Sales by State'!$A$3:$A$15</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'Sparkline - Sales by State'!$D$3:$D$15</c:f>
              <c:numCache>
                <c:formatCode>General</c:formatCode>
                <c:ptCount val="10"/>
                <c:pt idx="1">
                  <c:v>7153.6</c:v>
                </c:pt>
                <c:pt idx="2">
                  <c:v>71417.94</c:v>
                </c:pt>
                <c:pt idx="3">
                  <c:v>103699.06</c:v>
                </c:pt>
                <c:pt idx="4">
                  <c:v>17766.95</c:v>
                </c:pt>
                <c:pt idx="5">
                  <c:v>38192.99</c:v>
                </c:pt>
                <c:pt idx="6">
                  <c:v>122749.97000000002</c:v>
                </c:pt>
                <c:pt idx="7">
                  <c:v>93483.119999999981</c:v>
                </c:pt>
                <c:pt idx="8">
                  <c:v>62504.65</c:v>
                </c:pt>
                <c:pt idx="9">
                  <c:v>44166.21</c:v>
                </c:pt>
              </c:numCache>
            </c:numRef>
          </c:val>
          <c:smooth val="0"/>
          <c:extLst>
            <c:ext xmlns:c16="http://schemas.microsoft.com/office/drawing/2014/chart" uri="{C3380CC4-5D6E-409C-BE32-E72D297353CC}">
              <c16:uniqueId val="{00000012-857D-4D84-89AA-F62A8B354BF0}"/>
            </c:ext>
          </c:extLst>
        </c:ser>
        <c:ser>
          <c:idx val="3"/>
          <c:order val="3"/>
          <c:tx>
            <c:strRef>
              <c:f>'Sparkline - Sales by State'!$E$1:$E$2</c:f>
              <c:strCache>
                <c:ptCount val="1"/>
                <c:pt idx="0">
                  <c:v>NH</c:v>
                </c:pt>
              </c:strCache>
            </c:strRef>
          </c:tx>
          <c:spPr>
            <a:ln w="28575" cap="rnd">
              <a:solidFill>
                <a:schemeClr val="accent4"/>
              </a:solidFill>
              <a:round/>
            </a:ln>
            <a:effectLst/>
          </c:spPr>
          <c:marker>
            <c:symbol val="none"/>
          </c:marker>
          <c:cat>
            <c:multiLvlStrRef>
              <c:f>'Sparkline - Sales by State'!$A$3:$A$15</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'Sparkline - Sales by State'!$E$3:$E$15</c:f>
              <c:numCache>
                <c:formatCode>General</c:formatCode>
                <c:ptCount val="10"/>
                <c:pt idx="0">
                  <c:v>9982.25</c:v>
                </c:pt>
                <c:pt idx="3">
                  <c:v>51093.99</c:v>
                </c:pt>
                <c:pt idx="7">
                  <c:v>40352.259999999995</c:v>
                </c:pt>
              </c:numCache>
            </c:numRef>
          </c:val>
          <c:smooth val="0"/>
          <c:extLst>
            <c:ext xmlns:c16="http://schemas.microsoft.com/office/drawing/2014/chart" uri="{C3380CC4-5D6E-409C-BE32-E72D297353CC}">
              <c16:uniqueId val="{00000013-857D-4D84-89AA-F62A8B354BF0}"/>
            </c:ext>
          </c:extLst>
        </c:ser>
        <c:ser>
          <c:idx val="4"/>
          <c:order val="4"/>
          <c:tx>
            <c:strRef>
              <c:f>'Sparkline - Sales by State'!$F$1:$F$2</c:f>
              <c:strCache>
                <c:ptCount val="1"/>
                <c:pt idx="0">
                  <c:v>NJ</c:v>
                </c:pt>
              </c:strCache>
            </c:strRef>
          </c:tx>
          <c:spPr>
            <a:ln w="28575" cap="rnd">
              <a:solidFill>
                <a:schemeClr val="accent5"/>
              </a:solidFill>
              <a:round/>
            </a:ln>
            <a:effectLst/>
          </c:spPr>
          <c:marker>
            <c:symbol val="none"/>
          </c:marker>
          <c:cat>
            <c:multiLvlStrRef>
              <c:f>'Sparkline - Sales by State'!$A$3:$A$15</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'Sparkline - Sales by State'!$F$3:$F$15</c:f>
              <c:numCache>
                <c:formatCode>General</c:formatCode>
                <c:ptCount val="10"/>
                <c:pt idx="4">
                  <c:v>8722.119999999999</c:v>
                </c:pt>
                <c:pt idx="5">
                  <c:v>20474.22</c:v>
                </c:pt>
                <c:pt idx="9">
                  <c:v>46391.079999999994</c:v>
                </c:pt>
              </c:numCache>
            </c:numRef>
          </c:val>
          <c:smooth val="0"/>
          <c:extLst>
            <c:ext xmlns:c16="http://schemas.microsoft.com/office/drawing/2014/chart" uri="{C3380CC4-5D6E-409C-BE32-E72D297353CC}">
              <c16:uniqueId val="{00000014-857D-4D84-89AA-F62A8B354BF0}"/>
            </c:ext>
          </c:extLst>
        </c:ser>
        <c:ser>
          <c:idx val="5"/>
          <c:order val="5"/>
          <c:tx>
            <c:strRef>
              <c:f>'Sparkline - Sales by State'!$G$1:$G$2</c:f>
              <c:strCache>
                <c:ptCount val="1"/>
                <c:pt idx="0">
                  <c:v>NV</c:v>
                </c:pt>
              </c:strCache>
            </c:strRef>
          </c:tx>
          <c:spPr>
            <a:ln w="28575" cap="rnd">
              <a:solidFill>
                <a:schemeClr val="accent6"/>
              </a:solidFill>
              <a:round/>
            </a:ln>
            <a:effectLst/>
          </c:spPr>
          <c:marker>
            <c:symbol val="none"/>
          </c:marker>
          <c:cat>
            <c:multiLvlStrRef>
              <c:f>'Sparkline - Sales by State'!$A$3:$A$15</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'Sparkline - Sales by State'!$G$3:$G$15</c:f>
              <c:numCache>
                <c:formatCode>General</c:formatCode>
                <c:ptCount val="10"/>
                <c:pt idx="1">
                  <c:v>31956.78</c:v>
                </c:pt>
                <c:pt idx="6">
                  <c:v>27725.33</c:v>
                </c:pt>
                <c:pt idx="7">
                  <c:v>13146.939999999999</c:v>
                </c:pt>
              </c:numCache>
            </c:numRef>
          </c:val>
          <c:smooth val="0"/>
          <c:extLst>
            <c:ext xmlns:c16="http://schemas.microsoft.com/office/drawing/2014/chart" uri="{C3380CC4-5D6E-409C-BE32-E72D297353CC}">
              <c16:uniqueId val="{00000015-857D-4D84-89AA-F62A8B354BF0}"/>
            </c:ext>
          </c:extLst>
        </c:ser>
        <c:ser>
          <c:idx val="6"/>
          <c:order val="6"/>
          <c:tx>
            <c:strRef>
              <c:f>'Sparkline - Sales by State'!$H$1:$H$2</c:f>
              <c:strCache>
                <c:ptCount val="1"/>
                <c:pt idx="0">
                  <c:v>NY</c:v>
                </c:pt>
              </c:strCache>
            </c:strRef>
          </c:tx>
          <c:spPr>
            <a:ln w="28575" cap="rnd">
              <a:solidFill>
                <a:schemeClr val="accent1">
                  <a:lumMod val="60000"/>
                </a:schemeClr>
              </a:solidFill>
              <a:round/>
            </a:ln>
            <a:effectLst/>
          </c:spPr>
          <c:marker>
            <c:symbol val="none"/>
          </c:marker>
          <c:cat>
            <c:multiLvlStrRef>
              <c:f>'Sparkline - Sales by State'!$A$3:$A$15</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'Sparkline - Sales by State'!$H$3:$H$15</c:f>
              <c:numCache>
                <c:formatCode>General</c:formatCode>
                <c:ptCount val="10"/>
                <c:pt idx="0">
                  <c:v>27091.600000000002</c:v>
                </c:pt>
                <c:pt idx="1">
                  <c:v>65874.559999999998</c:v>
                </c:pt>
                <c:pt idx="3">
                  <c:v>104847.41</c:v>
                </c:pt>
                <c:pt idx="5">
                  <c:v>61985.680000000008</c:v>
                </c:pt>
                <c:pt idx="6">
                  <c:v>53871.399999999987</c:v>
                </c:pt>
                <c:pt idx="7">
                  <c:v>210398.46</c:v>
                </c:pt>
              </c:numCache>
            </c:numRef>
          </c:val>
          <c:smooth val="0"/>
          <c:extLst>
            <c:ext xmlns:c16="http://schemas.microsoft.com/office/drawing/2014/chart" uri="{C3380CC4-5D6E-409C-BE32-E72D297353CC}">
              <c16:uniqueId val="{0000001A-857D-4D84-89AA-F62A8B354BF0}"/>
            </c:ext>
          </c:extLst>
        </c:ser>
        <c:ser>
          <c:idx val="7"/>
          <c:order val="7"/>
          <c:tx>
            <c:strRef>
              <c:f>'Sparkline - Sales by State'!$I$1:$I$2</c:f>
              <c:strCache>
                <c:ptCount val="1"/>
                <c:pt idx="0">
                  <c:v>PA</c:v>
                </c:pt>
              </c:strCache>
            </c:strRef>
          </c:tx>
          <c:spPr>
            <a:ln w="28575" cap="rnd">
              <a:solidFill>
                <a:schemeClr val="accent2">
                  <a:lumMod val="60000"/>
                </a:schemeClr>
              </a:solidFill>
              <a:round/>
            </a:ln>
            <a:effectLst/>
          </c:spPr>
          <c:marker>
            <c:symbol val="none"/>
          </c:marker>
          <c:cat>
            <c:multiLvlStrRef>
              <c:f>'Sparkline - Sales by State'!$A$3:$A$15</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'Sparkline - Sales by State'!$I$3:$I$15</c:f>
              <c:numCache>
                <c:formatCode>General</c:formatCode>
                <c:ptCount val="10"/>
                <c:pt idx="0">
                  <c:v>19230.900000000001</c:v>
                </c:pt>
                <c:pt idx="3">
                  <c:v>33327.439999999995</c:v>
                </c:pt>
                <c:pt idx="5">
                  <c:v>6635.16</c:v>
                </c:pt>
                <c:pt idx="6">
                  <c:v>55582.44999999999</c:v>
                </c:pt>
                <c:pt idx="7">
                  <c:v>95326.959999999992</c:v>
                </c:pt>
                <c:pt idx="9">
                  <c:v>6166.8</c:v>
                </c:pt>
              </c:numCache>
            </c:numRef>
          </c:val>
          <c:smooth val="0"/>
          <c:extLst>
            <c:ext xmlns:c16="http://schemas.microsoft.com/office/drawing/2014/chart" uri="{C3380CC4-5D6E-409C-BE32-E72D297353CC}">
              <c16:uniqueId val="{0000001B-857D-4D84-89AA-F62A8B354BF0}"/>
            </c:ext>
          </c:extLst>
        </c:ser>
        <c:dLbls>
          <c:showLegendKey val="0"/>
          <c:showVal val="0"/>
          <c:showCatName val="0"/>
          <c:showSerName val="0"/>
          <c:showPercent val="0"/>
          <c:showBubbleSize val="0"/>
        </c:dLbls>
        <c:smooth val="0"/>
        <c:axId val="1975289144"/>
        <c:axId val="1975291384"/>
      </c:lineChart>
      <c:catAx>
        <c:axId val="1975289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291384"/>
        <c:crosses val="autoZero"/>
        <c:auto val="1"/>
        <c:lblAlgn val="ctr"/>
        <c:lblOffset val="100"/>
        <c:noMultiLvlLbl val="0"/>
      </c:catAx>
      <c:valAx>
        <c:axId val="1975291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289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_xlchart.v5.2</cx:nf>
      </cx:numDim>
    </cx:data>
  </cx:chartData>
  <cx:chart>
    <cx:plotArea>
      <cx:plotAreaRegion>
        <cx:series layoutId="regionMap" uniqueId="{EB462F89-31E8-4AF3-A1E6-19381531B264}">
          <cx:tx>
            <cx:txData>
              <cx:f>_xlchart.v5.2</cx:f>
              <cx:v>Sum of Sales</cx:v>
            </cx:txData>
          </cx:tx>
          <cx:dataId val="0"/>
          <cx:layoutPr>
            <cx:geography cultureLanguage="en-US" cultureRegion="US" attribution="Powered by Bing">
              <cx:geoCache provider="{E9337A44-BEBE-4D9F-B70C-5C5E7DAFC167}">
                <cx:binary>3HpZj904ku5fMfw8cpESxaXR1cCldPaTJ1evL0I6nZaohaREUduvnzjpcpWd5XZ3XQwwmH5I5eGq
YARj+0J/f5j+9lA/3ncvpqbW7m8P068vi763f/vlF/dQPDb37lWjHjrjzOf+1YNpfjGfP6uHx18+
dfej0vkvIcLkl4fivusfp5f/+Dvslj+ao3m475XR1/6xm28ena9795OxHw69eDBe9+flOez068vX
t//v5Yv7T43SqXJ9px56/OvLBPoeda/6+W62j7++/G785Ytfnu/8Jype1EBo7z/B2oi9CuMYIxTG
KCQEE/zyRW10/ttwgLF4RTGLwwiLKIpFxL+++3TfwPrkvlafTafV/df+H9H0RNH9p0/do3NwnKf/
36/97gxfjvicFVr1j59e3Pb3/aN7+UI5k3zhVWLOB3l9+3TyX76XxT/+/qwDePGs5xtxPWfcvxr6
t6R19T8oLYJecUFjjBFjnCMei++lxdgrHnGQFiM05iGKQJpfbsoXaV09au3merj//5LX96ufSex8
zP8QiSV3X7n2o7v81/SL4Fcxi2KEY04FJohGzyQWvmIRjxDBEcccFIx8ffdv+mW0fnzo1YPvvw78
iKh/omDfLn4mr/Mh/w/K63sj8K0V/O4wf9UKildExCAfEosw5DGm30tJ8FeCC8FDiojgiFDQu2/1
6vW/S9aP5fRs+XcnAcv2/eb/Zwzfxf+k4Qtf4ZhikAyoEqGEg5p866YYqBmlWIQ0pCKOcBh/L6CL
e+fuHwrvHvsenMe39+Y7vfjizP/kqZ4t/27Jry/PB/0Pkdlp+zPm/EXTF72iPAZfxMH64Yiy8M8y
YywWPGaYMRaRZ6bv9Di+2N431hWqe/wZWT9WqmfLn8nsfND/FJntf8acvygz9AocEQQXlFOI+cg5
3PtOz8grysCRIYJQJBB9rmdnpu8fO/c4/4ymfy6wr2ufSwuO+J8irfc/48xflFb4SkQMcQQRRIQQ
4xDufSetGGJ3RAXhPA7js7y+vvtLcHGW1nvTVV97//3I4o+VzyUFx/tPkdSbn/Hlr0kqEq+imBLM
KRLgpn6QZtFXNI4JBPaUUrCXf5LUcP/p/mf0/DOd+rLuuZTgaP8bUvrnqdfvOWp639+vnpLbb7Kv
n48+HR0S8GdLf+Llfxvaffr1pcAR+iZaPO/x2+gXHfmad78wn18kpvbNxz9S3T/WP967/teXAaOv
BAhYcMJpFPKnMGR8/DLEXmHMuGAoir5kAi9faNP1BeTgEF0KAuGliDDnBG7AyxfO+N+GOBJRCIM0
ZmEIQ19Pe2XqOTf6d9b81n6hfXNllO7dry/P1tl+mXYmNSYCoRiRCMchiSMKNgPGH+5vANKA2fi/
ZqwrXMwT2gYilNbKJv8cLwef52vkGombUSJSpiXnaYYfY1dIN9x6VEi0fAoDLR3KVmrKZd6U23G8
Gu0Wqcu+fYdJK3t19Q2bf0Qs/xG1EUR1UQTsCQUGX/QttQYiPst5DtROaI8L7qRr7BVi4SIz8m4W
9uiGapUvjYzZNmjQDeOVtMtp5sO2DfqPYePkQMLt0qBVPlYrUmcXyvD1GNHdTIgcx0YqU0ivCyku
WfTo7CyrqZFFdgnbtNrJKsuSXNur83YzbZLs3Aczqm5ck9Y8nOcMFZe9LdPz60wstqPIErQEsDVf
97mXNjrywT91naect2wt3pwp4HZcn7caY7t33K+QfSCw+1eiWqLTM01nAp8Ibse1QfGKsiY5z1Gw
Xd7OMhtpmlmYawKZiU6GKkzOv1v47cYsyXoiw6Zau7xaKY4uz3OKhq66eNMWsBSGiW5kbmHJeWoO
fWWYzK1OeX9JqmkX+iZpB/jr/Oq8miixRU32gbq2Xp33ADQrbQu7z4JctrC2JbHM500LVI2NuDhv
F5YHP7gtiYb1eUalxusWZpt+rpLza8cefQ55J/PKJxG5jN2BmLWDFZWGDeAdT3TBy1vM1l+Pen6f
CybJBN70SLZ62J6HSFQ8/Z+2MfroSp+ErV89HQD2IdbLLFCbM3vOZz+//HwGEpSrVlfr8+8zC7Pz
bxhzppHCpGV1h4C0OdJvCJpk2BVOhjVhwC+0aaJcegKqEU6Swu/BXJXhXUabFCm4Dv1eiUzSuF+d
m+fJDk/SOL6dUSdRUMu2bhJSDmtfNon3+nDuz5ZODkOWlssHBe847+uqYa2qJqlgu/MWIfwWPZPa
q+RMFQ1x8nUpD/ukLYmsxnKlFJEZ/D6PtedtV5bAyWC3iqheKtzfonpYN7D8TMF52VivqXiPo2BV
0Ww7tPN6EJrIcjD3TYmloFFCKEuaVsD1P4Z5nqCoSO+HqUk6X91MQXYn8qCXdWQ/VK5Z1ZhKMUdX
WVO/GS0tUxVHUvN4kzt2cDO7aDucLLlP+rJKWBFe+En5VHOP5dxuxr6vZcj5XaXfha4uZaCyNqlK
PsOZxgdN8rQpdClpDgoT4OKqxtHKDTncM7+Kxv66Rjax1K28WYCD0SUYsTz5FlP8zuA+GDt3Ki9+
g3h/b/5ju7pZPUGMf3Sd8eE/WptHc/Ys7qeTLm7Xd88nnJ3n79v8gWOePdbvoOYzF/gFhf7qMf7K
4L/nPAEVphBz/o44/8l7/hEnfkm5z27ot0VfXSZ+BVl9yBknmAkK4OXLF19dpnjFAHBBlAgApr8k
G7+5TBK/OkNqMUKUQcLylFv+5jIBIwVfCkgaOHYASCPY8CsDvpMgBAw/8EIYjmO/dZk8phFhMWDf
CFJViM2+d0J4oO2AUG52M8rrywHV/U0WGln6Qo6+WdIFZ0syC5L4PPsc0yrfLvXI02+Y9iMqIBX+
ExUc0i5gE/ACooTvqRgcCpaWY73TtWjXNs5uB9FcLMOMT/ESNeu56S46UMahCEEDcLDK4/7zPNli
U8RLKUnYdfLnJIXszyQRRMKQIQbOOeLPGNMFUcgsR3oXznaQVR30KfILTuqafWr6El3Vk9+2xvWb
KMo/kpiZxINHTzEPpY6Dm0wztvJ69JsojjPYoCnBii9VoqFWkTAUjBsbtThhps9X3GZxali3DUa3
HUOc7YN8ev3zE51BvudMjiH+BoQPLhTH5BmT2wC5ybhO75BY0CFiE17xwnQrCyY7soJsw6xTG1dN
4RZbsqkaL12UUAPWj0/6ThkWXuqQv81CJFb/grbnsRBcQ8BQeERodFaSM5bybSzUu77sRs6aXZ+P
N2d/P0ao3hlE500OEal0ojDgmtr3sfD9vo7DRoZju6tpMSVRVi2XTXCZo/lf0vWni0kBkQNAFAgT
CAR15uk3EWWJgsmGrhNbUu3aXrMkQr5I4mDupMX62Me9nIterBasy02Yj29sM5rU6HaSS7zgi2Yo
/sXFjM9i+k5jWYwiysNYCJBleIYKvyVpdhgteTYN26jE4zous+BAu2aFQh5ciFp1txAGVmGUX7dj
Xd5pTFdzPBXJQqhaN90wSZTZ6aSJYdIMgU+HqSb7Ocp32izobTfmkg1Zd7FE9SJrHrAkrsgdnSd8
pAPaE0/WGpfdBZ4uS4DHdlNgYrnYcEnVFKxmPkWrIZs/Qm1rSHggJghlzJE4NsjOul0cmfdQqQzl
5KJa1iXeRoE7RWMXrI3p5lMHIdk8f1ZlG65QQX06MTukjOhJ9n6aVlR0Kl3EMspRj0M6h/zu5zcx
JH/WEwYVKOgHvUfiXDX8nsG6ETwvm95vw9FDwNGYU5Rnh1YLcQjLqNuVbV7KquXD1ZRNp0mT5bBU
Wl+Vhb4K/FRI2gdVqnGQH8TQPXYNm9dzCwya/aexMHD2uc0OVbZkhyJjD7Yt1UapWQB/wxSy7DGl
LLDvs75KioKLpJ5CtzFZyPZjSK4qHt6JuRh2hWPoFHTwePpViTzf99RfDYK2SVTMdOUgTrh8etSF
OOGMm91ocLby1ByY0zcgRn+q+2nauj7GdwPR8zXkBhBt+ivdN3iDqgXfLc4nleuKS1HaVo4zClZw
eZbU5SkNTZ3EfVNuLIq7BGObJ7Fx7bqAzG5ndbkjZKkuemGrizD+OPtQp9OE84uwLtB6WXy9AweX
IurLNSi3SlDYVdtiduRIxzwtjxU2/ZFyoL5va3WBlUsaiMSum/LtHDi/BdfmZIGX+aC7AZ+0kmEw
zyfK0BWP2yAdbMdTHGpxHIu225HYsH2NJiaxsXgH0FGZ9qgZ5Ehmc8Dcz5IWyh29EknZL/M+KMh0
dLVd142PtpXL7vUwvObW8P2TjGhddElbRDhlo+vXkJG+jwuB93lb13Ia4/hY9mYXNcEpt71esaBm
R/CqO9Eydc16fmj6JjoWuFLXWTCoa1SKQhrUnqLOtJsgaPGt1ywDy8x1QieyxiHNj7GFM7Zcz6cx
gNsSknmSvp6PISsZkTlprwVV5c5EHdp4239Qfa6PbsI6nYV3iWckEVU87WfGxySawcuXQd6sOCST
8JK6PJLzw80o2mZjcaoWlq0F7oukMBjMLJ9uylHrfRBjdTmhIl+XA7HJ4pGSmnb1biii5cpoha4y
aqVSpdq1s7+funa+8k0wXQ1980ZU1WHxfbRd8BTdENQGl2okEG9AKyLoTi8TMBkbcTnPWlLrxD6u
l53PBbt8esR5p3aC15DgnvsWofmXgSqGc/TDyFdPfUWpRgYWato0oVmOT5MBS1RpzDVZiUbxdcPQ
kNjc5dfd+VE3C9+BkhTyqTm3YEy7qJguSEc3T10E6SJPRrx3UTMmSPBiE4ZVflvpgm3yiqAEDExw
8/RAZbwv6nk5ofOMgiO/rXmfycheMBfRq6dHHwJDZzI/PLWaji8nOF46QeC4n91g5aCK+vbpMQ3Z
e74wvZ7BaEvn+ymTQYmwZD1ZdXXT7JeptVeiHnsZT6K/zTVbgYNdjoHV+9JH4g1WiMlmdONtZIYU
m/yN1Q3bFjGbtz4ue2mo86ve21Ii4YKTd5WXfglNMmWtfc/bIVH006gq9bqf4RKjwSWkjt/g2ImE
m4btMCmU9C1haRtOD7Xx4qrjsmbhB95Ew9UgSebnN572B0L9hhVFt6VlLbXOh+3cY8gNRZyWXtSH
Oit3E+jFKnBExn6sd3Edtys39vFKNfHRd5mQinXdpiI1XuVsGZOZd0aKdpw3dVMt63yEzHEoK7xD
Vn0OwbSthR0JWC7P03oEO9GFnCZ4s5igTopIp003ZddF3XzoI1+sCRjfbVNqqTvPTyboizTIRoCL
hmaDbEmSYA5flz2dJZiu9ooW+lqh8S6bAroac8GTKS6yvcCAIdS1KFYZzy/qQvkv3KzJEuwW3UmA
taKdrcgoVfk29r6/Qj1Ny9bmX+zTUvPoboa73Ll3HAX2GjzVqYmW8SCU0Anm0y2jo9r4+DBBHrJZ
auiF0B2AkGiy+3GcPhBHljVR7uTDMU/8CEaCAhpGFiESZ8dzir5sC87bLY6KZIAN3uf1ckvznBxV
7sRK68hsKkCF0DSKFRIq2LdtUmDXJaLAzQHkd8VzNR76nF0xu0yyQhlbtXMVJLxg27g2HaSvPPEQ
Cm90prUkPKMQaETzeml4m04qNzIo9JR0Af6IAt1BvOpXtoS0fdTeHMohKmFWXxynCB/6go9Hkq8i
rJcT9sNBmzJ4uyzbWTQkHcNi3nJVV9tI2dPiuV5DQlZvWKvVmgTFfhnndVENb5WZIVyZsjsUVUle
ofi2yueU+AJJuI7Bm9znPC0msxF+YOkc58sVb6+7uMT7zKl8zexk4fUA3aGeg2MdlgOfumoHaOTZ
EeD6EjWc7kW9XKiyTPKsGHdV28R7yxuIwHPwrLM14lic44AmWE993O1pTuL94gaWoFyX5gFxU6Vo
tOU28vairUNzQuKxGKNhn2XROwhq4l0Vd4+qNEHSwrcau6AXl9hHbB/PS7fStIlXeV2OW8+i6YaS
BR80I+COed/KJazYBvVTd9X5rJGDpuQeEBz7XrHizVCN8T5yHU9GYlXq6yZIzsjmjvi82/ts39HO
brirY8nVUO1QS0/tsGJW5VI7A5CFa7a6ole4bMwmEKm11uxaAWBGzwxPWVmWkrOs2z0RH/S5u7Ze
XBgA7faoVUrGs0FJ7xW6EE21WfIGrwtxNwxtB2ZgULuon8D7c1JsY1W+b4s5uOgrJwmcbA46gPlK
wLMcUc1hKiaeitJnawMxauuHaCui9rLuhm47ubVzgd2ZwQ7bYXrsYm0uRsPHdMm6z3bhkRxzcOBl
bJNmaXe4bIM1z023rU0U7cGp6RUB4SUCOwWpqm5lUTGWOgem0GfT23CwUVLMcIRKNU1aBSbYhSXc
pvMefZbpRGvcbuAG7SIfxVIsZQT5bd6vokxLgHnj1ZT34HtyIdZjTY+NbldZZoNjPfR1unRxlXrH
VnBNwrTvE1XSx5qo5aroV6FibBf2gm86wL9qMvO9tz6UheLlRgFWIQdaQqo11Hd+TH3Q8lVuu/Yw
jikzRXTXAVTF8042kzdvs2W0616Ju9BnnVRLlvqxNQmQE0mwG90aarDlaz+jz12cU5nNrLzpfAPE
zdH9MARLsuDGrnHQm6QIhlGW/WAPtYL31DGobu8rcE19eaKOQWwaASYfFFOVPjW9H6YjeBZg8cAP
gGIFpyGuplvfNLsqEKuhHekF18V4sDQeZD3T7ALC1DBlACi+w0V2FYzl8BgxtwPs4YJ3dkpCIqqk
azQ9hFzEB+E8ANZDuJ8gjXvqUeNIDzysZ0AYo2pV1soCFn2ea59WeXvoBgFYc8OKpNZqPHY+t6lH
lU10048HyuZcqgLSJNKF0AyyTwKH9XocLVqruPnQQUJ2GHKVH59+PT1YMRTpiJhP4twEgG4iEhxE
2cg2HMj+aYpT1X5q+2AzLeIz60OVDmg+BXEZ7WlAwy8PXYP02qHNUjWwRTJIv2anZZnGyNSXfFHv
UVvO6wCdMKR016S9mmpKr4IYvI/J7A2qw3jbAoIjg2G2N099Pp66JO8GvnE2CiCUDvBqmYvuxlRF
wvu+vXpqZTjEe8qHUj41822s834N1xgwddqoFXxmYVdwZaLriobR9Vwpk1R1p5Jimb3sAG3ZtdFc
JBPF0wmN/dGjvL3N4R3gNm4Y5vnezG2zJQTI6TrcHrmoXuNsZEfc8x0nI0sJslAFygt801cY3RQU
J8QBgVkvyNqMCDKwMF8BNDXK0J/Vh+tVaNkW0g1z5GB/k1jERsZBcImdQPt5QWg/LgaqM09tZgmS
jNg25YbKEhKkQzBznoRNPScOQLQ9CfKbyPNus0QTP9hiGvcDBHZ+nJb908PU3DfftIt5LkDfpmUV
Ap/BZc70UWE3ryjeUgbVCNnG17X1w56BEh0gLh/kUhWyaaxIYUV5YEXebSbXnsJsydehit8FaAF1
YEinEDfsJk3LlVa8Xvm8OYa+ftcZ+jHrUH4I6m6LRElhN3UcDFIg2PwajeVJLOrUdZCO9OEdRHjb
EvvTpIDUGRPYu8FgIqP62IMX4PEYyHKePrR1AUWQsHwbICLxgqKkLNUd1ZB6ddEughhtyChJXG8U
qKB4iBdyzxa2HfnwOtCFT4blfYPoklKtmiS/K2ym5NCXZqOnADJAnsMtdXOC3bgtSX8Nwcnb4uxh
ajJuZiizoLBNbbsNcbnL6x3UNq4qTbNNn0GEG7pcYp03UGcyGmxFfgzIvBuZS1077JFD98bfQJyf
rbJ2dnKZIKrBHcO7MsrCJB6m7UBItamHAG9rCjrVYnVQyHQJ4v6RBMyvaVzdT9ViJXzk8DY0tN9p
K6cMInSe13QHUFsyD3VaAqa0Z2dz+fRo4pR2Bd3iUjy6Bc5ZerdpobqHeY9W8LHfNVUTVCe6KgkN
tjLQliecoPU4cKjhRUGQ2jLcljS4CaLCrU07sNVk6o+T8BDEn+Gdhidtxd+gUASrjHIlWzeJlM6L
kHGXW2lUBdWwskjUAOmQafDnDFhtx0ynSwB+O8AQCPRVe1+9j0rbXFnUtEneTs36jCBru/SfwHBc
ghkqoFAYikse5LHUI2u3UWM+j/FEkqyMwzWeRPwmp9FJtPHOqF4AAkrxXtcFgfyqiF5TYd91XtV7
ZSEFJiJrkkKM5TFs3cG1ll1X58Ip0t0HpY19CyK5COrsTdcOSqquvae+L2VN22XjxlgldKizRBUV
kjHYEEjaqwNhUHDidQSAGYuKU1CLtFdhd+qrGgpyffBmAPMDHzPyQzkPfGUtuC+e2S4NcdQlWZcV
274OxGZBN2I5eavMxjFrr5UCxLCbZOMrKqGkxCApp+FmwLO0JmuOQ21DSJZeI9yjIxojm8IVdpAL
tcDEsDuQtu8OtiN1Gtddm+AADTsR9x80AEdy5G5vwqlYg90D+xWjy6jG7KoAgFoH9IqXu4HM6N6i
sYXiEyOHshbztkT6Qwux1KYa+DVa6MWShSqp4PPEDccFlvUg4nU1Dv2qvhsBVN4GqhxSQKnbS9Oq
W0aqNFgyfgSpDUkZA56UIcFWvAJIuTRNyvxCD6QC7d+xqWrXeGB9+uQ38iB8LeY42kGgcDRVPqaV
A+prUl5zOmavTanXUJt6w0Q0pjoPoWQ/+xaA6s4kiyp1isfqGgcC7NaUmz1eZIztkqhwrBPnoPbs
4U7LKG8vB+NOVdDYpChhvJohplUoyyAtareja8/1z4xLwCbGvppkYJYxze0U7bE34DcbZtYZW17z
mNv9GbpekqefDitbS5dFUvX2A/d1Jid0Z7RYB9VIGrBCHO9tU4f7wkJOaRlJ6/YjX+qPJQAU+wVi
QC2HMOb7p7YOBzkVqthRZc3ehpPZd+fHU/PpQfCiavlPhzNLv509MuHW81jc8lBvsB2hqk3fs6r1
iSN1SFc0IOtm1hXUOxux7c4TAJnaL4aX4E1m2YmuTvuCtfunx1DOeD1/KiAHj1AyQbB2zGqvdnXQ
QOh16S1Ua7warnVmj5Uo+V43UZ3UtrmfG/iQIogch2vvg/0SXrpGeMg0A75iVRdITItxneflcpO1
jZYsW5o1HvNrtulc1twqNrzuEI82g1N6j+K42U+5kFPXhYcZL2m0sWJkt76DsooY+Fs0NeZOZLO5
W5iVOp+kGsZdYGi1HyM+n4pZtWnMApdWxspc1BhYU+8zVKBt3gcWBOcByZj1biFZAIh234QymIJm
z6NQArhKbicwXNZWe2GWTyBsBiY7iHdk1FzysOxTZed34diL01gs0aYW1EKimJRqAW/cOQMZ4EzS
wXCAdWtAVnydm8u4dBfcGH1ovd4IuMlpgLSAWQoAoqnACXKrkC/VO9o03SHTADZkysGnEFAvO1a1
PkXYBG+s4OOaQYywq/t8uBaBWM7lh/5hqooNW/rNsPTklrHCbEAF9DYrCv3G6OygdRnc+wzQO8Lx
cJqaoj6Bi4ZESUAFHYLx+9wCxgPFd8Mm8n7Ii2uaKfbYFGM69F0Sgo25rLNoOOq8bGWH5m1LHP3Y
6IhD6hWDXBEA6bUvbsQEBZ3BA8gLCTVLTe6qXRiMUcoasmx9JpbNosF0zFEdgW/pHUBzS2rsWG5Q
O20A4nB7p10p+8LTU97mNeCBBqcB9cGRdUGezk6QFJL9z1HrtpBQ0h1to1LmTF9WeMB3ALbtcwAU
IEYR8yGGDG6OTHHb9ZlfnVushXKcb3p26qHGK6dmCbYd8f2KzPqugBwhKT1kwXnXqKTkg9kQ1Cc0
m8vUQ2R+PeUXcxmzi7Iz4IcC+tBxN+/iD3rq+5NXEk8TfDQTo/BgIwuMga/odmM5BevODuxi7JoL
Xmp1xLWooTw4HaA6aXZgMy8GXPrrsKH38ClDUpC6SQ0gvlclckESFuCk8MRlS/2Nd+CMXY54OvHl
k2ubYUsyAp8SALgqoW6l1xRBAbfr/puZL1uWU8e2/SJOICG6V5rsM5e9WtsvhLuNQLRCCImvPyNZ
+xy7XHWr4t6n+0KQJKkEgaQ5RzP5rpYlT0JTTVcvEktWLzOyhNVNFmHlYZ7tZ84VQvRFktsGS0GU
vgdtFDwS9+vosWHX9T2WMBV9CgYxZHzg3qmpVh8oxrCbKcU7ZiRYz3J9raCzOVC7POFp2WPQxciB
hF53HZ1ZEkZ2SeJwpntRuuuO4AXDFNGkQR2nqwA6PPU4n3vyDSqQJtWgkUbrzmfdqAtgTv9iyOdw
bh86f5If+drNQKBLdXWgHGoZljS5TGbv2882Xm5xF7uXUqjcR/eebNV9atZoOesgONe0Dm6dXd7K
zuk/zGNxCfmMEbgEInUNKBthg4d4aJxU0CARazk9rIC2yxCMDVvmarf2Iz+ran5cAwEk3f8xeibv
fFpnS+kg2K6ZzSevu2fqCsikEyE+bvN58cJ9EPhlZhb13V0sP6+OX2WTNv1BHyCvq/Ztb+YrHzVN
mxJImrNelxGiEs9KL3OHgecbcjC17V3oNELpVXYHGS7dUQuosqpoJAcr0B2MsVvVRuFn+WIxKfuF
erBUy5PV4qk0tLrVdqBnoUgWjMzNjY39RPChvxZOSmJkkTHkeweHVTtukXhyAHrLPLv7dUL6D6h4
eMNsjyjcrXerV3df1Hq0VXWaPVbdAgdcM4KkKUhcWbgPVYlIKATz9IFPmA49qZxLLR00SssPiw8w
wMj1GrGCHOZpFjuCJCQvwUqkwYr+Q2AbnHkfzee5j18WE4/7kcoiJbLzXkJmM0w8+NGg/IwXc6zB
qNT0bIr6p/aaYDc0tXPq5sfKRPMnbd1Ps8IKG3Zrt+cEj5g1jOwHufJjOXObcvDztgU1RurA2/eh
HtLFdfUtMOCABwR+tWKXtRzCY2z6V0ZqfvEnOqa2o3HeDIWX2nYq8RI64mOEJrIqMmtCvbrYu3w/
r2WqTXiokP+fJ8XHxI9tcO4RMxYKwJHQVO2R4Y5X33Hnk+FATf2eXCsevLotmw+Yq15BVUBi1fXj
tDP30IJIEL40moAvQdeY0WiAisouLDFqqXKsDpAtzaUAcFKQvcbSe2IVXU8DE3rPKnshCDcu3n1T
UczIspzPxYKIcHCjMZlBS52qAGTzUJHnpW3UvqidKnPGM5DU9lx6HUmnxfmrKcYR/EQxPHss0g+O
EHs/+uz61n+eHBk8rwD91SI+V65W17Ah8uLPxSFciIsUsS5O6JEVOF31rOzg38ZxBZ8XKZEVAM7O
bcPaMy+bKO1kydKRjN3ZOBQJYmuuTo2Qj0MpmjV+MBso66qfQT02u5n77BS4TXSM1Wtb9mAOSF2k
QQgBVxJgYQfcSrErm3I9VWIY8gKQRRJMmDBwgebUTWAFkngiO6NLgH5hbVlKnVIfa+BCchkLeRjm
acwK7UMABy1F4ldYX1ZalBQr4rDcuB+RXd2AiNedeqFetRy6pagtGG1QTE3nLdeyStYYU7KYwgc5
ygkiVGy2aafBCIYORRxC8wDSErH6qKLuFt5pambIdPXNAy19fohqzPB1B1GPtUQ88PteWDk/RY+k
u1NLcFgaAm401pmWDY4V3TXo9XRhdbOPEMaeZWD8fFhFc+R1i0yBc7CsITLQ2HvpZINlEi6K3GFF
jZW7DK6LMtDNtu5VGHWKp649x4vgxxHCuwPmvTX3YkjkLObmfdOvX3noQVIXtfHTTKorXMPu58Jb
u4wvQZe7K/kwT0j823YeoEERJp2qsdsz2TunwW2+LITyTCzxeej87s6ah69x1ySI90+QKJfPUpFz
tRh7Lv2ZZrwO5wQin++WM7m3Rb/kDqdnDt7os3HLbA1UkEiEpDcylMWVmRoyT1/nDADKSSPUI2FP
voll3K1VC/YAQWgXAf1rZ0eC26RAdvbao37SjlP8XHfxPuYqXRC7XkwDPEG39ESIHB9Gt38ARJ8L
QYevRrs//XL+7vddfyjiyT4PgKcBLTxXg1cdFgVwaXsftjejcIc9Q8iRD6rpocZti2NTBhjnZYU3
fhIvTI5uGgHO2E8dkx87ZKaW0yJxPQuhJKAy8FBfNFckJVg3EpDx8lLW5BkEuJs1HfgcjdxtB2QL
aR/oznSupkctWnYceyAVtVlFomVvXrvY/+lMKw41jbtHnElf1hlRa7fSdb9Nwl4PVqmKENP5Rn1f
IEu5tnJy91aPfWY7MJuyps5+dkL/uk7hK+979dy5Mbtyj76K8WMA/v8pEH71HEsChLqryJ7XMWQC
sStPbBkGF7AAdrfPHmRN73urjeVp+8gtg8yqqmKsdQpLQlXHR4/F4ZqKuRlP26brljciRZMZSDBY
XA2nORzA3LsQU/69K0BrHxd7Bdjcn7aNf8/U4nvate25c4XVo1cAwDHk66SOvO4UQasuAJeEhUje
97sqqJJSerUPiUJzLKqiPXUL+XsTR1UokmA8EzW6x8mbfwjVjnm9WjSw2LU7KWfsTtseEX2AOTx4
q0OfN4kGaHZ63zX33aqkuNAQsxGf/DYDrzycCBat03rfbB9/bfyQV/kowNVWvuhPWwNbg+9N/e8x
yeJsDcv+0CIBW9NGNEXum+V1O01sx7YGhNvjkrZL+KNBMUCcBTHj6wiM9NQHCx6EU/Px9P75frDk
zgqsWUI7o70pjZquS6Fw7U/g7vrTtvfrY8EdBKqlQqyEM34d37r/j2O/Pv46zwPNI5JfLTel3wA7
6GaE9niA/NdT3D47zoAnUU3lCS+/C+KyYqeCSXZqFg6hsPJbCDJisV+WKAZ0+LSd4LBvMZ2GownN
MJ1j0v7dbrh2eDu2vyh63YEZxjfb3t0FkLu1+v7r0HY8up+27U1xNO1t2B9/Nbcdf2+zNwD+2AD9
XEsxCQPBU6d6Cv7e2z5uX8wVMvBGzCythqcY5OdRDRwIrg6aPHYwrJqxnU6IiyD+9prj9pj59rr9
eqyN2On7oNpGEqTM42nb6PseC6wAS1Lx3CkXc4JM3pwo4HmAevj4a7Mda/mKzNABai5UMSSqaft8
u5GyxiDZNjaUZV4KaSAXibqXuNaQOkEv0PggkKFzkcld18RN4gm5CwNYP2wFuC92bR614d6LfSi2
omcnmmUCunlft53BEh3s2nFEdQr+Qrru0ROAYBeTW1D5CaBzJ1lLAtmB3SNAo+fIR4pPBPTnyPAS
UIcvTUUfWlpHO2rFjyhGvgMi/CXo8YetujOLGNNO179F1jvqbmJpV/ByP3neleF1g+obQr1yhPrI
N6909B8UrctLycodX+9gc1VcChHwU4gLTJYktNM3YHHgykGMJhCAiaHAk0GD0GQk06Rsrgqg/3Zk
QDdVzhtI7gdE2sci8K4FYzLx5qu5c8OzapMpqB/cMD4zOxUp0DqtRnCks838aX5jjfwAxGw/Fy/E
LUnGbfR98N9U0AZpr+LjVIrvmK0zkIC4n7La104EvdZov68r2HvW4nGDmI1sHCXl4L/QJfzquHt3
auvUhOp7pMCz2Dh0EkrAFxSTWNPWgsHhFMkClvGKNQn35y6tZsESp3DzGRjQtSyqL2M1Nkg9GpIQ
ao49xBY1mBvdIrcsig9VBD6xtAjlO1Yk4RAOaZx5DYNFAvsZKBm6WwCgMgVXBfQoK1I3oiB1iJ6a
JkiIh56bkImdCqqPTjnXd16B7wbegD+Pyec+2NMYaZbXIsQfZAEHR/GxUreut17etyJl8TwkqG3R
ZspLNXLaZorqDOEXiMAA5KBH9gXENokZxxmMFVBJSqtrLL0nq2icFoGaU2gjHgFRXXHvUzLYCori
CnlVWKH3ZEyS2l/hbwq6V4zOv4jK1AqctJ5AcCPAP7ISLxch9FCsDByGx/errsY8mN1vSCAmDFlK
ZIZ3G1aoruwz4PKJ2RVqeLPK64BJV9+qYbEJNNEZFJJFvvrhiBsmjzb0fxRBkfnLaRBOl0qFPp6l
S/OCthYkSlvspWEHBpFX6kK5s3OdUewUV+aFNjPdGcexOaJkuu9452Zy7PWhLk2cMq7Ys7GwbC1u
d15jDjVA2/rPa0emj2DVd+s9bdgOlSJO5LyQR7ezDlYhP86ncf1MC+pf21WFx7CGaaRmgAvWkobH
0jfhszPzEQx64e7AK0LQ6RfPBuriY4wkMenHDgPUq2AzgUoZch9GswJ3MLGh+8iCbn3ifMh6WfdQ
+hSIeFy8NjE0ftC1QK/kgUYDMjHpZ2NsfdND/YKFQj9vG2VOxkzuU91fqgIt1aP3Y4y8GDlWsTyH
TALtd0sshevPpqrmE62W6kPlOVGytDtvKCjmqiY+hOF6HyZO9Vjy8MSZd+lBzEba1+dx9cERqNlJ
2vDRU174aEi1s82qP7gzfRo7+Z27bYyvLLBq2HseAqYkEnWyHCMiPMwaEmKbnpiMtHLI21juezZ5
N4LMTvedOkP4/RXxjtjVgBGB+5kK4SJbLmH92g51hOh/kXkxGbwFyzOEHiqhelkSEsUInQaEhY17
HYOIXX1q2bWjkCsa6Bp2gWMDjOTaT4FiN4D9wxSWFHJhhH0ctQa7FJQmB1wF45nz5hkdXD0VXQx0
V4d1HausbbnJ4JQYMomCP1CrtzyHPvynbegTlBX8SQGe54VqX4LlbNcpfvJ5gHlFvLXELpcitsO1
dsjjproZJVDJqndP5SoPOsDf/3tlMbk7Bv5BuB1BdYViKXBzkMBFrY1/1BWvmtZxFXrDQZBIHBYN
0lu1hZNAM/gSQbT4ZNpJZnK1O/8u7jCBqv7DJdB/cntEUYQJ1UXBAhdEoPeHnD0uuJprCPoPrQO5
UzHTh7DEDOAsvMqwkH1uKOJzCAKGXdxrfmNxmca0Jakz9DqdRq+FMq7k57vY1NWkfdBR+axALh+R
rrq3uwp0Q6P+fcfRu+D6j46LQlg7YR32GIPq/R87Dm6Gxqt7g46LVZA3PomOpS5uxFshe+8btvd1
1GdGk6MOLN8jbRKfV+9AmPhWLfZSTCz+avKBRPxbQN3XHmAOwB//JwQqPsP8hRAYaMyHqferpK2q
FW79/7UEfXi/0H9rS0WnRzGFiwDFjXAbm+D8NxOBnWp4ZkjQY6rrELozp88qNeEmfAmSzbpHqDK6
FJInvVub8JMOKkwP7FqrWOU97VkObf9lib75opaHNYg+xXcEZKyHzxh5H2ozDHsz9Es6tdzfq5rd
mGrm/wfv1//J2vX/oXPLhzvit6f0T8atf67rtTmIt1/97dwihN2LRaA4GN44WD8YHEJ/O7eg2/0v
BqtxDEcXYdQP4dH4H+cWhXMrgqGZuDQENeSiINL/mJ3pf/meBwM0Vv/IC+F3+r9xblHcz++jAnat
ALoZFLIIPddjcDz/46hQq9cP4zyDkl68OCe9uxuUYRftQulcDly/9Mx0x5lVUTZWPiZT6UNjqqph
D0DqSRd9+9y6zfey7S/axHxXeN2tCjhsrhkI+e6hdWMHOY79UjnRsOey0UcDk9AUDy9LFJmHDsKO
h1hFwe63B/Evhov/x3C/3xhzY4qaKaA4UJPoPon9NlzgQhhEzGd9K6nX7pe4Tqli31cm/QOw2O7S
g8jCUjXX+046IHznKbrIxZDbwNlPxdfhHBv90AeDuVLSdBBLOmoXUaweUgxQ9sj5Q1hBVhCzRRyI
KaFBiYrmWkTFD8gcq4Nrusc+nMlz2ELDQeik86Ie9LmKOrUP3O4v1UNYJmHRSSxTudONC+ajrj57
ENQCQYdfwoRTuLdWlHlgSHH2+PKhcJwomwrtvcwGUXEcMn7mud85MN7YyHkCsu0dOgYZagnl93/o
0+APN9vWp0GICYjGYDdQOu2PPoWGEwW8rLqVq1U7PfNqF2s256UKy2dduqk/3O0O4D7PXgXvcDfU
X1S//IhYOe2reKTApuGCKIT7oDWsEKpXM/SkmsINjZBP+k910IhHAnUgOhoUfwykWBb+p7JR+qSb
YEmgqOzOpYFXnUVrlyz1eo9ql2fRSzA8Qf1kGt4huxFIJxo+QM/+N6bJ96NfyAyDjoCmj+BS9At4
8SD/yWCVLhNLF/LshejLGDpKHrSvtvQzHbYLiICBX2EiebB6PkGMKtLKrurAqf8oqmg91BxOBKpu
oz+PF89rnqo2WE6/NjquwBTZunqfTd+L8/2Ld5z88+ANmYf0ioYBxrC3LXm/veOhRQ7sDM106/xv
IMn6cySkh66rQTnemacaeoyzZn5wNZpVeyF5HhRdPlKwTKOsgeP4txn466WCrcTjzj5WWTyO7uu/
H4v3eOC3lde9Vy4iUejFFHMMNvfX6rfL9F1TsmEqO3gXnOlUC/+6aYh9vkADbIP4P/wd/cPbtv0f
LFewXEYoI7IVfPn9/wa8/+soeX8DwQ3vkkN+jkpAPOxQPyeSsJtVENhW3ho/jRhQKOcwZUEMUXjs
qqScmfuIENjG5avy3PYILQ2ms/BbPc5JoyrnFeAUcG5ZDLBTuV0+xXBlQ8EndwOFJBLlH4Lrf+i/
PwIu3BDGGvUp81gAPXT0x1yGslAVL7u2uvnM+xI2gNBDsJSJiYjEdFVCKxUINw9DYM1weTgXDzPR
Wa5IlepgfLxrEqHl5Lki+BGcOvtlGsiHbSNY/JN0SHe8CkMQkggBlehans3aqXTickdniZkdIf0O
1BZqMIBtrYtxOY2RRHmFVpPT6njk5FYj200ybG5uWIzw5NfhW9z2MPvwkyUFEPF6DglQmWjOWpWW
8TphChimXTksUVJAdXt1oL0hKnbzDhk5wEYonGHO+ktNLlRUEiQ5BKAsA05KLlFUEGS0Yj2UQTOd
i75bkoGp7vbv+/1Pk+S938P78ohaJJRhIbmPv99eXDjK/A62W+dqo1QVYGGI4y8fI19+WriDiVej
QsMiIeuGQeAH4vH6J/JbhMD98nUUIUmlYMEDh63mKBZH7xUNi8faAjKo7ufC7mI8x/6YZ3Fjwjsa
GtRf6h5e/Tay/EFAufkBBQ9EIuFVyTYlPSNFmMTDIwN5mzUSVgqr1zClsERBN7dcVgDNGVBj51h2
5Gmhgu0shbqSr5FO19HtDo7vjruOIb2u7lGk0y0HsyKvR4La3EoYUeHa/KyFGR5QkUC+svCjpJN5
iyZfXV3yHwy7NA7/6dVG+SzMCEGMWAfVBUMEOr93cSCjypVceRBWFxUIuIacYxQzOMNl7I5JCcC+
Qax62L7YNiYqwCUDgyNnCRxg3P36DSmc78M6yN8O/XaKH9ZkTLbGf7Wm71iSDu0AscO93e3rooEd
9n33/cw1cJwUCleW4U3xoMzEVTrQWhwd6K5/++H2xftfbhfIWxeeN8Ze34952xX8+nMbCzyMIgQ3
MHEo2/7VPf06++92yY+2jOzp/Rruv9j2/rit92vavnn/03loH2oQdVLPe19F7rm/38N2AgDoCEaP
++ftm21jt+7fdhmGrBhvHGv8HgKYFTk6uCivOFeg/Q4+ippMM9QlmPp0DNtuDYx7p/Q8pwvi2Fft
r3+tjRI7q16ss/yle0aOs/AuNVv/cg2sSdqCmxX8a2PUmnFhvg2te3dt6TpdUKsmNeY8x+7wUszh
rZ6oSJopKPer7N4o8uxd76/XbnbzCsrF/Qy6EAs+9NAEdTrqzsk9CpEdL6CmHpSE9WFEmCAKeqN0
gRXcfFwcLOelrJOqoQn4zDlbiqpKV4WUWtx9kBFrdrC090DjzNPSYRqdNdqoIlj13fonorM1HZ3V
y9vqxGDtnhYavE0REMjqx1jrmxZhfQUUc8RjUzsRyA9E07vF0Oaihg3LVR1MIAHIpXB29nByFlkH
ImdPvf6RezMWpAAJXaS/sAauN4nEGuIYyNKi1Pcmth8Zh6KIgVPrY/DQ0VCjsSgdHKDZQgwQR46w
8FY8TlAy4RNUx04SeSfhhbeynPjZgXE1aXoA3LDEH2C/yadO0os/liMOi0+icMEAaZGSxvyAXeWJ
MjlnfUAf61JeY7DG8FG3j2vJ0MHTAFZ34tAwn5yueC7iochKA9WXu+TdrL+HxmSy6cReARSChHj0
Hjz2RaghLfrB24Ogd+Cbg3oWPjC43rp9BPHuuXcxM5IMAUd1lMPBGYMz5MzBCSv2WYA5zWbeVLs6
kpkvCPohxNOrzXfgu49t2Dl310Vue+YdhtDsUPXBPdpwnDLH4AXrIrlAIXFp5x6aHw0fOodcmUHp
KUsFxbSP5Z2PF2ga94HVxXEeYbuSKLUD3eYKqNLUNKETB/U714huWkzFInwhY9PDCFV2qPeUtA3s
BA6FEzJcYZZHlVvAZJoeZehQ4JSOTVdq/goXcWrMK/PrH0E/73ojde6z+hHIqrxEfnjqXWHTHqKd
3bjMeU31Ny/kl8YB3wQ4T2GdR4klculG8aTdJKqHKatYJxKyWCgGmkPhwOUGc6UBW/awDCwdOFiM
YdIf5BhIiDX1y+r2T9wbaDr3QZCXcoD5g855X1canBVZrmEZ7/TIylNcELC83bOnh70bVSVqKoHG
niE1A0PawCplOj9RDFMrMIsfK9NRQge15Eal6wCccuhCH1G3vkEnJxK2QFDlrckgnWbv2uDmU1fu
gjAG9sdpEgs4MxZid10dftNO+YAJqzlFk3i1swOuDO6vQ0e9ky1sl/vCPbUlSmMAuMUgDcqPsF0a
DK0658XXNkD9DQ/Bxq400Q7Zujq5FvLroLQ3/RzWzYO38NzFhJjYpQOhsaJWFkpOLQCIa/hX4Qhu
ZzAgtT89jxr5IFnJxQl7KI1CDGXTDYcV8eVdA/KCYGtX1xAWBWW965r+QtwJhSno+BnvEIDwLooO
nmih1GlhzRwXFAVZR/+zE6H/jI+SXRCJUqDIkHC2c+MmRlyiAHU2Qngjkn5mTxQRKoTgXXfQLjRq
1IEDtY6jn1Al9ymusMucKjwjHfrmg8Lp7z1d+cGas8h5dSoPs19QvumQ7ZGKmRQae+DnYNqr+mpG
OLp1GbqYIGEn6DkSJWvZ2e8wT4JzytYaQusmqnJN7fRhckEBSHacZV3hAXgSYrRBZEMxC1SOAga5
6julANx7VuKL0BBmoSOnAKq4Rr1xKDiNmKNEhmxNpBEyA/h6s/6HfnTo0RQTHAv3kkTLakAhBR9B
U0S5Z5E0qjY+S4s6VXEMGa0Lsto0rrdnZE6gwoQH6gEWBnqGeDuMlf9UwbJZYj5MuRRlCs4E+inZ
gmRtEIEqcDvIiw5FU0Dy7H+B4AtWFrC1ovOefSBnIYxA0PPyY6R5lNoiFtlUrU90DHvcnBnv5gmz
095XDDC9h7z5RWDiTK2coPuj454jql5F1aXwDJPMiHLfoj6TiWGisRJkj6zxUYbD6yjcR9An6+cu
Rs020cMOH9cAT73gkxzNjWPqHNoVpBqdd2E47MaecQhO/QimMLCpi1gKVB6DjauGBAkEhEUhPNiQ
3AqUskcQQXveE3EaDgCnxwxAHZ5Z6CZmx0NhM+KMWeuM4S5W8Rk8qr8HMPEhrM0TzKiHvudXVxc/
5078JBDWJAS2FX9dWxRtMJ/cjnQJ4S7GHVvGpBq4D7nHfB1VKe/6xh651QqSu3uDyxOTNF7yBNQD
3CnImrg/Hnl7mWK5wwQD5Qr7vqB8mrUF+UR9R+exy6CyLGPnBieoC8YZZ2yb7aOAdujBRR2Xc+Gv
Ot9+dv89Qcd8j0r8t15X51GZ2RwG3dzt9WX9XKGY2tbGBG2G0+v5bcR6umOtS08LeMUH6zRdut7b
6KKPGiK1b0Etqqz3Cb8Z1U+XZvaKzIul81nDgbu1Fa4gsUKs4R+pY/ojUrF2P6OeyxmVPdxkDZuv
qMshfwAQPwfVpD45jHR5RJ3+AthluTou2IjYndsv4C1226no+iaZRQl4hGuL7G2BJXhd5Ue4OaLk
vTV9re3UfKehs6SN67oPbhepUwRPJGwTs/dSDPEn//6/7iyuugj5JztDFQ7ZEr8sswIpKrBkDCy2
X9ayyQE0jz9MOPaJncf5CSHP2SBrzm2h44PWhHx0IfhOttNc9gYtL/tmJ8dNvaqTD7Y05OTDGAeS
VFavIY1etzNhyLrVLadv8EGbvIIY/Nw6U3mDBstBFT8Sa+dL16LyzejLHzCAo+hb4NVPsZTOnlpL
D6EKHJgKKYGFDvfCQPBJt5u+mR61peQa8Yc57ONTAMHLTrtSIYOPnrcOIs34AcvV+Nb4k5djHCzn
UYzy5odLnfWoGPK17026nToE1ZywvvcfB1E0h6Bn+oDKceNjA/LrvbshAEoiHhVfobNFrQLisFvs
BeLsOI2Tj1HvvxYxf9pag+f7canvsMHoRrkc/P7c4r27SdTzQKg2s6+qif/uyMhZEghI9SOcftMh
KvlwIItyH6HN0O9/vKC84DBHMYSXaMOfoNediUWNR3dkN2UNhKZu239f2JuzNvSrLribjVq6l77p
1Y0CHXw/oXPO0mOwk4DxyhxHFhftOPxmcY1pAXbvO0r5NXIh39oApCVjS3+1bPGuuic82/6iTY3G
C+cGIIBRiWK9FkE4XZcZxfzgAA2/gZp/vxT4wDHxh/E1UrK6Eugas7aPsCajds+l0IftLIR8fqrw
X7feON5lOwHGweirRQ2s+/UExeSmna3cm2iYusST72XLuk5ftQbud79nCEB02vdxcbMDqS/uGEJL
pvzoC1jP9zOAQ8g0itrxAZOnf+aW1rnqrfoymen9rv0Y1QuQdJIHuE9QfiAOh5xjxvvM8VZu/zLJ
Et4Dr+Mfygha2/Y+Nd2T+89B1eNUXMeq8HhoXEwfROnBq9OA2Las4Z87O++2eym8CPqtPjhUULwi
NxjXk6461KbwK/upNmy/taNQGSUZw0B89K2Erglr7i4InPqTLrvj1g48wCbhtTQfJ4hHTzZaR1Ry
wvBCeHDazhAlCM0KQ+LjOg7sSFvX7Oo+SGca9q89QZ0d2BC/VpGAucS11Xn0e/roj+73xRHmKwYP
zNyg6h8iKBivLgekEd5/4NLmAlzSf2moVxzcAIlNwenyhUzn7YfUr02ugGucsJ43uefCNhhAcbN9
ibI3MALaIbgtfqRuZvDb91ZrsT4uizs/15B4H/2xYXkvKvs1WBDcBOVXFBVodyi0CtVS444vFADf
dvluoLYCNN61Q0WrB9JUPkwJuEytzRflh+JphlrmhEqjdb4d72B6bSa1fB5sj+ikq9VhMT59Xf+b
ufNYjhzIsuyvjM0ebdBiG1owGNRkcgNjinJo5Q759X0AZmdmZdV0z+xm4wYZZAi4eO/e8zz7sPyL
pTUKJPejAXgntu4cCIefr+immBsHL/PvccSb526kr15e0g2DDdqE6M0flLEvtGbaAxxL3/QYfMT8
WXZDNG7wRxM4QLx+r0YoQ4HLIk3zZXBXFYbCNFkbd5WMrZtJ9dp6ee/A6Y6EeSZ8Ng7rM2PwdglZ
7y+VztS+Hac70hzgpeww3Q5VY57ixM4fW1/78vlfUcVhFcZlf9Vjx774GnmB5YSMptsUS8tzhwHh
qIKUNe7Qph8K78b837ZT72xrGTvHKCuhj5ohMWKzfPj8dCSKGlRgkr489G6dSEafr9oY7XNPYPTR
M/rsNFhZ//kFZtrZZKB/R3/eQjcq+MkMpfvsNzHLU75gzdAMuB78xFrRh9flZzdCeXs3ce2Y0beh
Y+gWRjqcIOA2CDCMNxViIS+rrMU0kFXHJnHfNSMhI2059aWMEC0bhdXtXfhklyp1nZ3vjRM9Yceo
2j4EulMeE89S6BdYrAKi3ve6DagnaJHvYQS7wm16GFVjX8pAbnW/CvYFK1iGmK9o0rQ7M7YRIveu
s+4kuKFgcEdEQdq751ekZ4zYYGXnl88lMr446TFthrV1Gjr/0BSsAWNPeRfPYlUt7NZcY0raGpPZ
PWqZ/U4Y45CBRHtpTdhAptl1B/g25i7yeEalUw3bqGva06TS+hzWXvXZCARkSLuCdP7SMP8uQtBl
c3DwvLWdeW6GOtr7s2D09/G/r1suXhprFhN+7rZ2tBfFdF5uW15gOT51DcK0ZfP3QbrxAJPXnA+3
E5SR0kYPmnYiQ04Id1GThAvwM114LShAaLS2XVq8QA8h/hKzAoo0Ne1LX73E0VtOhosJcZ5tGhfN
qWzt6lTPTdrqzHWxO2GOSPuTEcr+1KuYD1fXwDFhH/L5iHaZ++EpfTxqQKdOZZOp1WSX1bZryWqT
eUwgVV09u3U/L+jGVJ3SUqlTPjfLVnrWCU6hzEEHkvVrB2nUSek/Sk3jDUWznHRpxgDsiRNEK7Ix
5i7oEc21+biN6+4N8Q6QtJgFQIjd05P91nbqa+5ZN55oUFjPHw9PGe488LMI/RH/uRoLhqTunpc3
R3S0OuX5KterOeSItUDZX1PFq2qsVHaFFz8b3WwllepJT1Bby5QbVN/wWVHPagJAZtzEuPt2y7Hl
bCGZorsYhKN2RCWLySPymnpVFN6GiQJiTwvNEv9YZCUB1jlWcWWW844n+F58aXumY0+gnNC9Su0u
ysMOeUF3aycoaVqWlnhut2i45Mn3W3mqRgtrsWDgLQvwWKEL5SVMo3RD9Mr5/H18vrrTIDte/m4e
G4DTBqddRbY6GmFykKQMIXy1xVbQVZFi0VFlkbXeuA4hhyTOtJUzebBkukSuO9Xct3bR4oshkZq0
2bA3pXeDTKjBu5t6aHkwZmy6KtB2U9O/xJiRvLL2DyV6mROLRVs58SnSk+ZkzNpwYIcEIbvYXTv+
gGpuzu1VVUn/m5jj1ojwA2pD+K2X8nvi4SdHHZqSXrNu7a6o9qAQrtlUi42J0Pm3C1XOQuzFj9qQ
gyDEr/UFCje726rUnQ5QLF6mOHAvYQa4rvXutNkZNpkZ88OkAis2yxhl33XrDLvirqk11unIULYJ
6j70pXG7D+GAyhYB/Co03bXZpePeMTrU0x2kBS2eQBhM3Yty2umsEis7oyytHqaxTjfxiA0DN7a1
SyxMdCN2lzVJSG8XlqF16lrDOoUD/rNxYG4x4N/2GBpwBmkWUIqyuPqts4PfEp5Fysy6qmPM10/C
7sO7tMRxbWVZuXX0bHrQCqKM/J3qBNKlwieWxCdjJMORODNWoDeMw6cH2g4uo6q8nTuFdCeLgrit
y2wvrfSczPLypckH6y6QusFy1rzxF530LP2NfjWpZhTrvgxAKnjaNwF3DOYacBurhpRati9upG0B
l5JsICDi6bU86RqPvNe9O3jSd+Ng3kWWWZ88iaMl95NDZLHQQfbjgk13IAT0UcoHhC5y31vlTa5G
8/S7KV00AhO+bOwl5dcwygO8VmOxjlxc3PObgP2HeL7LrFVbQWup4qQ9LQ0hp/YUY00pu+EoZzW2
Usk1LjJnl5kItJdDxa+tLkjQYSCSnzQewAw5YbYSBo9hPDfmCKta94Y3AeV+T7TmLgfkxpMIZCZr
w4Rw8OJOWn7nkEobekMtGLuTo6FQFxNiPD/F+JoPN2mC9Uk3QyZHHsNonQXtZ7PsIh3zMhQKnNEJ
n7tlDzhyfidLk1uaswHcNQe7wJpNc1OJLtvmRZutDD2y1sVU3padjneDXj4K+ReWxte9n1vhry1e
DEp2TS4/TVSPqtvoT8uWDR7jj93lhF55mzxxq4OosV8sjTW7NtI6fxa2mewiA/vH0uSzgD1kxva5
uxzzU43MeoRdTKsxjGBbZjBI8EZGPp5xuoPnVrjA9ydrXPnzralJVwLMsFw7eT2sNdsbjlPHShID
zdkI/AyIRy7yDVk3QqNI386m3hOGJgVq7qYeN2A3Eaix9ftQFRZziao8wwKLVmqkvxBzDlZTeDyz
Zk6U8lktjctsHctijHtv/kjaPA0I4gdEKedfxfJO0oZnKGS5rmsHrNbtbojTD711krPTiU09GiC+
5n5q6bZans5NScyQREh4R3itXZH1yLYiQovv2KjyEbqEZAN6tPQTbBtQa+KYSgnntqPTzj0eNbPQ
85/7AaJoEcLuNHt4DDpRtbWdWzMoHdNMU+AdChmLI5Mfe2vOlFdPFDuMmE/ZbE0Z52dl6Q6Wrb+O
CZcfYqBqMq78LlpVBtsKtcElmfJkC2wzWqdlWtyQKwwkQeaZFOf7q0kXw97LdUV2l8UYkjkw6mAn
9CHxr4Nr7lqWuR/kYNAvBpD7g1RNfBthf+xr7aYmJ73A2AkBC45b4uB6U3pjoeI5hXgq4yGq34Pc
vMSkWJ9yWB5nHyfpJn2MnGB4KOQU3BZoDEpL68A6kBC0InJLNinxmVaNXyMW47WvqxFoDn7M0Icq
u0IGBcbQ7EnTZF1ELNZ0bgyn3Odo/u/yPgVjUZq52kQ5ZQ2qZF6ueNggDa+/N4nwbge/1jdd1vf3
nuOwjDL08BC5486ctOIuB9AzIqe8C/26WJsBqZsGF4FH8OXNCGy1yuu5t04GADZpl94Y6MRWBn74
nWtm6Y1XiYnsjG9uulwET1mXfG/ABl+WPWLxTAFLOpUsAZklA8d+HQp7PWqe8d7aQA8t20B9Yebx
62DX2+U4GF+yCGZkHF08Gi9Njsi4TJyHoC+/NKMwN0FqEVOqlYtXHAGMOTlPFVDZV+qJGEecphku
+0K+lsbkbAZRkBSaz/qpvq6dDONHFRQ7mYsRsJkRaUe9ZGz2urF59dzwxHQ++FpTnobZ07RN8zLd
67qKCOXs4rwfHtRt6iY4LOfGklWMeGIIAP0iJGeyaHworUE8gB5dtGHLwoCJh3QyaKak21l7vADf
8l+sUcZYOdMLiZR2i/zYvBPz1hijU41iLN2NDcGfVH16kqkNazdrcPA77rgep7HcoP1SfNSyXoNf
HQFW6sjcqik8eZgq1lk7QkKMHPMgi+xH3rQ6dTOq6iXoUnIbsSTYhnN+Y1qIzqjC0u2YN6iVzlj5
tROPQdodRGXpL4MfnyRYiHXiivrJM4fsWAwd2CznkXiyfostyuGf8PJVYrgDGjk5Ifsb1AU7ybB1
MX5BbU4ZCgMl75s6b8+DUYY/LPxqWymREm0N2R77pq5eGhIckBGyqz0ls3vbunWD4oHMlPkE5U09
YYjDP1us4hHAVzO08gre4RFIWn5Qlipulic9dn3rHBc7byTVNXIP3xpDXfGQATS7WGZD7Q32DA/R
HpwDMjdeDXdERGDBp+h60KBbv3pDtm+mMv/aB8TZwi4Rt102fKmHCmiuTXLZcCx8A75j3jtzM3XT
jZMQR891m+onrPrWZs2PLEgydYf2ad0irYAB1fSbOHTHe8uZKqi3ZNtCC39yiVikGElomyFzz7Ar
rDeTYOUqGvS1VxnRV18ylZht803RfkF35W4GKZ1TGAgYJgFhC7f238UcSiBUSe0JDX6LlwdY11NH
J/Uxjt/8zN36UzR9CYIORVQW5RvhW+2m0ku5g1+lHjEQ0oNiwvo2iBh2j+f+0JJ6SHfA9sSe6Zl/
Kiu1pSOLviCAFLvcj/JT3+rBfTuCanOGVyMQ1nPt6DEJRAYCM9LNZyesf+4uZ8lwkiR1mCqW+JAe
3YHOeRjtN9uS074OBZKVebduhreuMVDcmf0/pKNPt11ENZEuwJ6MGODsJwETXJsIsOPm6ZWoZb52
G0GuNB6JmxDe1d1vAeLzFRKP6MkOSQSQJRkPAiLdw2TocxqmrLHXTP1TsXccYf9DV93XkmTya1GM
oMK1Ib9mglkSsFS8ElS/2Odjmrz1cbNDm5g82/HwRU9LCIhD6n+Y0r+vfbP+0bslqZkQa9VUHgj+
QB6TqbdyKoduuYQi1ToppItRSIDKrvuEJ0psE2YEe82bzI3wgOLhXeivcWZ8yWIxHe1Jqos9eRvD
TaqXip49T+znDs/rY84zX1i2usYayDkIcsaRH5HNt+GX20ZPZ34iAPzRdqEOduqxrLMno7bUNrGm
d4CgkQWLhnWNVPGD1KSxadpOO4ip6l655y1tbEDqNQ9GQ6p4XXtTCI6F+BbVhlii2bb/OmG9W9ly
nYJLebPI8OfFcah14wpVZZ8JuN017F4CptHBIpR0IMwUrx23tw9Fh6WH8bXcagpMZWQSl7HCTF7J
CrNg7MxhbachkvbC9B6b0Q6oPFO4pyzFB76QuVXaiiPRo2lvZc4lSfXoSySSdDVl2tfI0MjRJQNr
VzFqm5Ee+ZscvttDP+NxrepiaXYJCwAKuEzaF1AA4QoSMQDuVr7DxgKLLyrq98zxTddvnA//y1BW
mOdm8jlm8uwcQDx/KBg88QDIjJkvMIlp8j6Asm20qFQr13XNLaAscYTCjTUVZOleTjM3tqzVsXNA
3iRNwOpM+dmetAiDmC4wSgyKuALVE/Zkv8qL3QLncWztkiDS3pIvrh6qxgKXqUoQH5/foDKzjSXM
JzeXwwZbqfyQcbJDjaztnT7Kjn45fyq69VinsXXU06w6VyF5XMOQGwsX8kM0Ddqtobr9sue4Hc6f
DNSQLBQSkIl6SyS3wCHF1vd0Kr83jgEWim9/K2SMLU56Hz2S2AnukarXXhHVt0qRyIDB8CwHhBeG
H9tfgu65iJIRVLs/IqiU2oU6wPl5HOUsJdLPMqfMxGfTlHtPa3+QybjrkxBhIdU1Nl08DWetHG+y
yMAypY3eWUM+h9k7Ca5j2gZXnsoR8bdRyhWarR+Dk+nrJAIXRJoqeczyY9NI/9SMrncSuvaIE5Ff
oZRESF1zui2L9FI4LMXkUFD/IFTRDq/qtDOj2lwti2mZt+ocZuax7/EGZYaGACaO79oc2cPgBvKW
Lgo67W3WA32o5neI/km74Na4y+t+m/TPOXSyC8EL/1YqqlZpdee8NFG0hzA0AfgzqiNJ42oz1bLc
xgX3KqcOTrzcc6r3rzGLqhdzEFi7+mK7sLXnzONHHFGayk56SHRyZIaWk0Dg3WQXrL3dShFfOGn9
qPZOVXwjwntVOFHv+1T4u5Tw2KaSCeB3H4OY0wN0Va48FXYtX1ydWLrIo3U+PyadLMqVGdfDfTo6
X/Uqd+clfH+PxD4/20zt12FkxBtRyr3qCPCmVvgsrAF1ETrWbxSP2jfacKCorbktY3td+veWVQOn
7rruq8/A4ragrokXZciDjPhu6ub8fahtMM+1z1qYbHNZxgx1IRGlqRRri/5vFxVpAj7FerQ9sixu
rE1XU4ux5SLCPohgCHcZuQ9S+PIj70kCtU3+D2I0ZNUML8cjw2zJdOOH2gdSDFOuPDh+168Liw57
cp3sbOewiFtLeEdNz8qDxC3FZw8RfzVp/bSKTRzGdmRvKq/MXp1CJ8RCvL5QKWO+q4KvOoMFxPv8
sfKSKzAMfWN3bnCNTUvtK1Ct57GMxTk3hLsH991cYYmCU+y+5GUtSN7m2XnwjL0MFGNYLN4c4fX8
wyGqb20DwlFCh7a2mY7jZFVbXXFnJg4Fo6jLtQsNlkK8bf4p61ko6AtpIe4rqOZb/vVsSwDLeMjr
RH/gAW7gbisyo7bNws9ubhapeF5EzVaLJQzdqTPoV6JwH1V6t2f8QBbVghq0FtRgzChPMY6jQIC/
Z8YRrqhMnG31ImtgBJbNuYFtTVk991Zz0WSFqn8emuxSp611ZG5SbArbJMyXRBacpnl0k18iVSd3
Q+vUZz3VgJ+b6a2fZooRzo4uRL7AVWZ6BNEs29u5kmcjDo+Gnmt3oZhAcXU8yhnRsFfgAHVStC9K
7OIszm+Vb0EsqyfjqJzobjmUpwZy2pyCbFU23lZm+iRi3XvqdGUgLw1eu7hx7+P6tRv2A6GTh2Qu
Nae5eFKhLknqhqVbONvj2TMOKpp5CkDZOqsp9kJjqpM7e5N0xbvlkvFNSufdcdv6Iano7WcG01cd
hphVCkoBjJ65thQ2GhG/J20X7GrHLQ5KqOFVoUtKCmyveW5nR02z5SOoi01G+uPgBwJMEu5OQn+5
VaN2KR75NAhKUWwRrCgRofGrgpmf69b7IAyBUiMMD/0UDKc4Tm/GjnlO2fhAw3FWfChkxZ2egkiB
j3luowHnascnkYzt8IrxZMJ1LxISTN7wypwFIWXYPLSQc0ys4/esIShwVzTB1i3d5uAQwJhjB+Ky
NPEAKt8pjG4TCLVubOU9LU1KaHc0sZjG+fDa54ih6kRAmAYpL4QLNr7X9FMYtdlFhgzHdoECxhhU
eshUpJ/SsDdxdsrqnUjVnbLCN83RDqzFO6ZWdAVJy/LVb/3stnjHSoqCqYWXg/kOzCvpHAQpmYZs
q8v2Yx4APyPt86QmEjUBK4EOEhqjlHELMRvij2azVo/zJy1Iy7NOtDYRSLcVC5og1cZT3Mp+Deel
OptaykJF6GjIe9s6KkR7hTKMyyhZZpaZVzM30RKYnpPDb5J129Bn9y1G20vSBTfCBXFptiUiM4yX
XzRELZ6HNltVdQ5gdt0Fkgct7ayTncbMrn1yVAQxgwdfqnWQiXdpecFLW3rVKWM6gka0DF+mwSl2
LyzyC9wtWXFFYLLtPLO/ifaGXoqriOr02cHY2Rl6f6nNORuYS+MKLsk7Uj3kzWgi44qO5Uy50hra
uFs8ewXI1aFOSMjUYhuPQ0WwIom/DuNJJfveN8Mnqir0TyYoGEq1fCePBWzNEfKeFXBOfi8IN0MI
XSrPS4jEQ1JfvJ7Eqy57C21WSwpCV966kF58SEuKKNF5ZAelAiirc+NK+MXKGs44g/IbJ22SA3Mg
4zwMA+Gz0iE93OvOU6TUVRR2/kF5JAvxF4KURjxW1gQhrk3LL0UlSOB4zg+LNDvEOWg3lsMs3gn2
deEnp3wmaBGm0i85qZYLcjx16hvtRsFSLwhLffE6hLW1iuJzKcJXRUz4QAaPcB/Ld2LOd3GDjQk7
7FOozPZ+dms7eUGWnnlorjf6R6vB08w0csatoSNuI2t6dHyPkFGdWy9gLeNdPILibFLHfDExnWPM
9rLHHqh9WPryezxlz16FTKdr44nlq6x2JLUp/9KTSTbDG2l0/mPuVZcI2hxBK+c0lATJxmY8xA49
3YqgB7M3XVg7k6jOFdKQYE0gX11Z2tflUAR6bVvAuT84VUnMkFEzAw65ZVhN13CqiGois7wZTeeb
TUhrXbbaa15Pwyls6/4utsVwZzgwtQMsgGRuWkREZJMT4Fb7DNTjCys+ivY0NdbsNj2Qj/FWCuEl
NGIQ3xHkopvErK8eEgjlm+LSY9d6UMQzcDRqz16rdpN07B3WtGRnaZZ3cdsY/JRZPbhUs9qB6duY
GoQfM8hIiowEJwuCqgfotcEeb6O50bLy2aQExg0FVO9qnClbrMX0sb7x7MZxfRAiZcJglGgZxupA
VgwxYhOH2xJU9iXD+fzZxEETnNJiynP6qeojz0HPLY0GrA26PtWpTCvINsixCSOU9SNif+Pea8v0
oMeghCr4zvDEWIcigIiZtQ++fT8m5A4adZ/MTQ3KXbNRIHm1u1FkVTeGcY56Pf1iFEgboXd1W4DM
xgnLsEGom+oX5PMSNDetWIHFLw7koo1t5tfOuhkq8xo3MFhx+6lDpxE2HHtKzclx8LYNkVQMPGBo
iz7yd0ZcP7au558JafvnQETJBqdyvdXcMgckLiEWaBALZPJkz/2uMGJ/3+V984Q0hIW8VOYaTOf3
3EVmYo/RtKl6yow4GWINF/bcAZX6zElCBVN8gHQFj9ktYtCxvfYxD2aoP1tdqy4hxfW2aW1qR80Q
D+OkebdD2bpPo+J5jzGKfa6ru2iE3YRmqJzQwKnmPaihgg8ua1AntJLdsotA5MalOJU2ECJY6WUR
nczBsK+VRY1NULowWJzqzZLKuuv7731vtHeTpB5sV6IGagnBXlhL7lJwX9ipxozVaQDRHXWJY0fh
a2IPFBSF/nc04/aOB41Mvql3m7BFL+o2obc35p9qBGGWnM506rtabkNYlaspDu3zsDQDRc5A5ChS
q+UqQs5zQG97clNTv837WG2avnjJTXDNCI2tL249HfLJcu9rF+NAWR7L0nK/g/hAV9wmwwMkbcAS
JWV5Yx25bZkmz6QDg9t4lpP7VnNyGubWPiUoH4owQKlNTC+1ohPY3KhJIKSECVpIq2r3xUhZjMks
vse1YMlDkRgqhdjwJKPuaBBQOXltt7KolfiAbjpZG2lkH5ZdxF6UaMOaezf5xs1QFWjWusZapz7P
iqXpF9TM5ZZIKZSMERREqXf6JetNevSEIdGwhHwc2i+5ZsYPpiflY8kUWRPml8LV9efY5aMQWvFz
azmmddTRnXJr7ykN+SSmq0crCy6EUbov00iIqxo7hE1Gsy7gpbgrUdJlGGiQMKNSqdgT4zuB0Uer
b4bHuJawbLMUA4CLYLnt8+bqSIDcSTZZ60l2zrPtI9Ycoba/8ZZIjFGi5KNV/nNDJbKYR30uQkl8
UVd37YT9hDQLy3YVutPaiQb/6+ySNRMPhTa8wmOmo3nSC8Q7ROPCJ1uinTYj9+RF2XBr6ZjNoljO
zoGS+oeqbU6mTjnIdJdZEDfABs41i9vwQzkJ2vjKfetgzu5K5X7vPSK/RpuhfDERYNWZrj0QQq6o
zFwAWVT6qyA5eS4mXqJnNX50FfKEMtDEPf0ncvsUG1+G3IgYJamCrB6ix6XRRrD4Ygq8k9nnNRyw
YNr0lRffLE3ckuCoI+tjieBG6CwpfCc2Vdv+MOkij7W4U/Reh1SjXmZC/JV8OvR0mERYjTVtW5Jp
Q15t4IKM6wQ1u5HvUWLVqzrMSep2qiOflWos8Kjy4ytP7fVEI/5ka87eJfd1gItJodyGNF4dBSyB
yEwe/K940IJ7RYBrLaHc70kHyC1dmrUu4b2fDevszOHh2u7Nz/qMP0u7//T2flYl//Z/KpL7/x8o
4Rv1FlUzPvwQVKr+33/Uh4ew9Ye18l84Cc/w7H98/1+P6kP9kP9y309SgktZeKCK0BCoR4noARLB
JyjB8EyK1dpQEjzHRAPtYsP8yUnwjP+wHNujSvvPOvLysyK84f8H9eAdA1Oh6WEBNr3/F0gC6t9/
cjAz6/cNGEVYb3FaA3hcHMd/GEEzahwWIOOdH7VVXpa180DhpE0VTQGeOJzqPaLkTT41wX45q/ua
8XnWnAOAy9ksS3+e/Xf3Li+1XPzv7jWCDwpaRRuBgvm8NH6Wwev6vc8jUZ+9ufnrWELY9r8u1OSN
W6iBoX4C2viryargz90Y8NKZmUcAopOnPcuBuIJw0ebdeiz0bd9Tn850a/vV9NT3FAzoVQCjNaJo
W3pNskunfnx3qprJ1LxSFsPOCRJFl6Z7EyD7uWTlOBevXLbcKoAgHgq3Wf3eT0NEJh2lXlL6lK3t
hRR4aqxEbHx8MnhaDJZKBrDx87Ifue2VtYz+tUrj5DAmdnGTTFF5k81NFA4eHRKOp79OLLtL48Z4
nNMq1SSEfDarQyB61sDzCyGfoE5whFxMiLHbDdbk40JsOozLoU/NTLYm1hWk7xwYWMa+lJZ8CfRa
u4OvSXkmYr6roepKgE40oZbSeFSjJ+jWr5TqRYvfLEc0XRF/2ltAvg3CMhR61OxHo4xRhnUkVRY2
AtY0oK6VfK6hdm5AzjvdQ5omEpzv2nMd+dDOdZd5H8jVYzyMy7GlmZ+VecARx2XXxZv28N/dtLxQ
5nTE5pkr9INFTsSJ2/G8SD9+N8uxyvSGP04sxzq7ev75nfvW7ZiAEEcSem3wsT9is3VQvlE6p7Hd
6HGQo7HqesY6kjpqX4PrPoMdQ/ri9R0z8RrX+5C428KfygdzYKXmaGn0SjUN6A8UjgDdSgab4hXZ
Oull8rJsZb+2JAbPz2O/tzzLpJ5JFrlbY64PZHiFA2k1pCTvst9jBNyLPBAHimsQ95gicoGSaggU
oSjI7ndM+wfdf8A8R4l4LU++U4VnCzWbQn/hiEfJRtXtADTC1ZZCt4OYtUORDda1CoVB4IA8Bj/6
EoS0WVJSAB2z7jXlLXjC8rb2egdXUFMByOZEQyjb4LnhjBYBGfPr6pvXDgSPM9SxeR+tKZ5A9Tx2
C4qKRogvJ+1kteU7jydv6NduM8NcycLOuKPz5CiLLFdqG+ekAJWxUegd0bMiM1kOfp5PpPHVrfLo
4OVOvC0jDd04awF/72jfNAUgGS2ddZsTgPITL5teUBEwWa5j4RcUpKEQPSu7kUR1Ot4F5AE/m8Le
cEf85xG8eMDTUEyHNpcO2bAebHPcI/iI70sWYSsT5d63uBeHISHcBKP91ivq/VL6dmmWSrjO3I8s
u/nSmfze5wu8hhN6a6/BF6CAGVyihkJqDDfTm0DZ7ErT/R5h5rInJ37N/aDf6k6Y3JQTOP0Yc9nn
pV0x4VrOy9c/hsKfI/2fYCfIWX+NLgGcGrzvLlAqlwFL/4tM5Rl53EZu5P9I3Tg7xkEKk9KcFUna
zIdV6IdgGc6bf+//fekf+/+y+fe9cqSKuAbrZ0u2U39ua/GAzXW4gq5KnsFAhbnM8eWO4Tabv+al
MVwMPKGWpzcFLrTlENVQyRYum/58x4CXZLtc9/u2X3f8Pu6YE/mK5Y7/+W8An7vURV88UpETTXFX
9vdU1GluQpfFpuOq6kOk3UkMlnjJAy0+Ugsy34nGrz46aPoi/ZA56WyFAeAAXka+aFp+zMl99ZN6
HMREvWVXOQ951F7E6LVvowP4enJde2t4qn0rKHJColdG19yR4tAIXBBQROB3N2P03oUUjMp1fbjp
ChYQeYpbbj4u/QEnaT6FR7BJxSv83/VyvA0SDy98Yu7DPI3eDXXtWVS/4V3VDl3b2NvlsOjso0oo
mkHdT3VWlD/ehD0RYItSAP/Dr8+fi6L/prPYbgA+hB7Ppm46Mxx+ipz/Y25DZUBfujpu9QSMHxkK
hq6Eks3vtj7B1RtN5gzg5x/ayWcoL1nzUJNkrQklbyY5Wg8QTl9HHliiSmWyGVHq3jSWnt7kVfNz
azmm+TnFsiZx+Ov4cu3QuoNcLdf9Pp249R0pTT7xf/NyyzFdUjI6alEukS0e2ra/0RW52rQhdpCX
k3hT0Em9+eF2Queuhhf1ulxqRiyClku7iezPr0tLL/O+o0iaWRrGKzU5yq2B0GIDn0KQhQa5NlXF
HXbgI4/krseQA0uALT2zU3J81Hj93Prns39fpw3xbkCV8nnv77NE7IyT2UDT9ecSExoE7T+agErT
ieU2x7+O/742DSv9Ztl1nfJGDXl4iNOR0ne/L/l973IMYviVikfDYbl1Obkc//u2PNAftNTsNwP0
xnDKxicGT9bu4Gfe3BGPO9Ws+q/oUi9TKhBkQOBFzq9RrSSPIfE6QfNgxPks8CiejWRIrosE5Nfe
NOtDCKY9m12eXBc9yHxu2TMZqZ5/Xfl/dR/m/z9e5fffE/yFZe+f/8KyN5/757++XOkUmQcgFztg
YsTRxa8QfQ6OWW7yud7pcmzZ+t2AjOCEyIDnGsPP6/7dxdGcbfnvn2Tvn+lcNmsny4J4hNEQksq8
6PnnB5kCUJoZNZb2PU70RzU1/r1P/ZqLTEOqa81PNFOCby2L3XumPjGJtv867nNc/jreTXG/Lmtz
XK4fvDj44/rlOInPb1n4ETfBQ6CyCSGonxs34a9f7efWfEyfJPzx2CUAFEmdC+cf9XJ6aZZf27K1
XMjoiHce5UZLGQEegc8X9w2whohN9A1VTu3HOkupzNQFFDuagWF5aen45ax4s+zies3u/5Oy82pu
G+m69S9CFXK4ZRRJUYG0LMk3qJEDMtDI4dd/D5oeUda8Z6bODQodAEsWCXTvvdezGiSJsgVGwTob
PrW0EcZOh8j6NjUENf3ROqRlU9/3ei+WTZRk30uLqLNvD98ylsnr6wwbVK0FGNy1d45hJItGs1lk
XdvC+I/VgPUnLEv+FefNrq5bqu4B+Pv0VxTtWDg8g9wfiEw0C2GDRmZCbgwLYuKtrnyRjQT2pyUU
WP92cUZD1WXOwa/j4GjbFavC96bwVX7guPcvo6BDq0cPU2KV9401lfotKtDgphYq0I/5zJj75Jns
u44Wwle213nyrI/6E47JxHAcjz2IqQ8bgvW/PSak0YQcwLd7YFMY/B6QUyZesmQDGBAUXlqLar6O
AOHv28jZcqKXjN7i378p9j+/KQ6bQxPWm2m5Onv6P78pAbX6ijqExg8rxwS3npFSkislD3Yd8UmV
p83MRrNFsDaaCJD5PE92lTl/mDTqjPUUWSZqisS8S+p0ERthfTTH1ryj+vR3fxSb0NBHzVx+GpBX
DV7KzlaP1k3rKc2umKIZoVV0iDj07KUcIm1nFVZ9X8+FjcZ8NvcXkNFvLnMT2C/3ZpuAeeswUNAL
78FxokPVC+PJSEb3YR5D1fthrJ5bptl/KYp0RLujlLsaO+iDPIv78fdZ+n52Hb2eBb0DpVCvq+2/
/21ga/25HuEx5jquTemZi/WC4ZmfIIOhE1KcN6oV5gX5VJtrR3ibajZiJjfxIMC27GTr0uWglF4Q
CR9XaG29ZXppz7PlOGL9cd871W7MXQqLIJt229ErPtxGDsi5kQ1eDFphs/BFBbmkmJRXCJanQkAW
WhAgGSEgLarAeBj0vPzW+yKAX5GrZ5U6KXJgin8shRoT1M/LnWuHxjHhpbnW+rg6G1keL0dAMd/m
O4aJgwKrujX9IDm5RlhtTUUYJM3L7DtmKNty6MeXqMtgZitUdmip7T/IGWll98TTMblu5Gd2/ngO
ZqveOvIz25egry0jwKHmfeQ6scCZlXqwDm/o3gCHPRSX6KxZeuFZ7/E3iXAF2Mhg7fsMwBYJaWj/
VM77R2vC/Uv3fbyl5qbsi1In25Qeaz9H7jiD97Z005ITZR9ui+SctLh+lAPXe2Vy45rreLrWSrM3
y5CkKW40bTCwH373pRGw2A4aCeVP/XKGHJyvdKg2+XCRNTex37bwv/x9WzlD9ssrdRi+8ray69Pl
f9629or/eGe7//iwW7ptupbl2pbNI9/49LRvbIjsY5L73+cSCU1z7GLRTiU7dJVtOlVR2UE2QVeC
PKhirOwmNoJU7TH8aWLsho6zvEyXk4Z5kpx5nS5vKZvylq6w7tFwZ5sobsa7yIT+s2jwZrwTB9kz
9cZ4l8huR8T+JuhV6oJ4qeuL6zhRW4ArToqfuhaNd5fh33fRiCItqgrH+CJYi8qFZ9UpbXWrUWZL
bng+lYcal9VDBoB/7lFRCN1+mHydNs4joep6OAtD2xDcTnZdTv024gXkGP7Gr9OCMsV83AjW7AD8
OxzI5j55sIgskDic2y7uzkKlJt4OG4wfrnPkWeg1v+8gm56wvP+gOmvmp82/A1QVCym5/+cJhaL+
07sIhLkFP155S+pkDf2LbbFSueVKK7Ccku+I67vEhbB251KvwsslojwBT/f5dKTCZ5VM0+/5sk9e
OVEbedd950ky33V+S13u9ef9L/9oFDu/HD4ECfzwx2w+dM4J96vy4bJmmBcObMGvPYGbJQ8ivp0l
zAN/l8cEvtTZU5AO1WZhbgPfs875ZMcHqqJKKskYHbTBOs8XYPdUXy4g4soFVM2ldZ1v5dqGOhoo
htQq38hmkJUt4nqtuJHVtKH/96iMvF9HZeRdjqrz5E/XaomaPxVZn+0mMfzyRz17oPo4vxyw3vox
iUTbyS45SGkQdlx69SvT6vwBiMO0Gjzd4DfJirxFGomEdF45xl2dLEd9tO6lpSDaQLG2ap9qGwSp
uPkaLxOmPkFQFlt/aMMVL5fw3JVGeEbQvqZmRLmXXQPSDhayApt2K+Yd1/b62mtaNE9K1C0trfDI
M3nuvTOfCQv/ZKIp6e46MCSeeYREt5TTrv3yJm2TYyUyXy8HiBVOC9KELDbIJk+HrkKVbCWs5mJR
PKjYTjajM7yMgPs3jjbTzwS2pH5b3Nut25+SMPyPB6HzJ8rWdIiKqSakZktzSNsYn+nsbe+7VAtN
w9tQEelXFzhy53ANBuvIOu2xsFC9LZ3G/GV0oXeYYrU7E7atbxIKPqgRpCkPnfiC0UJ5kg2qUrGK
dRx/I5uhlkO5ia1H2Wr9vDt3kf8rQVwDnkARd8RWzUuca8QSouh75SBjWJdYVUql4yYkxbu8zjNk
FMtr/XXpWdSK7OUiLPNYKScihbwyr7QgknxseqOHqQfcJtJe1tFIi7MM7suDSLKHoAO8Jls+fwJk
cA4sNpkNiCv7Oh8XTIxBWI3uzXgwVvIsswf3SzlWt/0cp5H95piYew9awpfGFZ/7DSxMtmCJq2WP
P4v/Xyu5T/jU+W9qO6ZtqLbnQq4lvvnno80tSd2OtV281WPvrnLfr3ZN1t7FwwiNl2rq4QjdbjjK
M/R49c6u6jv2c4hY5OS5iWE6KibPOKVq6hy9IspuhOeF+0bps6MTT/bawavvzJsFWEAUZX852QAW
ENww9nvAkbpE/+FQ9rvIVetOJyZ4JIifE+FyR/JKrEjKSUX7Z6dj/pBThQfZZ9tmPmZhnZ5EP3Uy
m6t8DLPlNL96rgeb/PqtOx+ufei9FyoocJjTnrb2WN41p6Kzdzl2fhgmGc9GHFLTKExrZ6WK8dzY
7q2vg3PFCaE/xY1/4BGYfBXOPcia5JYfBQ3d+8GdKnzj4645FHWqzV4exNe8jgyRHqjby7aZxNOX
VNT+9rrRlnvza/O6736fK7vkDFvBqtDqml0tgvFwPUydGPFKzG6yrNFvDCMQWDK+T7m0nZCEFfVi
O4t6D3xN+xUwzvJozC3Z1fDWOajNcJQtnjG/+ztEqpsxVqlneO+TU8jhfINxUm97YrzVW2wAW+6b
wd4Zuc32S4zBa2bkxpLY5XgoMNd81mY+3dxf+H6xG8M4XhOZC1+xciMWBSv63sxy+1Ezmyd77qeY
jmwl9eDbXHFykkjUH/ULvxy08dANvX3OjSJ6agqK/dEsmYA95oaMGJmhG7430nla0H2YFkRUq1K5
/u+bI0OdcfzswoIin50F5q8Uz0ZHp55KZ+Vg2zP6+kOwdjD6HIniZLxlId8X0Peo7+eD4uKEUo7U
CF37cMMZO6y3qt9zcnz2bvnmWe9XybmfmnI+MKDZ4JhfySmbM45q454KVAKj82G01CVVcMPdtQuQ
mYoTFYa9VIial2kooZONrdYupZX0GX2irawSq29E9/AGB2iI2lB6X0pbUdfgKMjozk0xmdVNcql+
pRmPOflAJGbU9tJEj6Ddd6p5lK0knIovgXW5UPZkNi6Rcew8BF70PVaz/JDZBJ1bdOALmQIb5w3I
pz517gO78HHetU+xyFxfcm2frmuxBD9YVDpS9h+8tkmWfK27TlljKskrZcQC0p6o60qtRH0Fqr1T
tdb+8efUxOHtY85TrbLrVtEw9Fu3Ch0yLzinYNgW3pXAam5VFUoH+rw72yozdSFHZbt3KZDkvbpT
Kh1KpOzzOgtRqpI0SyOEifnhOoiKzjZ1qQMowxDa5dR8oxBH/RrbLNMomafefm5Woje3ThLma9ms
9TRaG26P672cnPr4RaYg4WQzUMoXxwrbezuotK9hgueeYf1E4Uoy0TKs84is7yhs7UW+xWQXubkD
+9voHjKVg5myeTKvJqQagp+F0IglXXdq122ZHNVL4kaf9mu4exU7PIvcvTf5PH0a5If7MjJ36CWR
oeoU14qxPhjzIchw0pPNqUgKnnbe6tolz+Q0OUM25YGaY1jjPoVKZN2p7Apad6v7aFWLIope7AJN
SDSN0zHpA/+rN96HThe9qL7lHyZAB0BWaOpeZq4cG6y8bBZNfuhyDSp4Fb/6Nebc2uisAtsHdRQW
2VMTwnFPu/Gb7I/mft1U/2e/wyNqHylwVGU6dLCBAcmmzInKbKgcuKZNr33t1NwIyA5KreLxBmFr
w8tPJelN83qArfG76asWyvMSSwE5im85BRrytCr1+DhFO1+UxhGnzXIdDCbeApPhHqk0txZB30NA
zWfEbmj7h47I5JNofWIMUflqonfbxnrabOpJFa+lbh4j3uxn1wy9y+XTPO3T5VBnVrKfpZK5BmB6
G5UQra/lD0YhcNTMHGMv+1gJaPf1pPF3oGhizNHlQo/xNy5mxvdO+wTTBOEMu3I2ByQbV0OkVOBu
SWDJPsvWyGA4TxgG/DEtt16Snp3PIhSK92iOp4ngXoHrda5goEyttmW04Vn1Sn8eLOfaB7+z7//9
DYFt+qc3BE4nGARhEaThEWWRVf7zDeFkADu7vBPfKPzusMOrbShGQBkXRqRxvJzbvmUdOgf7U4oG
zaUlhy4T5NDlUFliG/f4kpL8LCnazdNLIFrMTZfP5lpuuYBrY4Wg1Olabsjsrvg9GndZ8ejxVZX1
C7KeQZ4hPn2qnDbaXfuvpRD934NyvqyJuE7z1P4pnupToecL6hGjpwTlh9Nl0wseLXynokwhxFWN
Lx60WIwbh/Au8frLNGVyumOGpHMpFzysLtSNb2nRJT8m+64roU8ZjevkT8upT83rnXlPRZcsxvWm
lCzeNgYwCZTwdzIvmUX9o6Yk/TO2NDD4EYbfekri3SrBiOmlEmcvtVHdRTUB/lYGiPOgCU4+79KF
JmarRcQt515X97y1RwqSreymHivyBXNTTtMpZboVWgeUwx+x3SYR8nD9LAdj9tSJQd1fPsyGLYab
2ZMQbAAfd3lo5rPQLp7aHleza/91rrzn5UujWMXlfnExRssab2681nF0IRIN87bGZE9gonmSB8AO
36bMHA+y5fea++AnL7IhrwkdX98ZDYSOa9+n+ww5thf//gWShkfFhxWWbhuOOvuVGDAhLOOzzZZB
Jj7QPJF+Qwa1sLuyfdAMpT4hhEv2ok6oKGWHepJ9wqm1ZVKm7VY25cBkOJ+vGhTtBtBgo5yR0ML3
XLqDh6sDVfnvJ0TDs0dDDfQ16weCuI6Bek0e/MwqYdyrf02KUh/yABPYhe7o9UGdD3KKbJoIF36P
XC/+cI28zzBWr//+32Xpn1ek/H/p8PI8arKMOYr5aZOXDJie+9Sqf2tCPdsTxgwvkoehHrNlwl4N
K1Arr9FRIob4X8NyoBHWa03J+UHuyxvvvoWWdJKNBHnuSvddXO7nPTsFwNpR9YfTJSaQJOrPsnCC
265yrZtRs6KlPwxWDwq7DVZGKYpVj7T3pozb54idIipTcO3NNHn3ltlrDuFW49nNzXgv++w5uoJF
B6lLv9zK1jSaGL/g4I41AI4lp7EoanNBGbz56IbTWv5QmU6gRgW5spbBBb9ow0cy+1iOB/1ZzgDV
S74LDvhONuF6unscLPlGzr+UZqTmAhl2v03NCfaBSeU3i8s7W4zj3VQ2hGW1EIp+gAnVMnTb3F7J
IYi73zzhmjeIjyZkcUF4A1Kqg7o/aKfQqbvVRCzsFCSgC5DTaKd47it8Vz8qcpfjJJrHkiKi8iAN
H6xQJ8s0H+o5HSf72SM/yNYUqbBzYu/g2onzMKFAk0/augimTYcObqtVfXBoQdHvwtx/bNKhPsoK
v0bP4RXPxrb2/AaUByXzH5PEqY+ydZ0hKwTlVe/3kDOiYMBKlAfk4voake8GXavDY+P/+NQtm06n
h0cie7JxfcPI14kc89sf13eLPCvNY1e7lX03v9uFG8PvIbW5Z5tN7VBs9XigYG4euOlAeBRV3KBa
8dcWbtsia8rirzJrHhAI+r/s5q3LR5uiEU2s0crrP+pG+5aDLnnFSzdY5uSH9kIn/qDPWg9ItM4x
dsBCAgMsdrmWPLqAx/HDmPvkQO6e7ZAlc6cqc7xiCHAv6PRge41kDjnul1535FPwCDvY/P5+ArDi
0oOA8jrUaM69EnbJwVZT9wjpDKl+XxGJbS0F/v7c6WkUvK5KQOCbvHciqKeWtRfqEC3CtgHCV5tW
sFLUxNvItRQP6+oxHu9Txd2W1PzdXl8XDv8bG5bHoHDk8qqrT03oKmtHoyq1j5L0C/NfNN9s39oI
rVOnkRuzTK/eO6ow1mVFyg0J8ELOKFok5U1VJcesxRXE9rGMTEpH3yluwRrF9cBasNE/VPNBNq8H
7O2hs6Xh7trV2km/NcYqmr5qVY1BikPNsYntkE7y9mEg8f/gKjG2vsPkbCHmw/+CJdttwtJWl3LY
nCcCeAI7rAbkg/FSciOwzkZneNs4raY9ODqKiRM0s62GWq0zTXNZW77zXDrW92Gy8p8iMRaOR9Uj
htEjNhfV8JYolJ7obe2vRnIIYC2L6lwo4cLTdfsxrd3yXMRttAbpnWzkoBE1zr2veBs5KLsCDU5J
Q/wWcD2XK2raH6xg9qjsZ+eNqU+fUvh/RwDB+Uogmq83Za1m6ygjexTi4H1QTZuUkzyVnfKQzMOX
M/ROxULk5Kquc2STx629dc1BQY2LRGkxmBVgxSh+GYrBu/fLzLvv5rNSjxR0xmLEE4RmnxTDjV/h
nM1mz1kmPlr41h3GFx0JsDc4z6LTgQsOogYIjV4DrsH0dcpVUEaWHp/kIVCeWh+JpUKM/gRyfjho
Y/XtOm5UYCp6Megr2aer9V9uMcSsq5x+HLZ4jZBYCgQCGQjbnq2jYutV507D8HXJJyX7/j9miEDV
NlhrvBjsZnFeDjfGHDaSrdgKPrTmMRZmZOjnmYWmrK+teQw5bvIzI+Z9SIs2fmgpMbx838qUHAk2
4qhr3gu+87o7+Cb1jb7IcDbTlK+WWy+rakLprNTdSdXyHchF5SsK6eG2NLC87udZseih35ShWMtR
gDj1KqwFxdiCigtZAq4XafqgNWCD5n9NHrq+K7aVj9uubMaBkW2bIAF3k7jG7TDppzZzUNCC6gbu
apMZ13q3PskD6WVwz4WFVzA4F1nnU9UkFMOoIdcxV/xcOtMRgFmnk3n2g5hXmK2wldWT/EHMMAMP
UMF9HO5kz7X7OjXUrOxBDmCVMcxTwT2i5xRISW6wDNLXpBRq6Mt2+rOmFm8mTzkZ+mLNbponK8WC
DEXfhAYNCSXm4gPyyUqHrDDXRBlptPcgHzypgVPtu8D90A+cKsYJrniD5mecePngXm14X2RgqnB9
QL+9OMlW7DsvWuf7lzCWTswYyXFZ7OVgFzTeirxlupXNyLCbbRw5+krezUaeu3d0BXaQ69ebTiti
IsAeqXW/sm5Vk0RU5Wj2oodU8sZ377HTkuAJkJJ7I0ABbNSoKI/jnBAk+LCtKyX6gTHuTEZN2zOq
VWXbYjx2Q9FWd0onFz/keUqcEJyiaOZb2iv8RbqQWj896/4rZSCLO/5YfTs8WFH/UAdNZeo/Vt91
pdZhnxn9q97l2SbDXXwhdbtSESnP8FDnPRWpzamKnHgn+0BrOccLa4Y8QA0lxgAoPHe2GDQeMwzI
bpMOYLRfBGxGbe3+01mnp/qlb3g/+/+f1+vVprEC0N+z6MeiIHgRmgTW5LZYNgMzTg4yMSmbiTnE
H5py9Dr5em1TgJL5NPnaDGr8asAV+Et10JxbtyiKe3dMboBNhmd5IF4PWdEzjC0BWPR4k5ff246x
NHW1fKuSUcEZJm8QFHf6DXCw7CZ0zYSFrmGAhejsH5CpavYOP2z8lmZDo3gvNJ4xtqgxqR/S/AVU
urJWwkHbymY+OF+Uwskfc51kHNV5d4ZnZC9RWtQ3odIiNZDNeJoWdu+Pxz7uxq9G/jPOpvylT/P8
YODuyfaIW6M0gDuJGHIvR0cTZ7Ywr56iSB1YH/MTyJupWRRs5E9waZrel8Lt8sfWy8tT3Vl3WRBa
a8uKo11LYd2qAoNISkOgwgdisXCTMnpjq/UauYVxNtTY2NmRFsLni6tvrvOmNE749ulCv9We/303
dXHv/vj5N2B76Q61INCsdNOVxVEf4vsTUuZS8TAftQderl9NzTU3dRgDZAxAF3atf1BmyWPYlY9h
EJhb2ZL9ZNYcaPLzqGyjpiHyThnYTd+b2W60YzYtoQkRzdFbbFFxmNgZM+WpLG3xUNjtMqjS8SS7
8gKFcqeAeZJNOWDq3tmuWgoG54scxDm3UOSfZEseZk4R4i6iKh0lv1hUoVtyJhxsi9af1kNMqSSr
pnCJlWN6a1GM8DxEVCW42fhEJV2wK2MHQXvXWc1cDjUtddNxV/JLfPnKy69y1BRb06wOASpraAlB
to09rCRNkl6Xg0jM2e/KSj8MhPMUeYUzXyEn58J+0wzfXgpPoI/rgpbklJeUh+b9rJIjsk2i13Wh
hjvfB+FR8D1PVAb1rlHth08b26voX252o3ExUcV2K7slFeC6B270oCTLBqAhdJGYowBRvgax/80k
knAvW21zn5qF+5TpfvaoOuE9aSflqw6A5aCqZgRvEeI2IqVoaxNqrXuqU08IcPITO//4seYPEiaq
dcaB0jqXYV/gHRmXB9mXwbQvmmzcSldixVfamaLVHbxUdwVcwb/b8uw6B2cxlhvzgX3MXUiQWe+0
AQuqeVcSshsH0iueZBmFLJyQZ2bYwvktPCrNR8G8gFDydZ5VoACrlXjifYfIXossawnSQId3R1Me
1Caw7nNTPM4VvfuxsqKZA5H4xwom2adpcYl6+KKOUyf08kldYaY5H5BxAwwaH2SDaCBhZyLLX4tW
n3aYm2bmQo440YxeMTXCtvNVHh+mg9tg4ket1mmoHYzx+vRBtuASZOQvovlpFGO0yiFD67+Z0Ffx
vvy7zxQhi1PhLrOkC495Nf6QFs6JLVzZgvJsPMXK9KFFzu3SqjNdf0oS/8OYJFMQegXWKOxpb4Wx
updnTT9MlzPZhw7TWKh9SoF+m4KttlyxNwrNJ93mtHm6uJxrJjrFLE7zBeQpfeeW47gbsBy71V0f
PZ4y+nfI2ae1Qt7zVGQgscw8bJ5yC0yX35O3gI3+M2aD9B2IDx/noUEBEMULs4tYRddVtUBSnmGw
nLa3WamgZA/rX77duC+5Bz/aFFr2VKASgxGDGOnfH6j/UO66WKWr7IZ4qPIwZfhTeVVi+2Hel7Xz
FDZYGcpXby/acpn2cbqX4etBQakqQMrv5atXjkp2nxxVMQ66jF6vlaO6NexavRCP/+t6eTt5QahT
YWxVlT4e8nKgrqUJQQP+KR+wW0ru2d2h8L9EZeBY9remHtV4+7X9k6j8CuKG3T+Z7EJbil2xMr43
zUg8T2407QcHQyzZJPSlrt3AGHlIMmoHDqX0ZVMeJ/B3z5ZVLMuxTLet1XiYdof2Ddqfcmt1OtDq
ycL0mJ3N2EyA/Sh4Pse9Zd3UgVpugyZ2npTOOEVIpW4Ca4Y2DOVeBb34agF8XUUETY+mkeuH0MNl
2Svs7mtW219llPt9albDdpRTnc4HTzJPdb3huegFzg3Y4x5NF1nyCrj1Wo2LFgOekMVeOwbuUScF
ezSa3n3Ts+lk86V8U43ypxMO9qshMrgrmT89o1pDEmnb3RMuLSZrHr09p3E+rsqWXbeqNN3aLUPz
Ps8xxqIwGAxsJdTt0OIpZPemcwM5z9t7rpPtDaUYdk7fqwe3LGF22ogBvaiItu0gnDsRWwqAEhxY
dMqCSQH27SmPC8BSkdt8qSudzame9yDGZgJ1NmgvkQP1oRY9LiHT9MJvUn1nAXB0ptL5afXZxmyL
cB+QtLkpe36dzszT+7EYy8dclG9DbGivWmCqqzrQyn1SI4TUcAOQ/dnQONuK2rbNANIZ2iUW96kb
funb+4Ev927ywN4JpNIopepoSVIr+W5Cmgbt1P4cSzdYtHYrniI/DTa6pRi4F+TB0Q2sDIhcGTwn
vf2196b2p5LEm7YFqGMXsX4zEiFfFkbSngB/GxujVbuDQzUrD8RAbNoqFGfcdXlchkb2BtF/o4mq
OWBoly6dRLgHEv/O5SCbNntM1iAWZtvzgIaJTLWQp2oWcyonXU69+XKjmfJDgmfR+23kmRtBxnBU
uBe64tWroVerO1+N9D1kKn0TULX4hYLHnBeOmf80wtce/O33nI3Pcqhy9VEvp/xGiU33xgQe8gAY
nK9e6ZRvdVAt5TUYN/5qdbV4EpmZbFo+egfLQJmNuQAsVg1HoMIH7IQLe7bnaXiO5OpjPhjzKkX2
V+10lh7YsuvaT1YSBgmzel9HFAE+5XKP/2efvIn8FzAOeMlwWlraEd7QVNkHX1rAMXdN5j7oCrRb
2WVjeVmTTL5X5y7Xg2VuUYO8lYNglzLKyYhuy6anjwSY7K3pqNhq1EO3RjN3Z6RTc283SnOewVZB
mhCX0boU0wTLWHdzmAbpdLzodK++Lw2jPett8GFaO1JpmXnPsBTHG0HcKfN6qnh1/MRvB4vaNXmQ
zSwZ+ftZFgaJkkGuFcEDDhFIcwnAyS6lt74ZqoeLp+ybbL7olAEAC58vYJUhDv/+PmHj/Gd61UUw
4lLlSWqVL6emqZ8KcEojz6YizvUn8p9kFzY8a8W+n9ytTSDpsZxf5JPnbZFt/m7NY9fWPCZnNvNr
ffhj5j+vkzOBtkKQ+PtfeL8uShRsJqocp4HOJz/gtz35Au9WrTtqJl17vJM98jBSFLVVYlxpPw3U
dsouQEY+8UVTV16V78PEQskwp+n4gmOxVfk3siUPZh1ZGEeCcNTAQCVUILrtsvNAt4Y5BqbULaEB
hLnqjJG/j4z4MZoxrLJLngGO7ECwgxi/DhCuqTZ5hgdrjNmSmU36QzCvWsesFCs7UUrKTnLrDN5V
PbB+SBZjpr9VBC6/YKP+c2r08KnSun4z5r6GG1Bi3ZmmEVIxHNQ7UfQw+wbAB0ZjnRyRiXMi8m2S
2cWznfdQQluCXbIJCR/Ef2U1m2rIxfM4YaqqaHsbB5w7bCCzFUEWnfr7wuZr3lvFXVCtJ62mZLRW
lB2LBSjYGSLY7ThNfyES7Bdj0jVrQq3uUyv0E8Th7HvWkRMYCiQhlAbZN6lBJv1/zCBch5Uuhvdb
hDzaZhINUXo9y6AUTWKdCTX7yrvsB0IR/6euv7ZNWz+kKIvNGx+GHVsngcGck1oPfVpo+5hIyRrR
hfWiCmUTDlb2HQPQ3zP46dX9LDpbOzb5mFpAbQ6zhCX4XPJLjLhdphV7ZV1Q5ELNaaS4PaZTc4kc
8MXgFrzfLS6SZUCIIFo0AM1Y9MUW5I5e/xVo5h1x0+StQhe8wKLaf3YFVgIsSpMvYxdpK59f5iGN
vGaTUzp+tEJo3ENDKcsYdeHBH6zipnAL90j8LN3EmO898hcDymCQUB6DzK43rMGno1Fi71XohbEL
VGV8SQbeAWLwCAL71XFAf7CQ/aZfTysjHJg2P7gG7Diu09SkxLV4foIpY87dGuv3tATrZewzfvFq
T55N/guBKFSvAbiDdWq74W0TYySZaom/DBDovWmQRwJA45GqFkuMujwqozx9X2N/yA+rl89Jkd1l
dmJ/z9L0Z67AQnPKUvzX0tf6pCzgUeVphqlrhNNUy0Tu9mclSDMAIEvbYnyiWsc7VeZX12h58ILL
2FsdQLIkTcrXDPjcwlaa9r7rS+Nx0DXQGvQnU7Luxn4VosNYGmJIdnIjIptRbX1sylG7aA5lJB69
ycXVUYuA8IKRO6VVgpc30Y5XI5seI1mX67k7YTnlr9oWfxlj6j4rSDyXWY/bA9mMX01Tq5jk4V8s
WjF+C538VEMMOldzf0gx/iowjfFbd1vGfnHfq8SS5Y6+SCZ1088MYLnfl3EBMjbDMdKFtbNTxwR1
XMDXKy0j3mJLw8oS4TjJNzevfkeHnV5bUS3d3eIoELBAUoceFSptPyj622CwWsLsA9CzPwfkFFvY
XCInAqEc1pk7PDWm/SArCWXtISr39HbuUhANPIbCSUFMuD20fV09uk5Trh113gypKo4wXjT8aCKU
q3pg/XLc8hT7rvICUMBaJnGlPUyI1Xn+a8Ti3i8H4fb7cv7nLpfbM8O+irrTZIzBfWv6/Y0TDfl9
jaxgUQR2/lJVUYM9np1tlarOX0LHfsXaFTgj0P+zh2xWdo9e7t4ATwDxM1+Uj+z+TB3fUDNUm+eo
uDENP3vxCmEfSHtWS9kclPGM/uY+noFAeeXfOTg7fQn6JsXAxuhWsj/AuZeiuvKL0Yyr3APUq6Zi
YzYNS3BW8rcUj388XPtUB0txs6iMhZxyHZBNKkX7NZolZ5X39bga9Cx99EpcNlluqLwoo24LMLi8
Dcqx2AG9zvYZqfiDwRf0xojbFkYIHE016JBMxFhvjFk8nNLU85fCzeunBLzrYtC09gVzywQG3Wj8
pftzUlMUPytRb8YL7N/aQtD2ooUx+rOFbxSAEySr4DvNd4CzZ6PDfvJXR3XATqaAhpoqE4yzH9U5
PVRgs+HP7EM5RoriMmbMovj3MZlk+ud1XlKFq67P9Yt6wDNnE4nCC29kBSbaWAPjhhBx1qyRbgJH
2Zh9Kih15RPZnj012LGMD36hVNyFfhG9EgvReFAMyV3qpcZeBW2zyWLdObsVadkINMvP2F7y7Xd+
VFqJ0bGeKydXm4ptw2JgPwTgkoKS9Wapp+MrIOtD5KXNsVYTAHxE8hYEPoNflJyCQDV+KaJ5LciW
PjttIlal2073hoPR+2ToYmf4rblJsLA+QEqJNmlYawej0qKj2pQApocweTb69CscgPYnZRubNjHD
v8YEboewx/ABYQRPmjIPb4KqMx6dEB+TctStN6f/xpIZuUGaG/0xkjIFexD9YU64/R9tZ9bcOI50
7V/ECO7Lrajdkvcql/uGUSv3fQHJX/89hNwlj2e6pyfe+G4YBDIB0rJEApknzxFLvYI0AHF5OzO1
CSEEq5xX6mTZ94PoXpvKQ6PCnaatA7XszlyAWB2q22qveM9TJuoTdU2xr3Zm/KUvE+BqfD32sunN
8KO3oXhsgq57EGX6pC9eXmlke2TEIKVZmgTviHwq0ffCEj2qe/wb0opipCtIao4nh9RpTCz/N9hq
6oe1AuXUnexy0A3cN0iAkyswbrJ0pOAidLydWbU8GdRMQcOy759TGyJktRnEH11YPSR8O8JVBclm
msJ1jQ7dzWQM4bdu1ijsD2PzE3ocl4WBkn7nQf0ZUXXjperQ6+hhDd/IJkIjva8o/NIuVv4sUcAB
/vfrdPvf3n22YRAg1kHwQwr7bxXempgpkbZr5Vl4hQZYxzD8qZ6HOxUi6WMrmmBLuWT5jKIdQCw9
d35U4ALDjh/x1XeirvEwpbcsC3CPq+K5qiO4WBfqzN/uOTS8l6kzClwhVl18l6mtpZqkhdnXvxRq
F3MPpD7Lbjoivj+bTjuO0Lv+0bWD6cddUtybaaPvS/Yd+7DUkkVemDWYUoZ/5FRkhyzK5aABgkai
oAAPZoAA+vIkqKw8fnbCBAJI0s0RhFfPqSCbuTxBpO13a0rnj7ZlHLAN57/QyoAB+7hRouLEgMNA
BR+mQq3yARdG+CYwgRM6zwa5ynWK1GSF9ja0ltGc7kA+tTeuKqjNlKdND7itWw4XS2FOni87RdaC
a5sn1w9zCySpPZ8lcEPiO+TZB5DHh6YQ1gR7RGebEESbcAP1KFCM5NMQqdVZdLpDf6MptXNCd3HY
tFBrfIKqBEnp5QPPqxNkDNYPOShXYgY5Sb9VDfb8clCbhvwsI9f45GQVS/3sTter6EcvBIruLb+S
Oix9ewLdQXXfV6ez5y+okbY+tSzWozqhb4IArn3uElPZU3+oHlI1jc4W+e+tOQvl6EXm5wit6k0G
auREiM67AR+abJV8EaihJo53pZh+BsCbO5MvCAAzAAxD8kmknrWBdfhtEIHw+DKIbWv9e9AkU98N
VF1NpseXQclypWXbdLlSoCviWQ1sUiQgWnaD6eUbpMqi+PPchV81iJpPwkiT41wlHotdoowI+FSb
dhzDvbnEIGtDLVdWPXmXGCT0Uqtlv/mpyqw19MQqMFfN/lINv9oF59713bhtiKfsXStxlm6Yisv7
0Ey/5E4eQI9GrW7b6i/QGAa3skseZNPLsy2B9+T0od9sdd3v4RyGlvsReYHpBvWPBoYiaA/l2fUg
+9IQPmv04XhCuQP7NvWpSBfAcRagrbakdh0bPK3uFvZJH2z9k7ROvWqdGu8pbMb2oOep8ZLO3pYk
nf2kjk700ETiCbVGkmBm6+019NnWyqwbG6WHD6ismmIviL+v5a9Wc6di701uf2lKaw7Xa6BNO6vq
flnL1mwEqL8ljGPTRVNJtHMNoBGx+B/G5Cin1pucs1zgRto2dtT6fFnz6q6Nbp056MOa4DTLGUQD
NkJNYE9rI9DVLNXYZYZr6AqiU5VE+ZM1J+/7Z3Z9Y2HlT4u/1efeq6mfsgmEfw599ae0jzamvKM4
rw4s/d21MAZ1b88W/wBU2ld517nnLo3KT0oXbuQ+cyr66pATH/ZFqvdP0xhVu8qFj1kmCoM0h+Y3
Nb1Tykf2UiT3lapNn4FTPV9QHYCXjPVsKOqWtbFzzINeObsIFKyDpKu/IJV2Hy6xziGpjnZeWK8i
hfHfYF12VwdoRHhK2+7iEHZj9MD0lQv44geay2ba/iqodXgtykeCwWg6/T5RlI89700F6AU0A975
FHXnvKoU98mkAmCOJUfkEG5dvk5FS8pIj7VwK60DZZJ1OX1D4bqY2KsH/Dvh7y876JSd9NRbZQz3
Wuu89nmzabNO+56XvbrytHR+yFgkgWyz3W0WC+9T3g3P0qPJYzascfapq7IaVZciPmhZXz/2S/BN
ejgQT1TWMCGXHVI9s/CNSC5eoVJMo0Y5Uh9aNLGvt1G3E46Nbl/vJJ/yMb419Ky+ly+fkhYDqnv5
NV5s11ZnhO9av8cFAV/Ev3/7e6rz7+9/4EcGmR+NRN2/cyEZltIqoTpOz7N3bBRN9Ic4B2TjeeYA
S3cC+/pEYYQ8Q4yPDRBaI/E6aQMFcNQQbPsC2h+KU6jDJzZxU5ujS/ZcfU6dFBULHlW7yeySrR0U
RIUXrKxEzSYLx00Hb3dRU7AWQ2p0Y/Nk/eyY3ufCTfU72UJmcmUUyXOKMMS9ZhfBked2sw4Lx3ql
4vqHA/LrAWVK5TadB7TDqTC7nTylJgYxPkTd0FL81/+wYKp9bYisgV0YppfE6GM/brJ7JMTEbZlQ
hR67bnnbeE6wTzTRHhp2pzl7yM3U18PTqKvzKYv7P7RFeXyqCx2p6CHc2h5ZhYp33Q/PblcGn90+
1RJlXwfdt6mBBy4384rPIzTWQvOarxq/9kKvnBdzMoMd5cDFzq6r/iGyK7RWJv01y421zCvBWB35
kyijeyepH4QSJYdxjO2boKAWRR54fQK5Q+mYdSZ1Qktd1fALSW0ViifqfrwvURlAtGmozY3rTIg3
cIs+IYNpY1hjjQxCYN41PJ18EdTu1hUgClZUbcPa1KfOoxuodwa4rq8agBm046GjDpyqYsMzbUvV
fYmsAskhNy5XtWgQn5r7ZGc3qubzBBAvno3QYGNGw/eQcvgmrEW06o3noTC9X9agPLAp3ndk59eT
Q8XChJpi12noy+eRu0tNRADLsR33tqscg7ksNtpEFXvWDit10ROZix5ZMoBe2zLo2YEX3Z1eAUhr
QdF961Nx75Js/UnKiZiN4/lhAO8+dEHdMQMWI6v9cPizLLCY5gEcfnYa4eJ/kIe6VrUbJQWTtnSl
itL4ce4iYrwoWAhnAlAvqi+jW93XdlE9gxN91hoPyUVXUz+Viva5DDXnVk+q9jxZDeJbEONWeZKw
hfuZqH1xUuPw0aOu+xA6OTpzTVyaJ4UAtLeZIzt/FTZR46pXm61sKpN951ZsD219ELe93Y0rqNmL
V1NBYrZR++hG9/ozuEMXQC8sYrKCJvI4gyH8R1pFi+aeeOuXxpQgJuGaxUW2YRv7A375Yj0E0ycy
I8VdnSWfFgmwW7Re+CXNQjsi1zWgosGTGqxzviNI8oP3rnjIkWU9j6OztzIzin0ItQjomWCqF6O6
iFsNo+Mcqzn9Ro4RDwFDwsGL4SW7tGMYcVcTVZOrYCyGTUVk+TPLmH4DlpzX2tK0DdvzVU/rDwX8
zNvYQ9VVdK0C/YttFDeXU8fs2Sax4nJ9sfSmIS8oV1f8SNxWaNQei3a6r6fEunPzbsfuc2N6xo9S
QHuuJt03YVrD/dyhaK6XbrNt4te5Ib+bsNOZ+qT9Jcwn4TriE2op3qkO0IJy6ow6gbSnKiLhkQ6F
X7BX0d9ZVfyc73Olr+6L5cwxtfuch/6N7JLGoWzznRCI8Mkm4Kb8VtGabykp4bJ1rOcmVYeDaG2E
4Jemg4Qhkbf0a6IU9jPcwuIx79EnXVpVScVmHA79ZlRH5TQvB9Bkb2co/Q27IbK/Xruubldfj4pi
Uhtc/fdIx25vgKX+qoPKPY51mxzcPvAoCR3zfWxq4VnEcbuLGiO9JZU4bY3KqO9mt3E2Xq72N0KE
9x5v5n2Zl/kNfMTdMeLnv+/j0j0ZMKVu9Umd78a6KzcB4I/HfkYPIDOF+lxlD01jgTpw5/wBXutk
P5hNc0hCr7ub4j4m7pU1r3pQnNWaX3qagS3QivaPpOkNH6Refm+Qdt0DpFL3Q9Wnfg07/0YjinpA
/TGBCk5ZXhloHLiOoX212VjoamP/dKv8SWMN4SMaqN4LlL8hF6l+mRSVRTwLX8OBO0S1vLy3irjf
N1N36/JT2qW6K3ajBVZGdVxiC3akv6hW+0238+RXYZ9BaUKwwI/53ib3/OpERuXXg9Y+QvfSb+us
K0+LuJeXkBMMQqW9p2SmXwR70m91OfpR2WQ/1YhtllewJrFds9hSXljezLNhnXVwJOvIE9oXU0xn
YiAuiUpP45G9bVW7RtfOmjfCVesjYUoH4WTxk2IBHpRk7dkRt/ZD3vbJjRGHMPnlw3SL5inbF8v6
lmhVSJ1BN+21CPErO2SJBGXRQz8V4XcPmNxKK/LpccpNAWS6UbdNMfQvhCdIkOARLwtnty7zB10g
tdSP7R4ViOzgzJ590OakPPG/THeT2tl3nll761gsdFVj4u0nPZ5ORQW+fIy94NkyzfYe1ZpjSmWq
MMTKqEn3hmOXnWMI+NBBbLqNBHeFfJZrWyCtJKFfPcTmIEXcDlIroF9t7656OE2fVXUoHtWgJGTa
WTdWM2S+YQ7i0PdauEFQo3ilsuAnWZfxvvaoVSiN6Ae6LKA3UuQ8BqXyY5047OSp9mGIh2k3IiHz
GOoCgfeyb7/bXgOZZ6/9VEhZ1GrsfKpV5KU0LX11p6Zal4Xh3efLgQJ7sdITvqiBrejKikCQtp4b
p9pEQePdS0fPs82dm6Ddee2D2Y2CDYsHyzKLdMus0b53L3NfJstsbReCahjE/DIpYbRxy6o4KyEB
QGoGWT8PRnbyEu8PJzW8c2ywv47ap9kwYl+fdQhrParcG7SQPVc7V1Rc+DP82kBPIMX3slY/FEM2
IRjJARHmKS+2bI7jfcVOYW3avf4C3elXoxnHX+TnZpDKi/ps8qlRUHZsO6/cCGLfPC6zcD4qGQ9q
U7EeRp4je3VSknVW2+gGJaGzD1KlgKSx4PeqZV8AwmTr2UU4xFARE0YdtPVzA0WOxDZG+IDScuuq
k3Mq6x71FFJyT1bp5HvZdz1oCCe/ubSuTlzNAf7FagRGwrZ9cVvRrgrHjD8PkLqjyG0Z96kXsUUF
C0F14A7tVzDvIOzB90AEKfRaIDjTnUVjsAUkQvWUk2daUZQ9HmSflhv2apg7iooV9z4xYucnuShU
EPwuCN3H0GCVHOvqV1VBBA3k6Xw0FQBGqwDu5HhaQhO1IlgIpl+UNs5ehRpR/ggcaAEuuwTAoyM1
jgM0Z4btp6PbbGwqMpEiIyEZ5vFJrcbiEEsV0kpV1oh06KT2vOBxcsRjaIdnaqMRcEbliABL2u8Q
cikfiKdRkoyoPYVZHWXjNqsmSmqbT3Y5JeeRuAahkK75lFYIdnqp+cz3x36eJ8pTKAf/s0LcWdhi
rrVNNbu4dY1g1kYWiEtDUrfBbVd9lw07itRN6Yh07TjNfJ9CjbUytG4Eam/M95c+2D52euaCvVhc
pIHdAhwpChww9FQiSX3VKlgALxxpo+fUp77P3s7Q3kk30EZa0HyJtiMPi8/llCcR36tMHbZQ5sOL
aEE5qaiUdueaFyBdxoGvgXfoKR0y4BY5W43NCyBPHrpaSfn581hkBes8aPMIOQqfzMFqLOdB9nVu
edTTdt6XiatDMEWpUo/ekRaMsMGpBZwq9XRL1sm4V6fJQk07Ch+Q7Gt2kzNle4WtZa2HM+VV0xJC
uAPBuh4s1eQ1DXLTq3SKSxLzdaBK7RwNP1CWJ9HaT9XWcwncVnHqHNugZS22nGkp9DmXTtmWhw4Z
qHqctkigdRvCpqQoKkr7hJK9BsiK/oGYwMKIonSfed5rfpcE4RNYlHhjJk1wZ6t8KeL0K5srEvB9
A3i/t3i1LE15EJ4OqtbyiA5QqIVJHx0bYaw1Ypr6vdE+xmZLpZ5qQ70S8AFDiQBzsuo12SGwdUE1
sKbEyNUQDzBTK1vHs2I8yEO9yKay2uq3Wqi+9TUd+mLNqNeHMWvMi5/QtFsSejZC55a3reAeXveO
Zh67mEiLB4f1sxbZ7aNoxUqFBPfZdIaNl6rKw7JQD/pWezFArJ4IEASXplXluZ9MAqlgvUoauHZR
wKig/99BwZSRiy2/u0FSohwgBJpaRJpFZ44PFkwa/uRlCBR5gXuTNsrnCCGpR0HJn9k37TOaiM1z
CRqpMjrttgqV5tkzhOUPcFTzhKWJCkuw0wZCM0EX3FoloCpqkYLbIrF/aPOcvIR50hxi1IjWtRem
Lza11xtTtPFeWqmIgLszMivQK1iRmYDlNlWeVNdUH3l/AGOhe3QGCvGi0l7ZbDRvHGUGMDhYxt4y
WgTYAtWmBChtIWwCPUZhs/0pJ5SAfoWrronrY51UbVeVvN6V1LEIsUTwdwIT3cixujeEu0qr+s1l
bA/ojLc9cb7FmRVeuy1nkPHSmg7E/sxpri9NYFq8sKZR3UrnQmTkN5Egu1jRmio2TU9g7DJ2HIO1
Q0J7J52NodPXTeQGF2tmtz38Fnm9l85qjBJfPZASkn9COkeKT4Y13SHGs7ccb7gboL7f5vFcndz0
BvRJ/KygKKmp4lnRnOE5b8bPlAV559Isxn09UI2oGKO46zso6OLBoxJdie1LX6d9rWf41C5dA2QF
tybJ5kCt4LlN2DEDNI+OrnDFnZyjaBZdOLuId24x+rlTCJZ4sbMGPp3dhCGVzJRxfS8ITn2tqkhf
gfKw7nI0uPfx6B67DmU+xNM/9WoavlBgqx/RtYDx2htDhF67bkusfdpKK+CB1idH6B2ltTSbJ+SD
h/swdo3P/de2zsO9HpXquhJWA2OI3axbCjF3bUKSE00LaJBQOB+sDWpZf55my6mp5bXuv3N4d2rm
GlpwE+GD0HoMqCr8bPPnPXkmMN7RCz8bfNseggx1h6WlWMK8Qz/0UbaSuYDNtBDfZavhj6YeOa5J
t9bR57mBO8gdydHJWZNuNrYByJR1YivG3RSobwdTOTiKCO+u3Sz40QANwk/S6dqfLRKA0USm+IOh
DBN1kdKadldn6UI8gr0OPGbi9+WCgQ2j1WjaJwq8t7Hopld3toP13AFqnrRCPas64S6w02sXrhcK
uhskEBexE3lAV+ntLDMsl5/3orrtoH8irdrvs6zMvc04UFDywSCdpVX0SvjOSrEP8iu2aIlKEHu9
zNq27iprZ4B7PVWyBFimuThCF/Z2SFgqHLPlIM+uhqvf1fDB7x+4XKefAcSjAbtc+DpONq8+1yv9
A5cPU13H/uVd/uXVrndwdfkwfRsuwLwP5g9Xuk5zvZkP01xd/rfP4y+n+fsryWHyLrVhQlozih+v
f4Lsvzb/8hJ/6XI1fPgg/veprn/Gh6muH9j/dLUPd/A/jf37z+Uvp/r7O4WvoGF1aJQ+jBcs7eLl
ZygPf9N+ZyIVxagic99GXdq9mSK9vUx1aV8GvBv2H68gO+VU70fJ3v/of73q1Ucl7zxvrpb3M/1f
r89mhq23MBNW59crXma9XOd63fe9/9frXq74/i+RV0eX8d6qxYBa9p+f/vWuPvRdmx9v9C+HSMO7
W79OIS3ZctEPfdLwD/r+gcv/PhWY+n49ofCzMpOpve3HCMlcEPG+bEbDUgNvFi3IHaxgtCxfrd1g
rbhtqe+yFlG/tvFYUS5m6ThOi3g94JUTVdcIeZZoNq2lORw2poliKZhfKuhk1zB72U3tsQqs9Erf
6ZPhrE2SSj51fz5pBqCXi1zbRcxN6rpJNTdq9qD0lKfWOKeKf9V40523gdeuqxRcgGQuLMdt9jWI
W+VgQvnsF3me7shJEY9S8/IRVOberIvuFvag4lEh+nKyvO5e2qRXzS9369nNuKYsvHiUbjoqoquI
YMtRuuiByhKpYGnKrNIhq0owXGYCWHC5iDT8w6vr7nDvWHpAEPU/XNmboBLSg29hYRCBK1xxnkFi
Teh/I3gm24hNRv6YeW/mq8H87WKbCi7liEsp3obJsfIg/bzfs1h1Gm1Lk+JdraKixWgSsgDyVB6I
EkJSem2/c0pd9wz6ctq9GwPy9E/3d71lpGWuPxqqgKYPDn9U3uzbQYudW3mWoV0xDEV//tDPgihe
sz7lO/RhwNhFpyENoR/4cw7pIQ8V21tojexhd+2TZ1HmDHvKIH9+6JeTVK1701SzfZRG2eVkYpur
kzjUmrDATJInRMjJ4iNC/N1uvEu/NMp+eXY9AK+zb2RzlgR48tQlmRI0ydtYOaw142AdG02H5lk+
boEADH6czLq3gl+vvV/VGkESRI0UvrVAqAnb2eM28cruXoRqd99olXN0BvdZdl374ZN6tvLOZa+B
qzzkwJG3thkO/rSMlH2Xa8iZrp3yOq4TTpfrSINazV/ysml3skxXnkFs9PBWr/uhdBcSPq9aXWyX
c1mzK6t3oYUF7dCtPXg5I3K4R7UzjAxe8zpvj0qt2JwHitr8y3mnGY3qS/ega4bxptN0JJHbIUfu
23irnU6V3nOJblAdfT0YVQtZJ9F82fXO5WPltbSHiUs59jtXQwmEHC4LsaEvWMXw/COcRszaNCiU
RpnXvokWUAQKkeofeQndzaKkcfWIbE2DNFjkvn74APpJc8DnW9npLGqh1L9aBEDW5W9sECQ9N4Ud
kjlaIoD8Uh5jsqgQV/5JkAche46uXDdcSPPg0aTCefHryIZd/IBaiA00Hi1caFX7sDAUbOOuSdYR
VO+RD1KwAA6SJ2sReM1DJabmQfZpS19PUTeSQ8Rot7ItzR/mGdXkru2D8DDYrTgNqjWcPEGGeCXb
CSz0N65+W/blWKwvBoJP4AFGp/8WIW5D4l4f4F8Oq/V1hr5I3ub60Bct8wX67YduW42VnaKPD72b
vkmFvnuvvKmINsHsE0PQ3r1hLq8dUoA3Fx/Zfjfy8pIRQaz6IaAnnwo/+HEVMqZ5Fr+IQCt3xSI2
Jw/Z77NJispd29I8iPQy4kO/bLKDHnYg/7+0onfnFYFPqqY8iphzM1bO10MRtG9NM+xWPTCRkzTK
/svYgWocP5ybeXMdRlQ9WA9VrfkXtluTgkPKoATsdqYRx4CAtXqjOO2rMfV5eOwKR5yKpGBjGrf1
IZmz+pAamas+CovYgTq6hS99msUxlRUJkwcyuifrRhzyVna5kV76LEYF9CCtpua+p9vwFY/OvOc1
p91RzKrfybMcHVB9jvvztV9Huu2U6xZkPLh6KqDalTZW1s7htinxo/N6IKzHXwLqex0r3pIZWMyx
6UFV+ftqsq9dLjmWCikZrna9gagp2tPQmpervesvshp0DLp4YtYPcxbXO+LU6pPX5xBVKoH9Q0fO
I+pz8c3tCuE3FPXfB799Y8OZP/gK50vDZbIaPuVQIwXQt7B9ZV5LOKkI9wYEROJiru2YiCRIh7e+
ksKqcqxR2FlGXAbLeUS0BPXqyF21i6WBmEtbyxntMdpLl49DlrkprY1hfWeEtJZWvc50xxntOzDr
xcZtIRrmX2f/sCPqRLS0/hrZCbweVpvd1U2K9i9ihluLOpdn6SvpWv7VVx1mizQN0AdFb5SVo/FK
kjUDLaoHFMOkNBcYsWpAFCatstpAWh0XoIO0yrFlTx5S9QzTa/yAeXyTPPmqWVQOiNcTga/BT12b
0lovSlTSmpeoyjQmgKZWg+XX61dmkLV3EJVQwbOcXQ3XvmixguDQdnZCtYL0kwcBG/PFQO3Gj5kM
3ywESdTrAHmJDzPJS0ywncAIzcTS+XrtbLkp0FftuQbWZDhmtbEn4HixPSav1EEhB6O+hnwAJAtj
qIZFr73WlgbIqpqeplJQn6ekGZnwUHt1CtUh+akG5zCbVQQQ+cIuw+WsRVc0h5F47z+bNRh1uDEU
BX0fFo8HS7jWTgsGKrPBZ60gxBpOsR6HL1E1H8KaaH/nJvNzWZf+uDB9UT9X3uo9slHh4kXRImtn
G40ZafVSveZPYUpplVNSlSdO0hqb6rspi6kgUcwcblf+IKWQkWHwShD0Tv+oQjh+6N3I3iJ2ZX9W
5vhWvoevHhnAz0MVO9Y2ai1Il024TsWqma16J9fJcxIbN6ZT+B/WyhRVsgKfVdW4sZI361uftMRt
884yjbx+VpelOgmfvVG2T+ki32hkGSw6ZnvsVKGI299NkqLhWR7mwjlQHF2dbQU9OyYq963mxo/y
4AHwqFKweLIFt4V+rs3uxhhMBGDyKR93eS8GHrIMmPn9Pzp51vmL/tauhFsNkZhOPVZd75yly6QH
4tZ25911gG7P6Z4nKFX1ckCglpbfQZ9+8blcd07vqrKMLpMY8BXeRROJT3kXDjB8ZNsDayV95QHU
dLYG2yS25jL9rLiVP6KK8KRkazVBOKXsW/E0hY3uxwLhW9k3grg9gYr64S0EprKrLk2ognL17Cxd
AnT6Nm1sVpFLs2LT92hYX6RNupsJdaReTslOpwbmccqDV7hDxI0XhuJmCkZQ6PJUHni8Kwq6Fr8d
PnrVvy3SRzaDsgvrlWxDnBtvdGseLnNeffIymQL/OlrOazXT231cppDtKneeVdGEuw8udqvyRg29
T5HVoKTSe+bRHZQY7OCscioP17a0S09pdqDKevOUbfvqeTFJVxISk6+F8IxIJzmHPLteEm0CxfD/
49WkJ3vUCBo9kImq3o53Dox562TU0o1sDl5E32CMd4M7OysBB8X2gyEQ2Y+IfMvhY385HqMq126a
osls5FSYZHSf9KkSt6EedoCTcmfrsbN8gNS+WQXNLA6yKQ9p7z6q5pCcZKtOEu2ht8Z1gYDQXbm0
PDMMHyjMvA6pYeE49721D6Z2jn2v72AZ8PKvGuXfsQ/Hy8xPRIe9Tg5fLjyakdi2cQ5OqW584D3i
oXHU6IlCAHCVwZM8GIndgSCygmO29LktQNV5VhB3WZpk6/u7ItSPtem9DdAHIAwWQoKyi1K0fOPM
Azyoiz/Y2+I0lM6vqz+lgcC7bNTtFod6qCc/HKJpL5tzV/WA0ezYl03FzYzHovqcp9nb1WBFqglf
2s7ByLoU1E1pELRxF90yyDET/rIkXEOxjmLZ0heXFiDia9s8GBTKwdWPQ7A4SC/ZlAcjthNwNGW4
/mC4NtFuMbeRZYMR/GxoLjo5kxEileKSbBrhsbcAPq470c5bsvBQ17tx9KDG7iqZqvzfrHKsiSSP
9M0MN3yS4ynu/zheekSwrV48rlf4fX1pvM4BKBhyWkDoHlT/WyuCwyttkNBb2RTvnF2l21CZEUIk
YInvTZeEx2TBWK+kd2/Hjj9FxngvDx00oOcqaKG176b7wqbII0+CfCfvCc5kJBms5nRpuaTRWsUa
V6n8OH5b5d3l/8GaERJ7N7ZfxorloyvU1NqTqw6pcMoovUmr5ghcEG4pALCPY+Rn8ZLwX3pKNfGO
9lj8kqaLUxP0m6x24811TCjKbDUN4ds80gA77//Hea7XHv/7/fTDrPqGBUNZnVnGqWz13ZDo1qEL
DNZb2TAYp6lmGpZemXHKbCM5jpQAIwtpnGSXkNaLj3SvKcrZaJ1HLckyRHrKuWVTGVGPWNchhE9d
Wk8b2SnNlytK95EipA3FV80qduP07SldTeB8VpVpTHs0MTao38WmT1DDPMZ1bgHd5pnfhbzykJig
7cnnu7QTy5ncTVV33f5tXROM8YEon3LLDyS8c/vM3Y5lZ0De+2efuhjQv6Myp9Ev/QXMO4glLy7I
kn8ZdKs6yPGySw7Q+Pqs+aZAi7KMlwYx5O7J1idlm+Qj9RyiOoGVqE+zZlWn/9SUBukyQdNsNzOl
tf/dV86UxeFXx4YRrbGfKsVQfHlmAlq5nBVLX5UpiP/9tv69H3qwCqhggplutvnAjSWbOjBepYgB
zC7rONklD000hO9kuDOgBVlgQNuWh2fNCSk+I79smjkY59E0ADAnT8bSHeR9epzYS/uyadWU3sOR
pABgnssXXSMITxTIOUsrK/rLHDNrmvvEiZ5CipVeOKT8bE3WMShc2Dl6b7uych7bwEZN8tqkOOQw
hBCa7JTWu1hDyMoeEtu0TnBej/czNCnWZPQ3kKBN94HJoY0VaJ3rWF87Q8XDa0zs9DS7bwPkKHlw
jewyVLbk+NFKk40DlGZduXVGrLOfdqUWGw8VhVabviJOZloWknpLX6CYnV+VdntxkYaJCVYwsxXH
Sp9+9qGlHQkNGw+Qmh7VJFLPWt+5sV++TNSKPXSLaeo75azZ474zHC9GSDufjqmi/7p4mhRrgU43
S19e83ozWQh5dQIspgLDfiP7s87r/BqJj91lquvNSLO8wcTJLjdyna580bzUORSJHkKYwMbOWPaT
bqwMe6D+1G0pbOlX105tmsHdyv2idAfzjScs7Bef6xRXw7XvOg1qP8lq5neK1v34mRDaCwWVynNX
Ttau7M1q3+VN9gyT3zcd4OP3f3UYYwQvmpCwjKQCmlTqZAyIvCQZoBrZxtqu8/dNc2lKZ2mVztem
tH4YW9rA0zsw1r7oLeOcp+CBxsD9Ar5VC46hBv83RTywfDWVMhGmScwzsV3jLL3bsVunjSFuyu5X
VlrmMYLi6YZKUv5VtYJOJZWhZQOJGL3omI83hISkdVpc5Jk8NC1FUhfLx7Ydd8bRHr4jaWZTF734
yelkmyBSTyl0fUymEP7xMB1yyqA5GLMWKfuxJmA/8x7xB6su3F9ZZuY3oIErQp9xnt+0IKL81Ak0
Xw5q3czbxH0fs7YqHMU8o9VM1bqYqABcFNKXJqxR050XBT0i5N6b1VKH5mGG6/5MAd4Lu87yS58n
80or4+Cl74EjaUM5vQR1bK28ri1eAgfZwbIMPWQBWmWlWNTs9gYVTaQNvKOGOu2lTttMkuDS1CTV
A2w175pXq6yr+6djsyyMfUewJe+W6k+jBx5jNLHGWsFzzvbCdkL6DBT7RM7wRoT1RvaNQC7n9cW8
DMmHUts0ywwmBV0bT9Ob/8falzVHqjNR/iIiQOyvVdS+ubx2+4Xo7SL2RWzi189R4utyu/t+ExMx
LwRKpUS5TIGUefKclddo1Rb0Kd4qRdnuV5YmzwIlBle9r9llyOtsQfYi760g1wEj9xWoF+XPWJoZ
X8Kpbvf4AgSkN/L0K6rbxEJEfngGFnC6r7T2SvaI5fU6Cy0bgTFcJBbturMAJ2rBs/kSv5o8GX8O
UwT+fTzWrn3VTlvIedRb3cqje2wHgaF3Cudn/Mpa8J+QJ+jN5NVJQAvztrIG3yQqn6DpGIDCIkMN
1Lv8PBlRapCtpHSzE9B47qWoNW2pRTbeZu9nUYFQKdni97Nb73yWjOWpK0COFUfOlWP1usO9aJ7p
gCJ262wnIVQboRy4+NRBTZmE16rKvR353jxAXI5ImA3MaZ9F9yD3Kx6MJktWoQ7YfylQOJZoVbW0
ezf70Y7JcrLk+BpBXWw1NelHD6FSJP/Tg3iisiRe5jGHmmikoeCjANXmBuw2OX5Fms4vodpwCO67
ga2DE2wWUea0OXHVNoT6wwj1DVpsH3xwhnaBrzqo1888/Giy5iS1qkFRiNrTfBim5kYOeDyI5tQq
qV3WI+Br1n51LwFM3A2extbjVGnPiGDNHiaKfha5BPGQk6AkqkB+2FDqPVAB/4bUs3EAs257Dx5F
eYaSztYs8LGXeinLtS3ZEJAvHUw9+wYKO+NArbqLJ9RU9luoA4k7bC6X/dQgLRlCzI2EcluBOFxp
IjoyiVY+uawIqAQa9KjYDkMfJKAqZ4+5xsJzHP2EAsVlxo1ee4hDKVegkS8dVMqAFpcO3NH1vWar
A7DmOZ4iOAW21mIoKei+53g2IlOgeshd1bT/12kRQQSyQTks6l5rOV5j9bwG2ZeNHE5mY1uPwoXi
1xS2xfom6TkBdwt1vxpagdLdkv2z6ie5FIk5HjLJrcUEFo6AHKnjNhWdRanYJO9TfXJLvYvmG7mI
N6BcYUnQ5nbQtk5xZ1cZNppWmmwa1maBYDF2mnqGwvlOh86o1Xwfqtxfs16fwK0PfWrSriZb6/fT
ctRGcaWO/7Tpaiwq/FCaevOhIVkjhmUnRyOgxOONIHpOW37IY3LI8azDYXiirOXcPXNH/3k+pzct
E5J0M+d0V3bOui+7Jy8OQH65sNmYnQbZ93yVaij1dIs/mqmqMi4GROiyvt1Q6921VbXIjTq822lG
apGdPN79yW4pxZ93f7okufqvTg0CpgrkmNgl41BWobMSfTMtbjY6U/yZJ1b6oLElH9sDLyHq9d/G
td6AoiDyHNI6Oo1D6q7KOv3oc5uxBfHaBtmon1DfcvZ1bZ/n74OaYL1CWTS+gNtfhCzb7EYmr3CR
BXgfOjep55MNEd9vYdTUC4MN+kq0eLIRu0AlzJ8A1PeXCNBiYFiNBXEQiKjOj5YFnlDyokFu1IN9
QVGZ/zmoFenpLVVixAaUvq0C5W5VKiGKBHnmRVo544naEfRe1r1EKpFsmvL56Iiq6xWeVu48mroR
EzaQWUT8DdhrE8RDyS8LmbedVkjzjg5T27uBO4hodbM1KK9DClGPFnmhW9gWQ6p9UEpYdEC0Gnyr
DWLexRiCwVEpYXEnNSFG/UoOH8xdb6xBZ5svyXabAzE54J6E685zUIdTGP6JRVhqqkt179cDCihb
T5M1fO7AmuMHUq/97jZ57eNnUFkdbj6fbcGgBEoYJdoKUsPmarISddaudREFVOghDtlclQOZyIEO
ifvRRK5qIMDK9jzw97lu0/8+lyzbL36cGHuP8YXr2G+yKIlRQvHeCLs3oZa2BCkSm3xr1+lZe9/3
uX/X51zFqCCOMkTQVw11eM9tBK6Qiy+MN28X5Th3JbYyn71v16MRupqfbNIa/bsR81Orq4yXOOcv
Yxq713HAcq9OTb6jJpXu+JN7QBWaOFENT5740TUxDtQgJw5metQyWo+xqvshO7zDTdoDNdXYKAZb
dtCCCwyBXw6NIB9UIL9d6jaVupSLIC5kt/FhjLbk17BBnZ+aQ0fl1XHAZXJfZbb0sFhHOgfIAjj9
O57352bK5IFMdKjA6rSB7DUDmSPcEHkE0iKBn24DPJBqbr2vRytxoSQM2e0tbSVSesXRKR3A4RgG
rWEYC9qmkI22JXR2s91GfLLRBBayfgvdK7sVRwEoIEPgC/tAGoZiUXfX6BmUGBSdGMpd3wjDStms
bJuBIrOHWt5aQ/3kulEJ0imt8jXKDNJ1rbKpt14ZsR+jAQQNUnrxEnVK7uoTTJ6a1Fsh5Tj33mDy
BKdHlpbPYz91zFOp3nTCnQyxPkS3UEUEkZ7nqQJTV2iA0d/rDfs57NgrFIaKC3V2LVuAJI891nnj
30vGN2TmOZTlzAF1uCOLneex1MWu0Ks0oF47Etoq8hPk0dQFQmgfzxeYpxzdTxdAMvHDBWJPeGtQ
mQL1ijKX9mjzdIkmwi7UzG0A+qTBllna70Hg6R27UMaBsOP4e41CjomB/xTKZtZ6YKUDUosyfRq1
5koOAFC6ILuIzMttJPTu+PfawCbYD60v2ZTba4i74LaywVqfjTn4YRRmpVdgl9uBbAWEV8B7W2xu
dj9uhnUNoCTiXFC7+jSUmhqBKdVY1OlCAOl9YnmfxLiZ7C5qqkWn9Cno4JQdAlV02iSAYLXqcOsm
m5wiHkwDAkHU8XmKeZ6qQaIYUejAZI1zvB2Grhf7vgJ06d0eAY10NEcQ7QX/nqLksJ/EB5+yjcdN
2vrf+2gsz+BKZqdGW1MD1NAcJRhYjs/2Ot+QnSx01qoxQyrYCWubmzmCQiI47ZBk/W3SD/Pd7L9N
GkHhqS9E7LlLhsoptaegDYgdes5mHNPXeYtCiRN1+LT/QKHwF6hYAU+rOoEvY+s4GREt/t3XVbPV
PH6dd0DUO+9n+noIAGjyDomZ1wjpFM2DyFDAp2sTilHy2gWPcO0+SgeV6SCs+QeabN6TgecnYnhG
eJySpjkwE0BI6BeZD/jOhwXXWv2n1l5IuEqNsWv2NiY0tPAoohjS3GkpV8YglzIvsStGRPu1xfN5
0YPE5dKIHnQeeoTdF8+nV+GC+wF8kXKZCXA5uoMsA2RUkgugx+PO8aS2Ya4or57h19j5oA7L9EG3
rMjDZDzcjb1gXz4NMtpGA9uqVV7bBrwHnmTuzhp8mUN1AgtI1Ac17jq1C/M5bcZzJr3sR2qmqKTE
6u0e/JoNakzhwTXdfG6G/kzxs795vM/xnx4oYvOWBaqAA69Ln8BLkd8R0KFb6chuPdtSNCgA448E
qCi57uxHcGzNMIe8MgH1hBrG2hzBXtWBb3dTmUW/LEsLatsKCZEU8TwpjW8DmlQCLUmTEoYChZ3u
PGlnyG6VQLQE0GIsU3R3uIv0ujhC2wA7EKhtzU0SqSfeWAMmxE7AsKKWO2RXpibRiyNN8T4PmaBQ
uXQTzcDXDPp+B6BHFF6B5CM6Tg5LL0Ipw3WcFz86DsRU6/uvctLDIMNGa/awW71fcIB0fCDt1o5I
UED1Hk8FHYC4lFVmoAO6aJLipzejDR5s6DZq2LrQaCRt6gUD54N6IUdOUI4Twmsyzy95BS5R0jXv
6mQEoOrPjsbRsJdQHREiavOItPdxF6uOKKmsIzPBQ3waEarKS6GLh7f4zmC6+XpEgpoE3IKwl/q3
Nn2B9GX+A5E+fRn7cjobwDcdUcAOirA3h6KPV02mAc+nJd5Gtt3a1lv34MjQdgOES9J1ASJFoIyg
MU/dscbcQ4y/B/RDEGDMUHq3yxiK2OkvA8x6ZQL9/9KNYPq42cGNs7KylL/8xd9Rdhb7JZCNAlxk
Jeg9srTBr1TFJKmte1GzQNrYhkIbYhd+ZYwLy8lbaKDW5otA5qVpEYREcODMm65aEMsmeFZAaaWB
75CalmP970G1YQGcV8gTglQl6G/VQQNPJeCF0M9op39tqiOBTBkUYQbAnnRnJcFuXBlefUyElFeu
DsVor0RVgt1dtegAwL8VCyw6lcXPO/3SIVdMLVA6go8DyD5o/EaHmykZm/ww9PpXMtHB6fxy5+ms
nUeKuOG7orF/QaKnO4D7EzJG3Zj2ULssuyWI0G3kmIYK8XZlpB7ypLPZndpWlP8qMl0HXiYdj9gy
Gat66ocFYS2NAdU3WJejh9rkQ2d0AEsaeAvS480M+l4AOKuuexvQCEhs15N+SZkLKSOt9V08kzWG
b65rwpWsIy9IUlM+ip4jjmr7V6YDy8XHCuyhjqEdqHMadB0FlRBap14P9E9bqDCHS+r18Ko5OdL9
hspi+WiDC/oBcgBl0zTdsmy0Sz2AW4w8SxvV2bUs9B3Nwxr8dIQ9yBX1MtENewP1rmDDxCcCjiO5
S1i1p2nJA0hIEPZp9T214gJElNhy1keaDTGrDiT2tQSNlgMBTQt6eLbRYxs2cfYUopgVCY8YNFGQ
1twOuJF3Jmh0T6jKxqO5iarHGuQYC32AMluJLy1EwCeCXJAI9CgZt11UAHChYqrYThvLOOY1WPHQ
zFnJzQXQDOkJLyXwtVQWim00yw2SNjGWWZj/5shdiACEdb7WixqytioFp6kUXKhScxliQH4/tmcy
UacjQGCj+9awJg/qcDoQOdF4st0mMewOGN28O5NdF9oASRpoZqFe3zg2XV1sKx5ew0mzQP1FlFZR
zkBkZYAjdQqTHzne5SBXUT1c+DiFFky6diCGuyAjuJvhTqezK6gri1XXIS0FveXA91942crLLQQg
NQtlAWGsbSlwQB2xsEYoO4smwAPWvKOOjAnkvEvjBQQZ2d4tywIPPp9trLzzz1ULXYPcjiGoEE7T
Um/c5KUdvHLhTnn4rfbq8zAgIL8Yp9cKGz58q2WLCpK+/pVa+bM9pMVrp+Ffi/pl+YT9QB7wIhPX
ri8RELBs4+TxcdrKyO32te4PkJllf1y5HK2PV7bVlTVenStZIs5SZq9I2n+8ct+lz0mV68uksPrL
FBdrkJiBjXuytI1VSu2bOeA+97uUgQy78Vag+PePqPnv98ijGxtzSPS7FIRmS1fU1RdbdC8KtI3x
/4DaCJnOKf2mGZr+EvVuGjD86O+iLNQ2qN9O9nGaiNPYJtPK9qfy0eUhCKO5ZXyHkMbbxzDwMbQw
ir53JoKAnz6GnPw/PkZseeVvH6PBwuZkYp287Eb8nusB8hVIQuSPoIItr2aLx4pqWb6OA7B8hSuL
M5mw2hKBL8xuQ00azidglajZmuM8HHXdrliqoSgMQI05iI7dyYqD3uT2Q1ga+RVbLQATWvsBegL2
Qx+pIAxEkA5ka6JIoX4V1xVIjh+AMMqvTvg2HJJgyCfGNqIJVqcfu9Z6Owh1lgL+7mg90KWq5cT9
hNhKZiJwqnpAzgPVHkPf6WCpDEjXwTIQXUAKZDqCDRaaevoPMkNdFFIxyot0asirmKQ8VrV+xbol
XMZVBT5MOVjNsVcMKnRgbd9jfQwy6Bj0j7tbB6QR4K2/e8uxWZVtuIVcZ7c0ET/bUfIuS8F9BYYJ
D2SowFlTLziv/R0l/nI2QV/WA72sE4arGTgwDZwvwnDwNmVsNGZAAuaGMkJTwduQUjmpn9MZ9TKw
uC1a1Vu3wM50QwsZcZCEXSZuPjJiqVUt6eiPRGFLfap161Oe+rvn7+OgmDt7VmZjopAMsLBwsOUq
bcGhREvAeTVIxjGuoBOiFouUKqfD7G21Jqp8kZq/HXypyZWssPoduLNNLM0ESCGWrwB2BVXmpy8y
biqU+sFO3LRp7IPJos5muycVw5gXyldlv/kbzPqF5duAZxhiL6NibKdDmzJUiwxdjHAbbLfeSPnl
bjsB7EC7xSLL+Tky8OJq2wGVFtIdv/h+GAWjmbM9ZXfc8m6apHj55DW4icot7jPs4K8a/mmd6SBx
4cWuFXgFR4JTCbMOphivtcS/lNIaPcOejdJro6m518zSzQew7Kw0vG+gmWJ3Ry3Dfo2UalhmYDnH
OIqIlI4NZF8KQNO5OFBvm9l7CdqKe8i/WzQHmXtIix55jjloShNxMOCR0nyR8zKFglXHHypZ16Df
AVCpNmP+UIK4H2Qt3nIawT67rM0emoZh6K5ry3nrTbGtpqFk+tt45UGdLgrsVjY0aVA70Lhtpf4U
MROYu6VVH/GnQN1dpcJ1mzdH6p1Uk3qRHYczB7/5rZd+TdTkLvs49m/ONDOeaulxOBSxOy4Lx9ce
tUj+cSZH9mYb3s8++WkJxMlH0YwbUaTmgY8eSHfUTQscxL2sRvlg9615qDqZQdUQN2cDum8Tu5cP
drqZw3/9hwRcoFNfDo6+qhwXASKQmBwmwdlBstYJoHFuLsh26/hbE7EEVi9o3K3bLCYnaDkknz91
GGr+DG/coPVMSHxpBr/QIS+zR9SvukA8/muiM/C6+UtwymerkvQyyVglArQpjgcKtN+9Yw6we+Z8
v5lNGcW3K+Ru+XYF1wZ2S7HG+UsW8WxFI27OjpY/REO+0zSwbKJ6KVnU+ZisW6h8QkvOY7t20uuz
rjK9Gs/9g94BYqAyvXjTinuBmBNkFmrotioP6siFtTNQQzYPQnlxFwiIm0ljCs+QI20XWuZXX9sK
6Uib5fyQh331Aj2y2d5IqBRBkMha1WlTf62wVjWMsrw3ixBsRbkE0ljZezUcFVDRbXgNydWHyOme
IXJRBtDeSx8GHeEWOiPboGxS2ejs/4+fViK8UOjgmh5Hbix9cwLdvnqi2Zupl+0Xi3F5kDowy2RN
s9xYjgOeKBU3oV+x6iaQYPsQ4dFAkLduRGJsSOhics2zbZT6fZqP6V0s2E8yk5cXe/qmsCz5RXnp
vrsxc+BhSs16wFqzOBg2HgLIx9sPZCs5D0YUOV5N27QfEgg1By5Q1xvyoAGWRLhTCcA+kE0N6B2w
t85xAI9FMUB86Qqs3fwFcOlmF/YNW3EV+nJht1v7o73EtuhV+f/NPkwZ1GfrcMFH3p3TYvDWKevL
VVnw/Ak0huYWupT+kodt/jTwBkXLbuQuNB/NZAoRlKhAj0nOhgk+nz4fztSZVsl0n4KELMLSaYDO
VpBHJXtk3RBfB7cdtn3qeDrCcE67r/CyzBaDEYU7y9wYthD9T+rQStBdHXI2tvvZHbJ90JuBCBXQ
UzVYWKZqPFtx2b20gTNaw4uuiRaCU2O2oGZUdYphUoMMrOqFKmkFcQWUslAzH6FgFtnDAzLT/tXr
nBOZ8e2CoSgCyL1KG0zpQQUthxDMlnpdQ76GlmzXaYb93e11i+hIJhcxIiTQAvjwGqa37e3lG44r
VdT7wYH6OCmwoHOCzMv8rqaBDDHoGGRIRwvs7thDGsO6V1m2vBvb+3gK123HowuZOt2D3jFvflIf
mW6DbrbfB7XjVB+MbvhJ/v+vg+IOaDGwPeCjdcJDnNQdL34SAepRicGsv8smOmgJVpsPRdiWj0Ua
/mOoVVftNvHCw2LyBDpBc246vzep9+aMiJU43ZpDioozI4vqwNd2oaUqi0fTm+7QiqjOuP9ry3SL
YjFkTn0PSAhb2jlnV48Zcg1Z6eYIIrh+PwiI5fiuJy6IL5uBBsDE01RDSEOWdfPdq/lOGMDbLkrA
ucFPAKHQ3PwO5R3+xWEuW6ZIt81T9pqifXSLtymHCYClbrDfpkRJ+THCvRu3YviilawHNSPOJGrw
FtA5GL4UAteks0HZ/upXmhNoYn0Qli7HNudr0gYLEVY5OS4oLmoQJ6+o2XQNhMKhtUlKYaQZVuXM
Pb3bSVrMQQADL+M0wVrw5BWQDV7gxArx/llAqmM++dj1P3x0AH72/RSb66gzu4BPbriLfV9+cSFn
3Q1l9SyMMjllYIhejND1+EJucZxqO3AEQ2fTchcV6/1tkrJww1GsGKAw2VrFQ4X/dZVNXWCWGXQ/
qC1bqwOtiGWtRogKQRfUmVam7m6AZfoZ2jLaEW89QFfthc7e7TcT2SfbmP2J4p5MtgKMjLDjrRrt
yE4m6vy/2j/Nj3v8w+f5fX76nD4hOt7nHpi99lHVtjY0x8IN+e+hB5GtZN2lK1LwvteDh9RFkXxv
TDdMV8C2I/7TdCAZUQNmH3NKIPSSuFCFSfCU/nOqm+V9unl4AkpfZ8yhEK7UEKzSVneRqJa+4WVr
spF2Qgfm0/OQ6QuzZ+DFxqvUtCJjh9SoPuPGBi+zFrbwupMLlvmnuDbfXsBJ9eY2w8iUm9+W3Qms
Ic5T+q/b1I5/zPa7Gw0vwwj/Ygd3vzlhYwwFpktb2dCkN2v3GovYugLtOaB+GDd6qR+zFswW5Cks
s906jumBK5FhU6L8mykG1SFvwHVLPlKznUUjgKZjyLHMPuoKYF+2P1xBD2b3bAinI2gj7sibph19
PLfMOTmki3E/ukCtWKGWbzPoYD7rFVISoRtGJ2qC6m/T5G38oEGR7iGXZiBVjWuamQxVT6JcUHOa
DHMLMmZ97s1GDiDMWBRb6qUpOQQ3TtRUU8oMnHw0ZQF6nayL2pMdhaBF0XwEK/iSUdxEHUSTAyYO
ObgjxVK6qJqgiRdHa2oaKR8OTIdmUV/z4jFC3ujByuZQCjk0NSifb8OFqPWl73YrozWhUhgl/nWs
UarGlFpoNfSgnXBbAI27HuwPf3oMXntoRrzqP3kAOYWwuEp5/GUOF/v3YIxN6MNjzZKzFZA4CKk4
poXjpGj3+0RbE5H+bJv7QaoPkv26AQusXWjGxq4tZCUYWE2RB6uPLjWRMpmbhLAhTA0f7Nl0w9S8
DyK0Dnm9m6hFru8DGcoRjjxCKXXCykuXpQfID7oPgAa7Dy5jzyjjak4giXUhWV57K8S3xxV1tq7m
nyRCVq3qJFNRZOfSzRhYaTE6je1khZL6Zk3DPV0Y2Ik23+fRahCkNDaA98d3ZNK9HosqED9v6BOM
vdcdOPSAF9RLczDk4Aqd9VcyDZWGCqLBTbf0EaCuXe9t5ugAgPz7iUD6A9Uv7Z4srZ5D9Wn6HiZx
v6MAnABB7maqu2oO4A2x2Z7xor1SJ91kyMZC9D3hV7rBeNqi7OP34SKvqoA7DPTNRertYrwHgN31
dq1f5482S4rHHOskc0zHS1SbuMdtZi1txsWWOoGQnrYmiBKWNOB9OJ5XOUhcpbvynDI5m+YDgSYY
XkIBIL0T2HfAd5/WSCo3wxh/Bw3uN6eDvg+IRvxdzqHG6GaZ8YqB1E8DZaV5gZ0ANFMEmp6wna0g
+IZWyy3S4oaCXogr8sL2IqyabO2BtWCADNKXLo1NsJ1myGBkSklKSbkoO5C17IP9d3/kDE/Mb3i3
Q+nyCAhrCqSCivx9igFWblwtzRgJjVvHh2BhQ5FAdwCrZhHjGd73Jbg0hvAKFa/w6hjIsmB57G96
yNhewRGAmL+D0q/B84/kwcLEuBu7b5O07WSZ+dxR9OG/QndwkqWt2IEbNSX50hw0pV030OxTV6h7
huBtB/XusEfRm9rZ4bnkQMYvanfUbJgecLDCPsXYeWDZ8qcbvSp6Gwraft7+1a1WsxGQ+d1N7WPm
2chOF9U6S9wuSrN1PRiV+3QAcALCZJt2StMDdMGyQ25o1kYChXDhQwkYe2l4D12I0HXN7PIri/nX
mA/VrzqB3l3qjnxhjoBAN7z81fn1V6nx4mteFwmkcVL3QTL8mCuNZxcIVLxdpTbGj1dxrDhZIQ/W
gP74tTb1N9YYKE0PB2C2iCPmgxnakDOtzN9sNEhRcHiRAYkN31tliL09QCSm3NtI2UCYx7YeyBaJ
L+1g9feDgdeBb0N2uJnAhXXzh/QVII1Cxyq1MZrrfHjp2wmipaV1Z8vR2ZtqseoAu7E2UpkgjT2J
C5LtI9Cuvxtn8XgymsozWVn7UXjezzLVjzpYTm4nrmPMFv/fk998ysSXz3Fbv9IamVbLtFCWPcTm
RajvyD743oWbHrAP2fS1iyA7cAvvUhhY2S0GsXPLidZUeSCH5yqCUgWkIowgRp4RknPJdDZDoS/J
wfaf07a2lrxAsXojomwpJj1aT7FtnTUgbueD4TN+9IW16vMQ4S3qIJcBckvLAj+yNdl61P8Fuh1H
EKbrxKUfQBfS2um4LguB768uNQQghdxj0Si/gD3XhUSlre071WRsXfuj+1KBvOZge1Dv40o72sgn
d9kJUPhPrlaACav6VUlTe1UnXlq9nRjgx00FBEFsA9nFwsiM59pr24B3wroMBrQF0ibO90gYgNEh
nPxVxaCKkBhhscwqkO9ESqiuUGedB7Q3gDxo6waSfsmoG6v/9iFHOiQJ2E648r5NRmc8/1YUrY/t
lnmkLWdf8umOadORZMjShMk71Uc7TOprGO4WtTl97/tf48CHApb70XptIMuwAPERf+Bm6K2lB4zN
ABrDE0v8eNXVwngute5bXo5QM4/Bg4dV3Q/QPZuLUQ3S2L+DAL4dTyjoScCsqenP0zjOgyCrOg9q
SgS0ADfRwj49xLWtLbNpSJaIOaWHKBxB0k49bZjIt1PqmlIdARQ7n/bmiARaocoqSw2F4LEB4XVo
gcVHPwSDhpaL5l6zkmpZVoK/yny4uDZqvRb98K0XXvsLJVP/cM/2nt3MBA+zN1qX1NVT6D4Jvsc3
W51SabKVsDz3gSXiJQ6jzaTyR3QYSukDW8NRN07tzES6OLXHvUEZqA8+793c43JPrVaH4nwr/WlD
kKByhE553yCiNyOEFHwIlCx/twkHDBQkSk3O5De+jyXUEc1Hfv85n91gje6l7RH8GyhP0V0tuEVY
ekt/BEs6MDcqSFNYAAWWtgOqMoWOVgcaFELbaXWzTYl/NrTXGtvufez5FXbJujbiO4yCuTkOuXOR
Q56gcjf2ES4AcVKsDtQBJrtwYdoF33zwxmo5aGTWn27OtquIvdPq4YMbhNzj1WjnDbjAX0AQ459E
WdnmokU8YOeb4UvFWHiWAvuWAPD7tWOCgWx2Qc3VtEjiUMPTReYB8EQQNbg9n0aWVSCzXtGDqSW7
JTvrXGRtHgzKmXrCDBm4hS4AEEzE7Pzp4Uez58w0QLaIsnTFdugoesSIFajLpFOdiA9vXWQcjMQC
qg/YDDWENPA++PHeKHlAjnZsoDzIrFxzx6xhts0zmLLaNpBps/gir3LITRiGdRenU7214zbbFaYt
LxOEIKERl9RfR8g9ulqk/fKGeuuUzH1t3Xxc0qDcSertkBlgHvE7eTEx5Two150TPRGsot0iRuTM
g0Lg2u78RK4YFPoWuapUcFSlAh2qsV4iaOWfTGswgKtRW3twbXDQX6H0AISMb37YNYG5RFQ18OYI
+SzeB+tlPGygjwZ5Y6RzLsAMj5c8HeoTc6BQL1juQHwHFCh63Mh96etXajnKRGfgLcm2naPKE9RQ
moQ6Ci1K13oF+J0bNsXbLH6WtQHrEEmNDS+MV4WFjeaYMhAS3i6F3BI+DRA0W5ptlMk2TBJxFiBV
WHneEK/oF1Wqn5UeFw9QcmNHajWh356KugPvH/ro4Nf6sHKAuFglpf9mQ+XqNSw1b/4toqq2OFWT
eSF/+imCPF6sIj7Uq9tEQyjuTMgWn2geBIdBvyHdBEEmUKpUiv/KSON/xJC4d3YP8W4RgrWe7MKx
3aXRGOzQRMX4xBK+aaVnfM0GA0rWRSM35JYihZ4Z2Ng3U8/2/zXtxLRq4Qyg4aJp83Ao9ibBAhut
M7eoGgxXuT21a2Iho2aC2PqHJldNoizTmzpc3XrDAUEJvfgnwmvhqYem0F6k+CupaXFEy0vHQyGC
6k1sxRHJK+ASVVNPgD0UiqafmkgZxKe0atO5GclBP0WV9mueCRmPcxIV36gVCds+963+7E7T9NQW
or1o0BGjPm6Y/K7J/DP1jUAu3jXSBGcArghGjfqKBdY2BMHKU6xNGjBFck19ec+MeweEgTSus7vm
QbbxkvqqKYofnfyfCnfeZkiAde/Con8Y8iIFLVfWHxxF7gTYsLlNmFVBSwd8UbMLqmlq07av1EqK
jAEDGBtravYGMNxF6p+pRYMKLNAXCBD0B2rSlK7XXd00eZSK9iTrm/ReU1HbouLWBguMHnI3vNqN
qN0/kwuSMvwMDYrdbUCbC32DQgAgKNQkdOjyWMyTRHnd70xAlxdgmPCRyq6cRVL7QDNXlqUtmGZz
iGwJP7C6KbyrsjK8Q7Vkto0hb7TQyadmKLMrqu5MvXQgZ7kv/Mi5m53SBg+XBvfAPG/qgylJt9No
ext0u1ahLmMkoLD108IOUHAFDIkf6exg48t5XwvkQwy0NrU/vP3HWGarzkUQvGr1TdJl/dZBtdBD
xO2fPJnyH4XuI3Pglk856NL+5pA27pMvy2p2wIu331YSmy41Q4bN0r0LHplF7EDTvjCi6uRmmvnC
xHoK8/ilqsf6PMYRcNrK3BUD36QAjq+RjDJfboPemlitJ4hkTVN5mN+MI/PxG4l5ifI+yCN9OHQh
AG+8l1D5RUej3q10Bpl394wNT2yOfkAWnzGsc9Ky3IRZATU82/Ih65qJlS1Y8iRyLAXjNmp/lohV
acyy/hFIY1WuTL7aLYIaGfDZ2Gl32B5i+b03qgbFdmp4CLGbefjk6c0TUh79Ksmw2m8UFsJR+AjR
WHhdut2ZWq4ONoWpTcXSkAbwHaq384a33ihCuXxtl0BMqaHv431vLNa6DwbTGBTWiAWgEL5XNSqZ
CVoV/EAekLf3wBWFvUDvMv21Gx6pPwS3W8BMfzrQwEwNbKm4ZRof6yyWe1eVVdStV5xtdUbNyAnx
Ow37ozFBaxssHOBnrMvhSG7kMWlRuWk7kMXuAD7qlp6d18h4Sm2uDQizpFzEhj7cGb1XnYF90YBm
RerUGaoS92elxEn/HWFGqX8FISA4zDPrhys8caCXU9fE/hkyaJuW402/bFjUr8Gk1/wf1r6sR24e
2fKvNPp5hNFGShrMnYfc96qs1eUXweWytVMrRUm/fo5C9ZXK/tzduMAFDEIMBplZ6UyJjDhxzmre
6o0TuEqbI5kUaPo2umsBJI3waB3z7qufFnsQ72g/DGacIFw6vNRgFlg6qPe/AW+WtmNSb3coLwVq
c5zkMNQtxnq5H7owvxl8WyySXoTndKxKTSLAoxUkgabeh53VTNSrTGUHYYFLcSaZASwUuj6adMCu
qosDDaT4eq3z1EaO3/Sh5Cr1/lyCIe1Z/iyUIZ8DswvAkQtWNK/0rOca/F+b2FDdhpzA2vo+x+Sl
/Wx8t4N0p0oRXWVphfdmZgEYn+qgr6ri6D6t8+qEO84LDQ5hWJxBUX0WHU9PVp+kKyjjQmBx7HoS
T8AFXVLjazFuYeNI3yUYcSDcOQr18DUZW/YKSFx6tXunvKTAjy6a1tO/hFWnrfLSFHvqJshYQB1T
PSbGeAQDznYRghnmix+XHbAVurt3Qjc+ouqUL7EdWsikrp+GLAjPutZ7INAFDABCss1Ky93gkI/d
0a0e3fSgDM+IV0ITLaiQDAMKawUqm/BA3Q83Y1wNYDFwoxGoYKheUdkBhq0i/+ZxxNTHiHmsVwpI
K+leOk/kJ1TE8dWHB1ISKAGIlVry0cNvQClPHtAkyr8F5fsa5KFBcQ5cROBIxg1Jv2uQTFsPJWpA
urw07lBKb9yltbepEKW8IY8sii0gDrxugegUeHadmA8L3G36PTnbFmqy674C5gpTaUY1rolwZLW2
czVky4Jrm65lLyY0tfYJ6JgWzcgMwwa/OFIXIjXWI5P1ezfo+mgToVR51ZU13xUCgmF0Vuf4q3d1
rqIVHeRplLp0Wp+d7Ub5RwR14gVltRq7AVVwLNpNVLkaQMqZPNS25R51oLam7Fjig5KrQ4aVJpCd
UmdV30XbHhigaaV5wu9rIlIEVcJVEmLbY6YAuoVZm9x6CZ5o3eBcS1/ABAzBsTPdr7OpjTkkEexM
LYMmlfHSCbN6FWtNspn6RTCMnOWRtZ/6ho+Hb5mLCy2RZzy57TuJ8+E4GXi7af0UJbYgqesOaXTM
ApWcsNt5bwY3Btjn936YF+0xq45kpxmN71mgUdWJasa6OCPYfGh9CAY7qKW0fM1ckI2NA/jvz5cC
oKj1TANCVwijI40KpF0YZfcD69lDVwMm00c3stbYA1ksbdiDPkLe1qOptfRyERfSOZKHQEZiVdVQ
Qqu0imNHhVLJugSHFE0NISV7QDGWt6AuSmKNy394Jccq5W0EiEuFLLwnU4ZK6aHMjs3YRJ2FvuzD
DJihITvSFQ3ntuxATmx14G38mBOQO42TZzEU4PP5/ZLGtaot15DSirZ2GiQr0g3fZ2N1WIHvycqs
dHWWAOCfWZomq1Q3rWPH8x+1n8iToeR7E8S2PJGNu+DXY3Z6pMFh9JBga0Ac7cOFRjpU0IHSGbxq
mXad01RD64RHvS9f6o/KchtpBjJRmooarQFF5ehFPXKliUPYTBOnjNZfa83L/7oW2T9ecV7L/OsV
aWVTCOuIWmzcPnEzKhNU3hKC1/3o4rhjPsYNbivzKLYTn7s0ioR4mJrV2WaaOndm7e/xaDs0ZgzE
DtmmSxcAlX1sGAeyUSN4gXrmsUGZAUhKn8MGJwjwdtVO/6gBfu/G2nPRlPmrsNxnF1+EV1BBTxfA
k04Xvwzpfuc8QSrjMA6LceZ/WOJ/3AcSYKjyAn/3mknGTmXH7QURPWRhGm4q6NRO7BCWA2WXotDZ
pcGf/GS6D9FgWs9/muS7ZjWxQ/x9UhcX1nNg2dFJCRRfykzrbqlpIieFVuZytgwIxN3yaNyQJ+Eo
+qqPbJaiMLZGhDMqV0b/aWoql5pf5v60ZGuAq0PvxqDE+ApjTO+29ENjm/gggiWbjQzlomocAWpQ
Uaxb1NTvfadOn3pt2IrSBKh1tOtW4s12FeTvdgeMbfsS+LonluMM+WGf/X+15yXq1yh7NSW+xuwV
KC+hydxPybIStLUn6VUPc/4sbc1y2zK3W875M4UUJqKwkbuZk2LSDl7SwO6OZJrs4TL3UVFGObdB
85NTaBUP80tL3HC2ZRn2y3mZym8/L00DvZFOS9NCOqicbyU3l4OBCsGaDwgMpoCkXNKC86VW1Rnq
ADr/Mo3gDtXvUdfymI028qtMHwqKQJBsaYVpLi3wsYoCuw8KmsZFPxpsT6eVZtO8ZhklWzxvnCMN
Agd2F7NUnlqU8a+6zMGOe9zITDsPPPiK3kZqdjS54Jne5WkPqq6xS9sVJgLk2pSfHMnGXRAcABR+
Q4OT27guRyp8M9uE+XNeVuvdz8vSJE9DMCtWdYJzFLZBtGwLRmsapKb5WNavcVToC+yqukZj+6LB
zo72M24AHAR1aT9DXe62CoVISE3MXRpFLRt+L8nJDXDqaVFBvPW74ZvX4EgUOHp7AqE49njUd0Yj
XVET+QISsUm1pak+WNbx2BinUH9ewc9B8G+11d1v9mnlTy/Sp160cFyhNghxtPvOCe5Nu9W/OhBi
9XwWfc9k3C6rLnYvEPxtTqDxQDlhn3vfjPJMDgyqxMvcAad82RXFWUBHZEUDfGtBY+oVys7lipcq
gqJvkF3CAdgDpLai79x8aAtj+GahKH0FHVsxbpv9LVLEiD3UEO7EM7f/mul2vYgSK7gVgtsXGsAR
ALUV44CGErtpoNDAv+ybqKPoyoNjhKBWZCMEqqvVHdlUw4Cy69v+rkRkcGMFmrrx09C8MSr9Wo+b
2hipJOqpRgs3GhjzoQgMkcfAccwDoip7KmqZC12oC3VndgD5+TRI/mSnpkdq6cAivvvdPi4Ldmjt
kBvN7pP/aKcXSAYtPKIgZxr8bTqqd5E/1tX09uZ6G3IDJFIchyLdzsuawNSfY1ctS63uzpwjodMB
k3/T+nhco9AsuqsTD7DfHIoNXeWJpWEbxbNTVyjjU1X61XWBAlBKfPcSkCcJLn9KW6ySJHOgH3qH
ZFCMU0paLwvP8n8idQYYd5q8dtEbavTKR1vKfh3i1ngqdZEfDWRXN4NrY1MJ8oFFkLnNd8sMltqQ
Zj/Bwf0kWW8/e1qH4D4i7xeu6fo+t1G67+BMdo2F2y5Voxtfe7vdK26kP3VnOMjeK78CtAmBLrAf
OrJehKod7nVTxFvfLpND6dTJje2GwcrwWvUVSPptXyTpD70Pv8g07p9a1fU4fRri5BnSPuGXna+d
1smfHYlw4OhqNcM+ctzwWFYRWxZBLEGBzepj5BrDfVMb9+DpYF+h0Qw1J99uTtAPK+5A0/ZKdvwx
iMq0pToL0NZdqzoEkDpyV5qH4joQYAYXLRPRuTRCHPYtq32t2JrHkfgOcA1kskYHs+b9FjWU4To2
E3GL4hdxm/so8ELAoUC8nmW3BrTX3EWR4R0P6Q2ZUMOlITOtPCtcdFq+C7Qm3qgR9IH/au1qumm0
QNhYHazxuTcN+KgWGPz8lnoh9/NzZobneVKa46nfhxFIPD8WEkgYr/BjijcaQUSwoX5fmHyc0KgX
mVt9J7K3YeTjLBLZH5tsIdhI+TYRv00t+VDzqV90wXCsgXWVhnuAhM2CcbB45Kl1mTALA6QxEByI
N4RxCIRZn1Gg8USDZOKhcTat9t2/BsIdabKAHbXKZUuio7Dz6kse2cadiaDZ6Q/2thSf7bHZfGFp
/e5fAgC0JPYKfG++eH5s3nUBqqmmSJbw2/qd3xVJkJPDwQ1KmAQqVcvAv9BUDbgnfPsWH0z+2EKS
adeghHvT9JbxZcCNN5BO+IpHGOhT6kQ79ZINN1CpdkGUgYLkcSZyuvljN86scwSGAl5MM8mB+SgC
o5kWEBU3MobouPPXTHpN3QFEkWay0NW/1AAfkQN2eqi9CNZZUNl3QIjHG/xneCeVROAbhnj1zqqt
AnmB0IJauNShR22BXtUyk++QLtr0hTMEqEkM1+DoMr7HNioLgZiNn9igq5VnKvMmV4G2bYe2OfCy
6U/Is0N83MnLuxK3eZTnteIF24gHPwG4dxHeDbICY1jhFKOqiP1Sa7pY/um9DdL623sLCv3Te4s0
DSK7Y+0XlW6FXZ0taytsDlNx1tgFar45UNlXbWp3qCOp94VKErVAZBUUchSucyunXFsRGAMmI0fa
du12obZAGlvg1No4mw5iZsuw8/Gpk7HOIzyjA3YaRhWvbmyE1J1NHUDs3Cm6rdU54qABEnJWXHZn
uqJGxjkYynzOV/NAWfqvUa37i6xyuo0VB9bedYrwzu3HkrYeVL9AnpxQ4lk8k0dvWybym9Yjqn/U
EnrswaHDrcSa0/qfYvzTJTkNcKIUgBNHbKO6EMd+sNH1CO4yx0UNip+uyxFWXFt1szAaIANbwIIe
OANE2k6GL+Tm66A5ZUWBCFyLs0YUNc2lGd3aALV84/Q/uXX45W8FoIiQsXLkY5VlW5RyI6+HX97G
ZOGwzcauSotlDN2Q50SU+iExOWTHtUF/0Vn3o4899xaJ5u4GbNqoWB/9LcPjy1o6yFyNy2ZSbMm/
j533ZXPEjXdDhsp2UGuDYXfjAjO2RHYx2tPRlrqFHsf76eA7jqJiI/rURSwz2seljkx0iepSl4Cr
QcTahWG0bO0JTz8xQrviIdHyDcozbt9fEeo0x6BBnCYdzOaEIhPQS2Qgqj5BoNM3N0GBovLc6dSG
xqnRnOhbzAtz2wlTooYFTSSC9pzXZY5S/pSBQcbl3YKMUV6/+1hcymVR18j+jt40IJ2gA/8llBaS
AslbaK3Ls1Q+wITQl1o2OSQaVQI0P1L3uMTOq9mA8a1ZuAhNdgsyVuMIXblAyuzz0rmZ7YVhgvpj
GpXWyigANOywM2B4jB9r+qHhJxSem8TGb44uQ/e+sNIYCmeIm1ODHFWqENL9q9+AX0iA158sn2ZS
f0giA5rlS1prngMhIYTix8bMHGttdylPL6AHazY6uMAvheFbZ10+GiPcixoy09UQKmvJ416sI+xU
HJxBfPc0BNmSXBKy9Z6ooN8T2ut5hSrSH3E6CUHT50qx0KBKdvDGhq6ChDUCTAocRpznvDVZm6Gy
Ad8dvZhjQ+m87nfkQyab5X/NpiXnPvlQN88zZi/nEW44+crgEJSsFBJGSkTvTYxoZIV6efTTzi1B
OBT8mGwpjZA7q5x802baT4pAfgpSJlEElZ8Q5OkN0OwnnB0/RzN/C27SZJcFj1qkPQEFbZ1NDfyA
ygp7KMX38bnsUwHuJaldUYRmLssmNBHjSYMFGCPFWxcka4AUBbAfEYRrmB/+kHH5mge8+VL1yNtr
PNTvsOFxwT1Z6/h/zJM9HlotWHAqVPM7yZrj4YrfAxP4LGLVn6ZLzZLawaiwpxJJiUqicYQaroDM
6kGL1+E02EQmivZAh/EC4OUVYp3VvTsU3gnFgtWS7JoE+WJeheVN4lvDrcc67F/GCSG4ApAxytnR
Rn3xg5tDTlfp4jHIh2rRgZHvRE2vtOykj81so65Usl6y1NzkAwDhStTnmgf5owcU7F3t+kvdrELg
WlYVF+kj65r8EZFXwBsLeUeOQZ5egJJyb6hXxdVbJ8p+WgR6daBVTUP8Dsc18/FAixuR2lM3Hdiw
AhbI3lK3cQukBxHg3lC3j/wap7HKXVnji4IrNNoju2EtaRSZeO1Q5qC3oFGXt9G5abBDpVG9M6sb
hAyuNIita7QoWK/vMk2zBrAtJxUKMqpDg80BQklZ4p/x3fLPdKWp4gv4stXONHI2LMzSbxGA78EE
b2Q4GGZQZh6vqAmgCnDwIzRz909+8zSaQS40be7+95eaX/K3pX57B/Nr/OZHA06t5L417v0QIssa
VELyBV3ODYg/2Cq3im4BoYT0OA84ESjpyzz7awr152F3XHHu0tXvL5A2yEgaDlgO//0yYfnxxuhV
6J1MxvlVycir0s4X3Daug4xwdhvfxDyFupMLXdKUooifobxZ7jUrym8bSEMypIJOYmTspKboGVAg
ml8se9N6tym6ipONBlGjcz/+AoCNlvWmkglqJT7m0ow8Blquc8zzbB901G4PKe5E9KrzQA96HcVV
chFuiJ25DFu+TorIW06v+LEwolQo3AaHt6LXTqXAKbk04tW0FE0O5UvqqPBmWiqVRrEOI62cXDzN
u1ggIdqCYUIeuNTlYbpy0vb96g82culc20nxw8Y8asTH1Wzj4zLzqjQw20qwhC5jG7940Lt5d0Xr
gJsqBJM6dX2WeHfShIS2SsybcPQoIa+2CxvWLmmwtF3vLke8JSuVfp4mKQmlQBTxIPIFiKiQtbhx
LesCmpTyrRjYReN68WZL5xI6uBCwuH5cn5woBTeTp/t7p+oeCZBOMPRgxKIjEjDZZxN5kD0rhxtU
mS/0HgeClMW3INCzr3EUOxfckNbUo0YbwOacWs1b2wcJMn0NEHmFV9ZLl/tgMXCy4Fil9nieL/lL
83GVxMa7ja7a1OYvYdinCz3PnJdpNNjqhnefSJlcGWPJFbzX/FQ3w5FMEIdIrg2A+Dc+7mVQzeuC
Jbm17TUEGdMteVHTVPUusXJ1pl4Xxcm1Evlz7ggwaYwrk6mrwVnBNTPYz7Y2t6qlG+vJllxoIJUZ
ii5yFPGQjdYMS8iJBo2drOZXDRxpbZMODNTzeoGVmnvH6IDXMly84Tgf3KPNmytNoz8JuIgSSqXF
p9WNEjS88fQW5j8hwYlSgf3rMpuEX912nhOe5ncmHT9aGKBJRE0qPjDyrXnlLzSNO5/+qtL0ASM1
QVdFLtR4AzhAaqM2pr+KFnVaD6J7WSaX88vqjXB3Wgnc+vyXtlWrHXRXfZk/OARIwfsv0/387jrB
vJs8eKG1pv9DryvGqGt/M3WHwj6AYUONxTRq75gQSdDyrPsW182DmWbJQwzJxoOj60Dojnbo2Vla
3lwG7MMB/nTrTQMqo72bFfajBNEdOencNJYN16tzZDFtpbE8W0gI8N23nfGkml6c1djjhTdsgBUB
c3LpGfcV76pbF6RXjZsY92RqDVB7BVkQHcnWtUGxy6JcX04TmBncd8bGl9IAEycgethXt/GeFgcn
bnJAVMRYUJcmePiyaNzormRqB4QS066ttrQ4qk2yU2yJHzRIb1eLjCNSuMHN9OqNpYA2i/iaFnOd
RF10u7iQPzVeHH/LE8c4Ua/D9nDrO2YLOhH8QYPWBVcgVVY0SKYcEpkLu/K7A3WTobB2ToRgHbnQ
W1CojNOHezJoDjRevHLQd/QGQOuhHwLZ4SiJM5WKnvXIaq+D7cjbYlBvvvK8L5B279dQBOx3QYdu
KLUVSLeA0Yw971RUGRT4UEH9BTyFNihxs+ZYtBGga+Z1MrdQ4JNlCb4QxGiW7yduUKjtJpzejM1P
kPo4tqJYfALqWXENMXHDutPwtovAf6b8daCLV1nL/KFAkm0na0j8IErrPYwOlNrGHvDVrr9qCHK+
xgwAyETZPxMrvWnS3nyRcdNDD9QUV25F7dYtze7glzxBnCLRwRpodw9JD2VcAYHO7+N0aJTaPyNM
dzIEg/EV9Te+leKrkeooSRjryCNXA7OFkaD4LA27J2hUgMsZ9tlNjdXnqecgjYiA2uTGUXtPbqiO
eF+tH93m1aL4u09EB5A87kHzjfIObZH1b5kTAl3qmc+QHS4BSjSyXd01yVPZ2ienMMJX1POkywLw
6It0TP2cGz1Sa1YfvX7MVCnEKGhmzgPAti1LX2lxjARRINInuhIBT6Yr9Qfbn/wC3dBx3yzST3k2
jVv9Ecxgu09ZvSnHxvp7jQ18T+m1adRBlmzNtBJlJh85OnKmVdKy3pG9i9OFGJDYvRRtUWw56Aee
zayY+Kx46hrrxHKrPVBIEOdN84nPCntp2OMGBNqmpz2N/i7iZKhSA0yB9Tl4lM1CmesRO78MuQce
7DJM/kVfLWO58CPpH70EsiOAyiT5JRsYEi6GWtEA8oT5JYKGoLWKh24FDJV/nN38noWbPkidZWej
mlMBqHGUWds+hMoUa7CUdZupO4CIzeYV3pLptA9SGQMIXNMTDVKjHBCGoajrSj1arUuM99VsQ72v
FlhasGmlaBDxcs1kQZxZkB86KdeoLtSr9bTexV5WLalLDYK8IOYM6otdegBsjh41CMSW9iglQrY/
rDF5jBN+XeNPr2KV0H4tWnBPhr1d3GuJcSRuBh/qpLsEtVbrbvxRQKMvGmPR6qaEaPe9rYajDvHX
NW6OzjGsg3DZuIN9qpPcetJBlz7R1kmRH8BCWawCoOa+kJuflvbJ0IOta+Ytiur5K/1i6hrCFSVi
FtdG15tjE7TuSg+S6FVm57y0vK9tAtrVoRmig56l4n6cSONVkkNDxwRcyIoSvk9SrMNrk78FCPiE
YaNekS1Vy9b2wtvENQyIuQ5gGbXyASLKybsvgyKLhByjWBlInrZg6AX3h62vOrqycFRVQroIF+Bq
Gh2vrPAbazqouLsoExobkGLKYFsD0LtljY2krMSdqME2Avz+zrD1cJ+5lg5S6yNf2vSfETb9quYI
utL/ZRq28RXKcqMG1y3zdPY1BdcuxBTVV3Po9KVMYgUtvUDtGt5qOx2ZzhuFkvAl8nLDS9l1J+LQ
9gTYO6NcfdXLFHKQqL/QVJw9CJTeo3QbV0FVQDYUt+QHLZbvtnmUroSu12slKjAD2bhRokQjO9Bb
9nmannhZfZve8fin8AJkX+SRhXIHxYL40cuKU55r3kMMwqcD7ijjr1D1X0d7quNpYYahfeAOqFJ+
tQ9IZCxyoy53uP11Z2z4u/PAuII+tJ1vE7OIFqXeQYSARpwwGhZNycJtrnrommnQQXC9Mag1dmeb
k6T9Dti26tqOTQ1ifWQvYKMuDcy2vHbqTemb7ZJQboR3wxn46tjc3xO+bbZrTjxsdWCHFynRtM7K
Vp5VXZFbq9dC4u4RaIZ5IxKmraPxKuD9+xXZ/jQKYCnoc4CV3Mb49hxcpA429eAUj1Ul3ixEGd+i
st4gEKe+GpmfrICf6i/SdRHZM/J6I1KHL00xaAvfzYyTS4wIFCimPkNEDvuc4EAmapwxikxXSFNA
y7UYIEQL8OomdiSqlceCOwJxkQ0EANC/sfgZgZz84o23XyHNF3No9F1sM9ySC61L9rau4SlRJtBA
b+vAhpiOEb/5+FW4JmffCi+MVwZj2cVLdPcYDnm97qSQqPVGvTjUPN/sOvvZ523z4IZRs/X9PNsH
GYNS2rgYeQwWFNejmn1DaD9e+c4gVo7u9jtQCBJGnRpPiHLtO8xcU1eheO+OvzvYFtvyLANcvG/u
B+GjtD+Jsj1yGigwhMLDFcog77bSOWt+vBchX/9Js8K38KgdB4cxFe+IUF8Bsqi0e0TX8CmoKChW
VPufIHW1Q67XxCMMKk8gUqyuIYIxk426NAB0e7OzlpoDAoTWbs1HlIG3B9ssRm5qF+HDCtIQc5eD
QBGfq3WOrQAIaZd7y2RkGIdU6xOvq+DeYU16avvEXxKjN//LLnMrPeXWKM+ECPwaXL4pRAmLBX62
xiv4NiQw/2Z660jeg+sF/xEpi9p73a1AODTeavvw3bcNwWhsmTK8Cw2QV0sfiSycDYevtg5lnk72
z5CLebcTEAMcmZOd/AcR++tAG1Bj0DTJzlZRuEGSA3k9d8B9EblysNugKCRJ052RZM0X8gibyN7G
EOdbYLOVLSfq+UbTu+0f+0Q8j3wZqmSY6+1MDmq4kNdQP6OPVFafuzSKiL/a0+dfRupvo7/NnZ3b
canS1eR2CIaD6pF0hRR6eewQAdiIyrDuBSBhkDkWw1vu3xSd8n9YQ/nTYq77KFMDJ8ug809AgVfT
HJkV2lr0qFSi35ve29U21sIcsadxDyTHDY8am9QbrKWuf5trpue66gJkEvushLiPjcprxbMaAsW9
fK/Env2gyYC9eZs92nqt43uqKnDTZNYmZQAXR0lZnFEEL9aAPZVPlWN8p9JGjX/HbSt5m+fo0RCu
NJ+9SI7/TKpaA8K43Mxdr+7KDeSRw03qBMGJ9Si9Yt0zod/zvIU0Xej3F9d21cmUOMhEpW98q5PJ
weru9c5YIFtQAiGCn0SOHSbCwnZxIhmabOyysUujVovaThrFWdF8pNE/zU14iMxFJkCgqokLtgnY
V0KA1iw791hKHVvN0a4qDsKAvnkppZtbP2XiuHfQo12B4TbIrmEwFjDI6ASmbmZ/F6ghXoFWw77R
Cqj+9ZqTPAZpXq2hJDWcUfKVHniR8O1Q5NatFRds2TIevrSmuMvS3P6Jwn7gGz35FpZ/TXdCCfhG
m5gg8sezAvwIHkIxXnZiTesDPdA90c+f7KYt+NYpqkl9yOvN7Ba13UchIIw0CxJlRdhsmQxBhjtA
kGgeMAobgh/aLRhswERVALWP4MqiZJE6Urfp8/culR7i6fB5tP+1S6OxjvKwfzk3H4DRKUW2ArXt
idWO2HvjBgtoRCiyuWUWnqlPzeji54PYx4kTnQxsPonPIJbqh8/y8Jarzr7Th+RCZAiWUNYWsNF4
Q159NvxAlV5wi73t5EVms7fg1aXwGneuH2uBv2LyEnXBN9KtrTUilAAId5X+HFnghsPv2r+KsAYf
N27+Z9TIIAfltyGCLso6D4CKQxyxtu6avG6WuSG6L7FnfWs9J/lhlg2mj3kolpY4KunJG/cgtNoF
TIcgW4DfdFCDG0X1SJO0RnT2De1bqvn2tKFsEyM75XH4jbZpdEBwUeW6cK02OdBmzbPxHUQxfLEm
Ni/i9ZKdn561Co+KkfmL7E0nUdox2m3lLmdXskOmM8WDwSsXIOwdtiiayZ4dyIsLww1fMx9l0A64
2C5xGqqLiwJqQA2a8DWGNADTwb1hOpG//XVmYkTDrcisZ4GdzRkUTOKMXa844wQS71inPblWFB2t
ONoEZlbep2nc3vLEAaBFQRm0Q8xlWfm6vqNRrWXNKQjcr9Oo3vO3GsUfR2yOcGrhtgbJS0TIyJca
ENdtmBLaDfWi0uOrf/7jf/+///u9+z/Bj/wWMNIgF/8QMrvNI9HU//VPrv/zH8Vk3r/91z9tz7Vc
xmxwWDAP7COcuxj//u0OSXB4G/8rbMA3BjUi896u8/q+MVcQIMjeYuEHqE0LSoRuPXtneSOrAirp
75qkRxmulM4bUudIn4vvrbaazrGBCpMjKla2Ce2wFGPtDlAzll74EGZbl3jlIJdqL8K+jLaTymAS
Nb/0UUd8CQGEmbcZccLiFbIxGQRCwExETZD4n23kXGbpSsd3/AB5YqBnx4aJrDtbY9PFTbXJcdMD
I9Nfo2klv4BMP9uxVseOnWW8Ah7JbScXmkvOtADUFPTFv//obfPvHz3nNsc3izHkoLn960cPerxc
U7XD7xsV9TskgQOgpoxhndla+VIlSJqM2wk1oA66dO3qljw4ap5Qqq0DJvZnr0r42iEL3U/rKH2k
2bA6CbFi7cBYHb6kUWWuYitRZweSmMeyAE9Gj9zU0wDSZ3y8/G10Bf80MN6jq+5DaSRI+xP9zIyq
v5FhbB1s28Q9FyUNzn/4XnrW7x+OrSPqi0/HBjSEM85+/XCUm5QuoPPiftqk84KhLj+3n5ChyK9Q
lG2vKNV/pNthVAttQ7c86o5egGuJa19Aq9gMvW+IAcs1Z5kAaxpuTKGoIdbAWPPFlNXZGfeIeCje
iVjPn5lWQDKoUHDtc/tYO7ehlle3ANpvkLBn9/nIpl+C2xZ0B4l/JBsow5JtU4D/kUZpQhV1Gzby
8iNqBtXaKrJRt2dlSwSn4v3gCLD2+wIlj50PzgxLJdWy9lFFGDb30K5n97/52sZtzc29C+WO37b2
pDBnSuYdxkGSnxvaANVJCkEPbH/1k2FHPyrlZQ/N2CBSWFQsBgEYOlnE20WL0sND5hXiwZRGtdGM
IV/TKM1WKp1m5yDvvZnijXZh6mvTbpJP5PJt44x3ZaPZ0EBp6uF/+EbY3i/fCKbrroF/DIrZDsqQ
HWv8OX26U+HOYvagkgnuGR5RkI/Tu4syQK9MdYZR+WR4tfmNNmG21nangPndRQs9bNG0ClKQcXIm
VdlJJZbEYyd5WLqsvKIoFs2o9hYBBAjtnTKGuExSHmkSDVD3X9qmxQI98bd17QJl01tuunPUYBx1
2zWOdGV3iVUuRNQDbYVEkb6z3Xg/D//NZzLYldz+h3vPr7f98cMEARS3de56JojoPP7rh5mElW6k
me7fOV3dIxWbeQsD9Qu3ZqR5AH1nxrpNPfGS62xNe13yqKoQVXrKVmC4BfEs0oiFi9rjttjVyDOM
99lqvLt+alBkdG4ltNzgQGZofCDoZIQIpwWDWFaJAXpXU8+uhpdECwq20ICeae8DyM5EiBKA1l2z
pVjGRQEuG99Lrxw4l3//qXjO375ilu3ozDFMUO7qtvXbp4IdlR2IJuV3OuRyz9YomAFqkwQQtlHl
ljhRAx7Hq664RnxIV5+ol3MIGhBdMtnAn4fCWBdU8kSt7Ds9cHAdb1Z1FWvg4s7qJUEBcwZ6Dkgh
B0c2IgbjYOvIwnmevWoOdJqjQ7rx/zN2XktuG9safiJUNTJwS4JxSE7WaHSD0tgWcs54+vOhOTZl
2eV9dIFCR0AcEuhe6w/DEhoq/RhRjEgJ9rLYLXWDA0MpnPR/1Ml+5RJqunZe+sm6qXFYahvKe73I
e6/sYDaeeQzjK6IFMUpdVnWQLVGFx5ZfY8MlW3/q7RpNg0Gu4Z7CTlu+AtM3vk7lNtaaeZ+bAFWW
elGMFs8IgoqoprDjR7DfAYxvOqu+ccdnbSGQlBCRSd2yU1pKS9sw4aCUtoTlsAgLgxx550H1D5h7
l5eujZCZn1v/zsnsr2netU+yquDV5aXkMLayKBvUFAqVUL//93dEM//x03Hx23BVzAVc02AXvrT/
9ByaXMHrbtKrpzBUl6hz/hY3dfSRD4AO/dESD2R+IuB5AIDR1ws/ShQxyO/77yVppS2+qahk2Fb0
8veRbt0LNjDTyc2UCI4rWizWENfEpJCrlUUnmjdh2c3PfWijKhLk22hxxCsLpTgjEwvUdCmyw2j3
jr2o3CzFrEZ8tHLMcS+LEI0+p5RFrJA3EVCzjaPzLZeMoMjXmk00W+1P1GvY4qyM6vpKHCJQNR9S
A6rblXptZghJ4ASmXqnXuM0V975u/kS9LoOx2XRD1l0vIa8zQcwB960l9rum2d2jpbnBfdLDfx0h
8bzrnYZTuBDZCYSC/aIG1cEPS/UdVZF2yzPV38lucYz+eUmua2gd8E49OwhZbxnt99u0ejATAV6G
y2nLrggIxZenpjNmcKNYN05VH76guW6AzyFaV9vNYWrICEArsNeoX0S/s3zKV9lc+a9JP2uer4zp
fQ42dN8VvXaQM5ktGcDbTIPIgie3HCEn45PV++NawzSO4DTcZGc5yHqzbqdNY+rdWrXmzzrZIPuN
jNKF0K9zONEOE6vm3gmIoORGl31DAP4onSHbuL0zx9l9B8RorWN7CuFPYJ9qt7W6HyMC9qqm69yB
k31zoubY+PkrZIbkXvA4fJzYGOF5gcG1WfQv5LkC7OyC4qXI5gabgLLfyaJVpd2h6QGOyyImzPpD
04ht3OnFIxF21StEaj9pVZHei8reqdNoP8mqMfJbz9f8easvdZpRNTh3XLv7Q5pftDI/yGAtpkGo
G6bWQQaMQpkhW+ra0QYb3QsI4SyWHKTb3pVcfYxqk6Be0Rx0v65+9FryXY9nB85r46/ZphsPlao3
OyNtFPBAM3INsDi3ZdQVT/82T5ocxqysdgQs+k3VY4mXR+VTubBRgEHikrwQUXKlwLSxSXN+UtTJ
g4lxgOxrzTylnKgiJz9OX52i8OapmF7jBIKGU1kquRZ27KxuDQgaBS/SRdzQTEsPYtF4HOq2JgM3
9ENybuKiWjeqcB/RJw13ulNGOM4U0ynRiM4DSbSfLY1EgVWEzgecqk2aBcaPoHPv+paMjBwOHMB9
NIIw2gFomrf//STUf31bsmowhC54MViqqvJM+fuDkDBU1Wqj0mMYrxJiHXzSS5IygNzUgxt26h6p
MCIisq7HOyps+5e5tSoMb1DJt+xSfYz7nPXAUGW/FXwrAZcZb7ceYPgDEtV+tLcXiRWps9Ihssr+
p3c3UlSlWwxs5RkWjhjjroOmya7rCB308bozpuTSha32IBsEGZCH//4Y1F/XpcvHYArWDcs/y5I7
7J/eB/Y4gvN2RHf5xLTb7sIk5ScvcD5GxIswgK7N6GXefvRpoHvGqFe/PgzkiDIF5C9//WGJnh2Z
snj937dsqL+sc2zVUR2Hv5zDw8P4x84TpqmK0WAUX64L+tm3a5TQg+gbMeF0CcqjtpPsKtcXuz+r
5Tu+VoFS/bM6QLfxWi30LvqG1catdxO3tmdGVY5G00aGOTPbjV41Ey2XIt1MYYNwMCkPL0/U8EkJ
qs8zjBAMb+igeeSBanjTcnbrl2OR9z+243L/cIuEmLzT2QYbbCx0yzUE5b9/nYdpHqN6NpP95EP1
Mtc6piz9jNW2zUKTAJL9NMwDhroL4WTokgdAb/WXWw9fMWbyQ9q4GgIf10YNKkM0jlg5hQhMp7xz
YIEW4bMpsuo4LK2yKA8BieDJGoNTaAi8qv4anw9mAk9YVT/EcPff3wFtiS78/b/Lj9exUQkxNNuG
k/X3/y5Ui2wikxXsrxwuvVxfIzLE9t2zFuQkLtFQqZdDMgcNOuDU91MOpw2B6lVioeIYdD3CfMIm
bB1o+m5CyzlkvwB196fyrV1ywpz6f3yb+SPpSzTgp/+MKTT+J66ra0R4DMf5NYolcPUt7ChsdmmX
GMcOu/A1SCEQbIMZfI0yFwk8gOeOXcOUNMZoJetBANlbtBhJQEd5+NUVRYrZkWldVHIOrxl5Udkt
L8z8LggJu8hiYSJL3cSDQNQxYrU8tuWRjNkHYKv4R1ZeWDTyRsoDnYyU77wvUsNrIoPdk+Gn7TYT
VXVq094+kkQedm1tzA9wswOPR7n2tszTt370Y54/59EUlB4tkolleVGDkBcICpL9BaD92QmS4qjx
61aX8FCHAlXQnWfltUZ34yJ7yWpZnLpq3sN+/i7rZZVslIepr3xPZdm/vl5BVjbLlI069qsuz4Od
rPvpYo7d7ropbu5+qsv6PDu1ovLMocJvUg6RlzIhf+20tM5+rpN9FLMuFg+0noDFP+8aK2r2hI5w
d6y0qkMgUEFMYY7h4qjCz3TS3IPtp5mnuNQI1yeqj0xep/R3slw4RbBuAzVidTttUr+xcFWbk2mN
gDJvFKvNnu0utM+z4d9bRkhpqepSX101rTDxCjEz8jeBcacY2Y9bj8EUPxDBtnm0GwnrRUaSiLMP
rY3NspzDXSZCOB3Rgs48yx5GWiV7YuMEoJdGWacnxobQVfhwvVLmTttsmmbvOkfEijee43u73kVN
glLcMk5rnHyjuqq9uc5Q+NWjjr/lbVJbnSMPome5k7Mac+lfojQ4OqYwizV0QBwpSn/ap+J6nTbw
jRPWLW+yu5xnJK2/ahHSPMqiHzrGwtoB17ncgjxUAXoaqaWd5KjACZR9XfI3kXcl63QNOgK57ovs
HxkR4hy+Gnrys5lG/5teNNHJQRuOZ0y/1ULDeELo0XjSZ6Sw8JNwN61lhvl6VJIVji3Zo+wCxkCH
woYbaaRpxUaLjXbn9qgJN+n3dEjT7Tgb0cFQtPJLOvssQOz0OwjIxrPaQrvDdXR8Uvr+Q6385Du4
KJYSeatenMBN7lmdWivZkFvjj76ylcfIL5LT3LSpJy9AZPzOWeCMRT9dkOpDxn7kTyEvkvovRenq
qK+O6S4tB3fXGEr5Fevt9SRqf6ulDdRSlzSO0t4NcUXuoSMYuObpEh/UxBZwrPnIiDyKVTlGolr7
PMR8NcgfZatqRb1nsfPfyWKouOCZMF69TlXzHa6I0VwctxPPGGJEW18jkCeLVV6LeyiN+2vfdoSf
jVVAsfUb/Tc5m13ayg6TXXPNLlx91pTReMr0O9l2rclhQmQg3q636ihtfmTPgtXKcud6yv4KERFo
Qw0vTeKxn/e8xERjknU7eR9dIYyTbuSf9zxYzj1w4vx6z8vXYYu2QbGRV01NEOyzbZNJXy6wHOR9
E28ervf1X/csB42N8o97DpIawX7ybvdtPm4HJTF3Xe0eSnJzcNC6EmCH0rO0kKdT2tXAVsmJlJFt
7l3Z4igFbMU8xdbt2rOF1BGbToBr24ILWeYYQFRv/ch5S/QQI2lZJ5AXDU/y9Fpb9ppYAbXzcyXx
wogXgJ48x00Fn6NG5Y0lSPoM7zJ9rjIcKQf3UXYANKBvBFSqjSyWItGeGCw7yiE4gDneEA75VtY1
DsniLlpjhTodij5dfw5j3iZsweV0FbrbWp8+i8Bs7yfV2t16ZNXU8d/sir2cq5tb98wnkvfrqizv
ZD85tA5G7NjE2BxkXT6K4TQZ8ftczd3B0avUI7Ib74x2NI8iybNzMNas1EfPz8uDkxTYW4k8W6Vh
Of0Rzts0t5sfUzr/xg5a++IUJBfi2s/BhCN8NzcGG0utDR5HHx2ZvNeyb5rqkCtmEIBZdjqt9j02
dYT42zl7klcep8I8xvFoHZAG3JWOhbyQNtt3bRz+oQ9aRZpUQdzScsxzxFtja5SBCpsOy+wpqdy1
8ME8KM2mMhDmSEFZfHcCcUFCe0l/ErVxRj7kGKBAGGnF70oX/Fbh7PrVGkWyNobJf27Qp/SwYRDQ
PubPa8PiL4+/XDfqAucRPgS0uTAcvoAShuCsgij42/Ww6IbPVzTl1p1KFMxRP9/WaIB4foqFTt6r
LLinXv0OMW/l91rz7jZQ7UNU4/aCWMYX17COVbbMWrvq2pkxOtLHXr3Po4RcjhxJLNIPq+nZd9Xy
aGMmvZEDsnw3a7HzDWpJikHO0ByA6Tsvs2s9yPbZionpqtVwCUvC87Ab8TtfrpS5AUJfhv3Cz649
jCJMtpVW+9/8ensdqDv9Ruvm4qgKIlyY/H293gio2ZWS88ElbAjOGvmbdbFMCHDpWERd/mV2wmmv
QQXfZm3XvSfltJIdFB1+Ht592R3iS9WT62A+JS/VmJC3G1YNDwEYiJOFAqYnGxSz2bo8Nd86Rzd2
DlKluzAZlbfC4C+/XBOJu8qbQyclhQviB4/k6vpxFRirr8C7BE+WgkONv5gIyxF1DOKHQNJ7O1vB
bpzLeo8LyfRlLvBZWT7oJENXAQHM7GzNigsEL9ZWM6+kV5JVr9WEg0cEnmBfBAm2YdfEN9lvE+0E
4lkWqctFCEY2qIH9rIyYcy5v01qJzadyOTgpa7tKj5WNfH1Gbk+D81tojc31hVpm0bwr0P1Zy0Gy
Vw96d2I5eZYla+xcXDcGXsNFoe1Y5qpHGFQrG1TMa2ooymMSlHeq3wdvo13w4UD2vMYi61oF5iSy
cSNbrSxIPYXU3UEGH0GS/khLR1xkaZlRA0Xxmi8zIk+HsDrxS7Piun+SxdMQv0lIISewp86pM3tW
p301avvB7u61pQGuGySyn5qVsdzz0LcOcxnjYQcuyzn5pvbn6RRauOzM4++B+m0wAsS+uz4jCObq
yTq0w3bt8I7cVbowkjV2jDutd/RLA9/kaa5FeNYzcf/ZOVdI+I1d5l3LGvFCGJpVi9PNMlmT40Mq
4sc0ctMnUuME/EP3j85KadM6J9tobcPXTF6oMYrfurJVNyDRxQa8s44SlxW/pYFibTLFLTC2oVgN
SLL7YVKeZHHUtT0YNFZRhW8+53O5KaY8eQvCmkzGYurFQjp5wy3B2dXC/2yN0zHxUGyaDrK1F/Z3
owjrezlUCTazLmAspFX5QPDlVV4ny43qKG8qW+aHMv7vNyVbM6KP8qYUFD5ZLCTVzp9mcZIozyve
cynmJMBXPjuZq1iA7HKVEfgJGRooPgH2pZMtxQRuE107yTmjpZOZZbNXtcGGLf0aWFL8DA5kftVB
uyct7GBZEkPBEg01dllyVP2gzyK5ltJyOulBMTzINr9179Hrcu5lSQvEc4W05LUEqvKtG231Itvy
IPtQQzO6qoYLHObJjRjD+XoJUacrfhv+SWqDI7Bar3J3AhCy3JzfFWgWqKlzJ1tz3vMrNTPI08hW
/N/5TaUgbbtAvFq2m64zcW6tOjmQGiteZsuOd4kiVE8Wg1S0Z6f2v9rCivgW41MaTKiNyUbRcqlC
b9xj3ijFy5j0xTaPCdHL1sHXs1Mz8US7jm3RSXHSF9k1y5EqJ1DPwn25aNgN/QbHh5TsOxO5KDAc
Qf+n9dBcUh1rgTTJVI/8enMxK3x+AeVwGodgLCYcG7bXyip0aaoa9SHOeuNA6GHCEm6ZQwAEyfTs
az2Eh3EGo444Yv6sukN2qaLwIhRVKQCLzmzYVB07oaXVjJr2zp9AnPlZVTzLOoyuvpmZBhBrqYrc
AdP4ZSM0yQkmFdaCVjQ8fRk/qkCn/BBzR1mUI7RyGya9eJI1ashabzLTZCvbwikZHgiDXLvLHsOI
4XVXEkmSRYewJ8L9/dNsj9+QymlPsrpVgDXyBe2Pshg0lQHTCLqALMrDUGsvepumZ3kld4ZeEfH2
grLEjcqDMD28Nzy+KOnDYIxio4uu3/CkqbZ5W9ieHNgXqvI0/HH93zaVO3sTZHNgecwyx7p2n6Tx
Tgun/Fl2N3MSs5qYtc/bdwKDPZD55ib4Ta3hi8LHD9Y4O6Hsbev6Q2IvyGzFOd6q5Fky2luQfONZ
lq5VGG6QNhzHHYTaz+Ho/OtAx6d+jdLBISxHe5Ma8BwmULAPfexk14PfOIvhgn90uwKZmaxB7m4c
889+utsN287G2M8Ny8gbkkA9k89uzyABMy8Z0/A3/yDDzLd2YfT/2S7H82rO2PylxZYsl+1VpIju
uhZuvnRHvxWliM6tCHUI+ZmlMzRFOrP8fr21yrENsEyvdsV4cMhg3Te6+kOmhC0nRKKtrq2dTAmz
ajtPGBE8taxCZS8/tl+nAb3iIBvc7dVDSVNf+y5qH13DrR5TPf0ikTBlHDhbuyzdbcerk5TsarKg
VUIyLnY3na1UqbNTyLYlSaKwBAX0ZxepsZWMYeUhhTNupqFIppXt5g/oHsYHCZC61kmYlDW2jXc1
d8PzG4BIOaKAbgmHDw0h5XA2gOzmEGfQ/dNfZSsWYxgc4+uQJkOwHQPidKUyoKapaoU4h4m7UcmO
PejLYUL94iHIyo9Jq5OjLMl6p9M+h8o6eRCWMnoTm7Z7U0frOEKc+m6ym/7FTLpm01Zhsx2WoqGo
9sGKg2gtWwsjdu+r2jjKRllV9r3n6kJ9lCX8cpDnnbLiDg/2n2cT6jYKausRp+z2SUnOnZYPj+pi
fz5kpNBdvxUr2SbrrEDBxioaCAgt/WWdm5zbutNOfZxdbgOtaRQrWfxloJ6bpMUZBB9sIEwxf15J
Doiz3N8XmuOkl5x1AqILKiGswN4rSq7d5f5g/eOMFf5WtX3QXy3RIyJpRCkWFgLwgKHqzZMsdaNi
3mGM8V2W5AHI/7SOcTrf6dmAUHfvBE898dRlsJzGj1pl+XVHXt8kqG4vM7ahaZ6GQQmfrBCQVJrj
ATl/0eR/KUbW2jNCy0EClY9PHuK6vkt1XTnL0jTAox0H9Yss1fbQn+rCmXcpmbNTFIQ4Si6H5K8z
M3K7XZtU77JHqlafPWRxStO1aZQxtoRGiwQtJKAZy9qVi1r2ZahS914sDdnSUBiAWRGEhaZfDO49
ZOPPEbBdf8ylBl3HTA/9AlHQ1dl4NFC/nLXmKVtgCjaP9n1TEkaRHWTdsIgBKWBhr4OaQjEebXeb
22fLHNdWokWApXPjIg+DO2LDhofutsdQiQ09DaGzAJ2npcWAvzjqhNRkP9kKuPClx5VtL5W1ctfC
EsVy7qSwlquisb+SDbK8tCp+8BuYT/j3IV5CuTtoz7ezQJlCr1zqlIBWI3F/br31GwvzhNnNRzgM
1TvBWdIh/Pkv5F21p4pspKyv8aAnbNaUezFG1XvINikbS+tL37HgQYKTLfdSfxue41JzVwPNfmg1
FGtmfJze2EgggL6c1UudPJN1slX2G/o6/LXVcYfPsUXt12t3CLWdMuuQ5NoQkSSU+I8AUDay6lYv
zwqrDc6dYzQ710zmFyP1zwomHb8vJ0AmB3mCKfy1xq5x8r1akfv8Jbq4C49KrT6kPnuISP7l5Gnj
zpj1ONNAgIS/qbUcZIM+a+HR/XOEw//0cqUC2Ri3gPHQZ08rxnY3OJX6wp9S2Q1pkHuymDYgjU3C
NitZbMaEbRorhaCOtG6tK9p2GOIY7BBDXRCOq4pf3p3S6uqLnLiOKwKrSzG0mNjNibX7RHjRCZ6c
BwTGNmWojRd3IQclIxahwgy8HtYTqWy/NfQ3FMOQNEyycq26qfGmWDnRWiWv4LlV+ltdNu+TqacP
AfHPl38ZpKiT8PJCs845ttqKEieslbwgAHXJL8aL5Mkwe7yxrL2lW+Y2U7R8N4HxJj7Oy1cW9cZg
Z7W8fGWxxU91PWdh9ThNqXHUUldZIwM1fRWIJq37zsxOhFz6NzBpuYFnguwVloYC3cwdv7oOor0I
PmUnvVdkLzn433rpClyQXLVCoiFJ/2YoZzlD2Xafl5XFXy5LryYdim2lDKpH/jC73A6xjh5cKc63
mkzlPb4Ck7Wua7M8yQbcRfIL5PfuJBD2/Zpn/JZ5z7ziEmbts6kytwmZz6993XjpglmKbUwMgrJ1
TjFKsPdjj+X5FczESL+Ok9e0aj9Hqn52HSk7pH+NrLRMv46UaCcsJh+not1HeFV8b/LdiGDVjxon
ylVV9tariUrHpuiH6FxXSnJXK6O2dU2reCbSQm7L7o3furlbyVFJMb134Ry9tQTjPVBl4SU0SK2q
JvE7SLDJU9z44TrI0uojGhxUHsicJT5vVKVsvs6RW6HZ0oT3yEX2B6cu3ln0Z141GsSiMF5C72ly
vrHgBFPbRT8Wo5ME1tt7nqn22i/M6EFtfW3vOIm1L3SVJBH4e2x6h/HdsApsbHi3qor/3vFC6FTT
vfiVWrz0UAjWJR4he9UtihdBqgq6pzuvSyMsX4ZpEPctbon87ooX2cMcnX0wT+mDrLJqt1nHjhMe
ZP856M1dlampJ1sJ4rcX5NEe5aVklROOHlY73aMstaHuwjfCx0TOHUW1srXwVEYalpuxAr0ABFt+
k33HIqsvWWTC+I4UHTOdKHshdHXp07z4pkdgpA0kfY6144CtnSF1NGrxbfIn1Dw7gy8FXh5fS/Eh
uysq2KTRYWEvi+gy2EU7vBd6V+1x1mu2shofU6814gwuRaYdCi2sNnLSXjGPBT/GFytvoeTpxgEM
WfKUFAa+PQbg7sbu8acqep9XYcW7mmjyU9mCMgqnHpJXPiRrK6i7PSpeCgnSpfz/HHydarnav06g
BriAxm2B+sqi2NDC7EfP4jVWESPr1NJcyfpcHWevDAb92q3Ox5+6tU76czeLxdJBsE4+T5G0BCeJ
+HuUtO6qsVX8EtrZeBM47+boQX8Rwg3vLasKV/PyEGV90O9cuBkbWbQqkzw8gYKTLPr6ax9Y7ZdQ
r43LmAUJaUwm6y0TMnGHxGHcryxy/r/BZveElhOcANh0F6uu+83QcZPDOlE8IdbSb8ekVe58t+ru
IHc7Wz0qlcd4QvAthOP9zey7iybHzwkyUENU/17mWFSMdjug0Ir3cOm7+cUup+6AjPW0j/2mvc8m
BVVhrEi+kCD6I4v78Ecg9qamcx+Vqr06qTPiRsNvT1lIZnFcqTuYAd2xDWfcWvvc3ERof76I5UHB
7n38UKwGLWtiYvhF9vtEF/5+UurAaxtNf82j1tmXFUEIWZyAlO0TJYmvRUxO9b3mNsm1OAT8SjOs
zzxRxMZrKkay5Xqe836l2JrxSNEqrp1t0tX7CiPFa6tVB+3eJiJ0HRsWNuu8NMRqcBlbWmRPmknF
/nG5K+g9GbZxSn9tzUyIpJ0jUKFcWl23jPaBqkzX1tT1lV3Qq+LaOqexvyPFDhljmbm2SYRgCa5f
W00Vp2dTQ3BcThVGQt+JFh1VWeTdpu7mrkG2YBmbj8O800wf05TlumqvjTvs26BqTc2hccp270/5
K95D47iCZdmc5YE/7+dZrN/bzTyefu0hu4VQXlck8tKdLDYlJsN5aGKatNhHZobmnN25BWdU+ve8
fHUbcRQr2lYB4qeyUvaTh6CIP+wIZKksyUZLQX+yy4ZtvIy/dY1TYlFpTC7sVifPWk28aDmWpre5
G5xZ75zQPDaRzxtPdvNjOLcVWjmenFjNePisItjjGSzru9vF/AL7kUopHhI25D9dHwpHg8hRHm9k
39vFbC05mE5Tnm71XaBkR7Srv8gr3+aOcs1ZExhTr3PYz76tQhVd7FbkQYlwWgldXLKnhVX2Z3Wa
hma7kmUNq4y/Tk1Saei3IDmgK5knAFicrqeya1umyips8eOTLf8xXZtGO80PSC0sl5yWeaygY1ck
y8akOEiMuNpGjR3WZujguoPqHqqAb7ksWmZis28Ki7Mw3eBLjYebrFdHRz9UtWAZC/jqq9pABbMa
4M6gnI3XjGiArE8ydzzM4Qg5UE6OLQ85EnCFxEBY0KqkAuShbGP3VC8HWWxbs9oKH6K4rBuqiiQ1
Of5yJTRhEJmK7XNst/Y5SRuvc/X5jpewQWxsabB8u98Q+OK9kuSss2VH2aJG2DYuvcNl7K1enrm+
+jlMFq9j68A8GgWaqx9V2uymSVNOQBpSx8jO8jAZEYJVy0GeybqIhJEHDrpe/9KA1DgExGWs7Bwr
/W4SZXH8pV72kENJk/vbmuXy9Yr/djE5Vq3dDwKIS2SO0G86+NNWLPaI03IA1/V5KKWBYgqt5GAF
YlPL4q3PoAdiLVxl2GmNHa9M1YwwlK6Dg11m6W4Ig/RL5CePklIyN37M16L9uYcLGP2/e/hK1XrT
3CIP66Ig6nYtwas2yE+asDeGjtfurcpOY8QRbuXbiFpLur1eVGfoMdlJ1l8725OwvT7D0c7suvYB
rXmYLQaOHSOxE5d0X23vsaUqVtVktg/XyjJvdgD6FiFX6orl0NRptGGPLTw5zbVBtfGPSVDTnsVi
47R4O43KJNZp6nfrW13shLZ9LRfSu+nWpKrIqa7kSFn5U7ssNw1aGL9M968dx+UOZIs8yBkt1fms
uxX51fFil32cvMIRZptAQPNcMi7jqgym8jzixkhmp6jEXQU3ReghRdnS+Y3WeUFbw63kr7yVlVZt
LaYgkx57SY32qT40T1UkeJZokX1w3IRwyVAnj5rzVbbJGhCn8d4m8ri+1VkmPh5RDptOTcz6KQQr
8FQ8ye7ykOouy3bh2NdryDojFDGiIWGz1wpn2KuZAAOTZemZYFx6boh97ENUICq/UAe+uw5H2SL7
gOVswWP36DgvvWUD3El1W/Q6kmFZqh0LM+mbFz/D8NessMJzneA5M6PxXc3ArNdm1pKHrjClSwMA
EnkzHacKUj0Lx+ABIU0MGhUYmAlb59WQGdPvEO3XkFCGYJV2A1gj3QWzZCAokEbdi+KTxOv1GukO
G+ltkSbxQVnWXXCXio0+TuNL2QAmjyyU9VUnOVxnwuiU4IqP4GPHzy/N8os/Z4iotuWdbmrkce0p
LckO/VmWZ/LQRE2xNxodsacgOFt/HQitwX0feaxlkaPthNO8y8Zb/S9957EKF2zbv85xGxomTn/E
k28j577Vy7Nb3Vw60SlCNnu5g1+udKuTN5PMSC87uBD+1dXJjWhXWTlCW4HZnBGGxajeDvTt6GTN
po5n8PvZo2tD5FSK1nkpc+2hxH7pXpBIfWk6dV7Ndpve9UPmvsx+13jEXWw+A1qNZrC2Osv/jbYU
3cVLd1aA4MiZ4r5W8Y0Jv8tGE6mgJ5+fC2vuU52YJTZsAT91vNc5+oucLRkosAyyLE+RSR+OIFoX
3sfovmY+Pt/pOFxkCSrnc5aL4f5aCg0CW874cC1Z9j6bC/EoS25ChMRCNyDX7Tfw59CGh3a+lwcN
IOwm93UBRIG6vDI+G2oQlViuOM6mFWZnwfBfWhBVWQU8ofa3GSp0Au7jINzlaYQZ/V8zQ453N7kO
+tLFhBO6U2Zs0B6zHlpANw9GYcf7ybBhlvUl0JLloBMVOWdYz2s+uxFWpdR1erDT63lkeUpJ9o0j
Q1vVVgRdHXufhw7TpFgZTyKaBi8jsvWBCk+lWh81SnueSDLtpCulfZl60mqyoYJtjm+neO8HEw7n
3P4BIcvZTU1bHDPMGhABvJ3GwLOPpHWbeR0HWnFsVQvvrlHxD1g6EHOGUGmZdfkS9sDAecPXB4J7
5UvGAmdXY4XtydYMcuG5HrIvBKPTdt0N88rpouapXJKqqMzMK9PGxbEPXEwBYEhhK9Ll4tio/nw9
JPnwc/FDma0MoV8luCMqBC9lOfPnIvypKBt+qUuXfqWTY0Erh6hzu+HZYu5r4EBjGJLxmLJwY4ei
hhUbxY+qWcOEqZrqo+mtF3cU+kvSjcY+sQ1/m5a9/6ZAIxiB0nxUM5KjeT+1l1hk+nkk27mu6jG/
H6NQNLsggImWg/JCD2PwD2qT4BXZaP6DthzYNVWXYSGyxYT7N2BgWaQ3A64xNMpuvKL/IHwdH+Uc
8hBaESDwYAstFVxaaMx4myNlaOjTN70sUdokkY4rVBfvoh5EuN+b4SVGx+FSVCGar41vEYmgeGsI
l2JmtECfdEyYbg2KZVZnBeCmXeUo5+aN/VUPfLSWw9q+syAWvw3dh7VU+3hAHbolOEiWoFqBYA72
KlxXFLAGBXdUSzlBHjY2Q5CR+FkaZJ1sNVW2uYi10wc4bLVGg3ClZLN977YgxB3biD7ElD41VaW8
lEC79s1saNu0ypWvuamsZYcJh22vqxLjJEf6OVAdab2CzchTpgryu59WEK2Z8rZL9PvYMrV7IpLD
NsgUHET+qpNndRxW6yWcsZ3cqYdDyM6on0aHLyZj5cGsU+3iFi+yoBc8IFYZoL/DWNi/2/XUJRvW
3enGgMHn3UZVy/hA/z/KzmO5cSbLwk+ECHizBegpkaIoqaR/gyijQia8d08/H6DuUUfHbGaDYCZA
iiKJNOceU/Z+M4XOfj2xvpUQ7gMRPhEm80sqtoMUX+ka8TaR+X7tSy3yKegDONfztHeqxtmul7kh
JQLb9Jh3l7P/72dZvaxeO8KXFEPvnzAn6p9QI2D1YZCTTCXp4bu/kzmF4nl22Q5y2XoiSVX1AYj1
uD5p7ef/xfShHRaIyzGuVLtB2AfX/qFa6vtqqhN7e3wHnE8larDv19zyzWkUe9N78OuMSLTHhsSo
A8ws42qVzb+ezSf6Dnv4rxF1n7xc9Pjl87c6ADqLNY2wSHGSIYGe39aA64m2H695mqgbPdUgAzfu
46ThqrY6UsW9vo9U6T6urbV/6Vqv8mYR7r8Kv3peQPgzbXEvJz28KdkzJGEkL8thJpJpE1ej3K1N
6KJLjHI17at4xtjS7R4arZ2u1pxhZEnVPUBSNR/Xk9IZpx0pzPl2PUve7XjOcnJ41rN1hqPXBI9r
Pbl2obSAamtO17VlhWAMYfMQsr3J9c2SN50ucRo9hNJNCiE9WJvfedVfQTdre1yuaSqlDdZMa9Vx
R7TR2nR3XWw7dYUgU5a8811B1cNmYnydltbaper6Gzax6eN6fcNPdk9MPLPOcoULjejWCxMAnxfz
EFNgsgFTTCdGR5cX4rFYAo6MPmV6m1Sb1aMpH6lLqRve0HDD1k5nYeszbt7Gui8hV+pJMGUTeXtK
T0pA9x61lveUnGwGm5uDtjudJqqtaebsTdD1net49s4s0vcyLhVI+rYSCMqTB8qxR4yA5c0LGdw1
NIr/uADdZotDs6abBh4X5nhZHykWdKOqxMBRt/laY2XIiG8vF9NjLwB/YpYGigU5Y0oe1JC04yY0
N26hg+ImC5P84Iy3yVtWRB7WvhF/HwuMqTgZej0Hr7pE5Y19xon7f/Shsf0usNh7LlUjOkZu9uH1
0U8RR94+lJp3SEIFbIvtMLOk5Fc0v1pySvf2wmZwm/EY1yX/K/45riSm2LT8CTuppxIl4k5ge5CE
sM8r7aUztH88TXd9FUbYxuxC0E7F8WuDApE6QfwZoi7oB+4eUIKczKmW2C48Q9Qnz1OxP6dO6Ouz
QABEIWIL6dlBeFqOzYZKx3YYOuZlNY3PI7RFXxTtYwccH4HY/0msHIvZymi3UaFVu7JVMn8wIZjq
aR/gKwnRSX5odjf/bKtuT37hsZmtq1HW6tlr4LYyOfVbT9a5r8npb9j9rHPcl9n7fmKFzWfRfOAy
uI+9/EefQSbRyw4pbvGsw1bzh5pweV35EeVJYNUV00rVEj8mzJ9p/o7v187gk8k9QvNGp/lUWSZs
LPMNNUB1gnLM7oSwF9+MeyADRRkCfc5TCFbWP7rUZwjfrCk9WYiACz4Qk27LnAl2ygibqsrkIm2Y
1XNE3c5KyCgYi24PW/SnMuT5Sxf+rbDQ3SNCe1VAR1knzJdyBEDK5GI4NaZMHrOzUTX9Ah+T/2Su
cGUCXoAiOXymcVRftMkgDC196fpeezWcUw+DMlBC8aKhC9kUOBtsRsYAEE/zSLz4xZzHUyFUkriS
7DK0ZD5pSGS2c8KXQaG330v4pCcZHb2q3To64YlhURORYw63TpM1i8+22ksb08G+756gfmzMehpg
IZsnrXAVX5Uyg2nX3Z25oGA5FfOmC/P6JOLhWHdwc7FaojQLfV3p1MMwoDErzBziK7wubOup9kuH
CJWSMlHbkRbXk8ogQ/viOtCcSc0RXWXv207inSnVwIYBKbBeOMwzOgaTCCBfC3PtxLbcDYZOYeke
1kcwbN+s2gkWh3qKPYE+vKqkvq2mqjl1Ccbp1/Vhhe4t9f/j3KyrdOSF3e8btTsWJUAX7Eietb6K
tp7+eoGIjKA41P1snIc9Yo8ctbNZ+0S9j/hozM1JeFLfWZ16VfWyOkEkn7nDpEtcCvvjTTNBMun0
6ZO5ykYmM3u3Rixu8qwMfGa/6GTrmCvkURCWDhlUqfvnmTynj9hlAzc5lfRz/ZduO3cRdr5OTe8Y
oVXdOnH/u2z4eoQ3P5WmjYFviXczFfgiX0yye+9ap4nEP5jgVVu85HKutmkHEbnuPjMHzxKIug62
qWW5nRXpXvs6PGazq9xDDH7DSZ41o3vNrbbY4Vzy0eapsnXChi8PY0fcf/pH1RY9JXwK1VpT3BvZ
/xPVZouTobT3iU1BpRy6XdjXecD7Tc5ZNu49yQeSlXi26JnVP1YFH5aWipdsoK6vV2xdQrFP4mw3
AygfbNE8ZFmBtU9SvA6lGoglG4acSmKiyEyjopns2iJ8qEtcJRJuRlXrn8pQe5e6A1TT1GeV/UbQ
zX2/RblonRRdEWD2iXlMBSYXdVv9FVpR+GRSG2r9F5ee2B/NmGjyJiUwNbq1uaEdcOito87a4IBc
OM1dTcVbZarS94yRra+bXaRjR7vaGPAXjuCm1l521DUWCYmbvLe1N/td4k6B0zyUbeq79mT7wssJ
fM9Kd1dQ7rl0UBbrqGkvudWB5mJHgpkaOqxWqHhSNt0rmH7si956N4oIRRaQ01Wo3mFI8Txxm1Oh
TJ+eg/+V5X1YQ0b8pzEccypPvhSUi5mcx2CyoPMVuucGwNDjgZ1XSnUNN5s0q87x0DIGu6O5IzxD
97sl6dNItTcE3SPc1frBnFxvE5c92RkJ4lQxxOf10AsrPlMdPadZbSMdtjNovP3dTRBYgCz5ma34
XVv/jQ3rzRqm37XeUgOT5gNk7HOJCtGZwBFN2602+CD8aAgb3Tp5+oKtuHUZme79tk7rQxk12VM2
wcNTZHcT3eybXZZuMxZ1Gx1hFqZYMQlf2gCXNrODTiNZudKFgSGQmxzqzI0eiKUJcfsx5Hn2MusY
slI7CZlop3gwUGjKfD4XcTIcckyQH6CGG3tNiOmxl1nEYhZZK/SYatcPBCNSa9K2ZZw4T1kbyW1U
P1Ydsh5T2BRTCYDEO4MlcV6Rcygx/w0WFmTQJip1cxNKvCWE9WIbHnGBs6hem+bQKzZ5A3nsvrYU
7YPasTrc9iUewx00IGMikgmLfPXHXLFz0qq+eFcqaqJe0o7H0jKtDZLXxm8ZLt9HC6WPRNfyjqy4
hZwM9wGeKql/nTDemcBIVkSq9T7aXUeGr1DJ1rTIzwAXeY8wRPEZ1od38HQ2bEnVv2te2PsZLKl3
z8IKyZrd+j0qGCLwMazekZCNmGpj8RYpxonAQf2C/6QHIOGEm7UZi1m/5AoqolG+z21SBuiSTDjd
UburzJFJ1jRP0mZPHEZmf2kxcb00/K/n0a13EM7YKzMBbUovQ2qZOtYja20QJe9JmWvlpU34yAYz
6G3eJRZDCVbe44BHMqYwXWQsKChuPlCjoP1GJOjZo6kFNpTxnaoqDcEpzU+3Tykx4w2Cxr+4U9OZ
dj1+IhuYQnZAGpbh95qRXitrcPxJJMY2AQL2Davf60XikUkeD7u5vPRJNR26Jg4vM/+LEtsPcBZf
UxmKJ4DUzseTiimrVtQrVug4+uXzk21OTNhFPQUACbDrcO6mMMVOVu3jLkDM0O6MJQS1y+MARXxy
tYeuOHozSatYO5LBUs7/FF1Bzkgx7ytS+bZT6b1BDt509RAjfOH+D2cYv1PlCv4VG24IgcPtDFvb
sbdhIiM/TAFamxofHMHDXRwjGRIhHl/akD7ZSnLRl6E7SgGu7KyrNx3eoQo+bEzcAuEDgABerKEV
dF7m+GpWUIhkemjj0H4eSg9Q3cp2TWeU/lAAahRe5G4SAuD8hsrytpGlvZncuj9h1GE/xkKL+dHN
8BYa4DLNZEDNWUJfnSJ+yI0Kkq7xMGFNt+2tKT6j7aj2LPwt3tkV37TqoOGYIZQmPLfcqphDlb9N
Z+4IYhPWoceKRsoYCHlytG3bhsW+iEQamPFrY2vVUzSNug+i9g+jNxXmQUyn3PL7qS992UTK1S6b
7jLao+LnlOsfGzGIAM9m/nHVO0miN/ICmCdp6yfQbsgNHcSfosaBMrcI0HY0DWd6PC99TGldVUsu
yBt3/CTGS9tQbSRG0TtFoUtiauY+YuS+7yMl9XtXvZoAOlvDniZfa5VT6xWvQtjOQ94qn/XIFzVa
mvFollW+babkT2PA36kxFSc556no6vgh7YfRV+LJ8UdSBlrmfVwhmFZUOzsR5B1up5D0INGjlO7C
kNA1rDuEo3yaozmczRD61ljKQHajFTSC30lX6tlJET0SUANgdBqLozv1JIO4RfWA59hFrdlSGVBF
DCIRdSI3IMuyIhOZfa5Hj0SXkcWTVvfNHpHtVo4KkrVKzIfMShuoleVL2xQ3RYXwhsF2s3ea5kMT
qR4YtWZyh6XcfJ55nbsRldwcHd2I1KIFE+16mWyxg2YFH2nTRmX3UXpSnNAoqVSv5n+axoArx7Jg
w02BhoKc9WAeR9KHOu8jDXPTb50erAObpjHFG7qxr5RKx8sIyRDPomaXutGbg1nNdvR00kxFup3H
yGYz3PMB9b3Y2VGoboWTvhEING4qILMtlqvqNpWwCQslwmhFLx/yET+sJmSKymzT8B0s4XZK3DtB
m8VtIEK5B4NLTwnWu7aq22fW+A+EXbbYmMdPhqYp+5IbyQ+npxQCx5DF4tawn40sCs2GS91EoCtp
q4Ydq1rrrPTZ2ZVGNO6z0tY2MQQbX7jYycbXSIwWy5umDzIYkhvLSW7SE2fbcutti0UudetM3fXI
8Q6zo3oofjE5YQxHStMn2a7D+H3u7AI7r5gsBvzUd+GkbhvHrX3kyuku9CxGklBEW1yePjR8d7ZV
1wx3LQMWylDfVLpO1JfnkVlqYPxVhfG4IfzxzlflgrG4P4E/051QSLqYjI2TwpGJAOVg6zs1iSY1
hnZ6mEHzGcWbBJ9B5xoocAMhtbd10LOk2FUWDuYVThCww4v2uUqRcBkUAj1q/vUIgz4dzclXWUmb
HdFgjD+/sFkYziJOb0pYzUGvauGjaIwP26QOP/flKe4SccwnhmtTgc5VUM0onbPDLhPp6Zns3Y1G
Cl1QVRqOSEWIdC6Ep5Q0p1bPIXmNKZ6OUeWHGKzuVYU9S19Z9dfBmmFBmEVGNJJt3UIvmXdoNAnD
SBCkdrPCTn3MYogAXnUk8rI7jYPoT+uj70Nkm90pi6FOoalhpnaA2+G376c8dfd8ueXJSNXyZIN3
7dq5uEyY/Z6wRJpPccamzUOXFKyv5rYUA7p03FcUGLGhOYNeuD5Q/0VoXn1KqvytdjMAlNwc6sMs
M7bIHqpmN52wJe6m02B0eJk7DVm4tpZlvmXhzqLn5rFXlkC8cj9Oc35iFsnZBI3h1uqKN1vCCmj7
qOD1gVoacnYzswgUWUj2Um54Wg8sX1mHyuRiAbvvQkWtT3NX45c1WPua4fBUqwncRcmy1K/q4iVO
2t9Nm3dfn9X6aP2Y5GzhfT6Fs4vzSyf24ZJGue4z1kfu0lyi+fi+N3WZj7xpDvYYDic7ekXUVDLQ
bTWs/tldUJX1nPjNyKNcCxq1So5tO1NwnzfakNw0xYtJs+cfo/hmYUOJEwQr+KYJw4BBankD1bUv
mkuiMFxgoRvIZAozX6phuJ/T6jA0FcYKOamIsTwOLbpEhcUaNNjROK3vADMP6sLO/ErZriSvwnDn
YH3YaLJk+xsavmwhUWIVgvz7pcg9tlaDCV5DINUJooN+EmjMg9JBx1b9cuf0F7iLyycb4iHX65bL
7pg2GVjEoEpxXL+rUh+LU70c1uZ6MDHz4Ge+fJX/1+mQIPr/uHpwvGY3DQJwMd9r5RAQtvzB5qQL
GhNXuK2tmBiM5MmhrzKPog4XRCX534UbY5Y++bVXw88UTgXljkMP4283/RFkSlABHDWlfQjTTh5T
JcPO/doRE7jrZH/Lw/IhYRw44ZJNQlqZ/cROLgIob5BpdWTMzvq1wRseOFxxt05SKz7EaMoJUTw/
h1WWM3bP2U4boptDVSzM7uSuv9aqa+z7BSZQLSs7jRE2kXWtnyeNaJs9QgTn3tXcw17vwpfMihdv
lUESP5BHCCn74agUdsKt404XMWHIZjlKw6oJnNHDvKHq01OoCny5W4VlFWKsMx/NES8YxfJnqs6+
MkLScg3dT7zIvON4lJdlcvKK+Q9fNvk0kFaP5pCTranH7UZSItOH1rsMYjb2gMolqrEgZguxseqm
uKoZosaebVQg0jL2uzQqrlZMxRkjK0z78z1C+3lDFcbjKgyfjRFnWzJudHdO3mH91+cwj82ASOR8
0yhz9ZBgnGFohfJWMszunLF2jym5RDeyM6lJW3P7e0zE3plbsudb8+44othzC+SHEBz9rchDHBNi
5WcXmmWAPW0PY1SkF0Vl39N4/bZMpfgZlfIVJCkggdv86CNxwxDV+cwEeBrzgp4r9jUNWb7kUVz5
tUpsm9nYv0DmXbAAxihHbbsDYMkzpUE0Ll2F0Aq0ZFNETXLUcZzfOJk5H3AxnfczpYMNLE1jMytt
s2X5uCnKId6r1YJ3eCBSOUhrKzr7AtGfuELRP+foSYy4kB+hUtoowSkm6PekVItFvCK3qmHPz82g
frSN9p4PbYU7OYJJqv3UYchqid3YwwdoyDd4Lic3EScZ4tZkYpDatlOWnqusHM7Wgt5NUH0Ho64O
Xl8rr0Rfb4VnAKmi2NuEXbodozh6hSn4SxA09WjWuvJiqJZCfIY6bN0ug9loFXKX1qP7UYNf154L
t74JpzPAZ7RJTeyUeirIBxz5Ny5O7j8bbzACJ3G0KzsA41iXstk3aM/u0mxRvVMJ/6yxD7a8+E9N
IDHrac24eUVaLtkj5sEzenEzqhBoQxH577T8xFZAUiOVpT/XtneHbRzuIukgGK5mMrbmZL4CMfyZ
9PY4T6K9D03r3jqMLWQOn5mg6XqPEzjD0Vr/Tnmzp7XmnVBLS/3v9tfp9cq1c22vh/Xy72d/9/2f
L7GetudwHecxK1OOEcgn6o8l1PjrYTEQd7y210frfNNLlYvW9n88/D7/ffnatx7+q299nbVv0tp8
Y6jl6LO3S/F+y/OSSXV5qDosYYBT/91r9CYLguV8qkDZ3ZLH9q/211O/jmKiDKhYyi5KRHVaD+Uy
zQ5mgfnY2jab6d9t3KtZRfbxQzHp0bOlqdwObmYEkIii57WvzGxG99gc9mvfelDRpqtyCB++ujI7
eYoYxr6f1JLceDRx8//qW0/kzVxT31m8jpcX/+qLlcbXtF49fvex4wwwszeuhZlqW+mW0d4qsRov
lMq6qKWpXsLMk0x9Y/uzdrW3DCLyXVeV8TSHItvaBBDdimlm+xRNPhZvxYeEcbGPCYA8UBhBtYw6
kZC9jaZ7/aavU7CUMH+0i755MON07zLHnknyZIk0J+kR5dg+Yct/zrFs3WPu8prXqXNBfqhuFbZd
DCuR/Ti0Y8wKX31MxvaEGUp2Jr1XEKkDkRsW1bw1PM0m9CTDP66YfwoH20k+aO8OoP+Yt7X6gd9a
vhGDnW/VWXui3NyxxeywaSySMWhwN9ybdUGlR8WQSdMRyrH03iR9r75WzgBhtE0WNQVIUko+FBFU
kfEel3+MpmvYKUNo7CLrbR7McpOhnXtOJSYF5Vj8AsufzmtXHendxUuz49paDwiFo12D9HuzXr/2
tZ3+6ll9/bC2elnMVJjGx7adPHhqrdgUWTI85yLMkcHKYatEw/C89smCxS7kqMva8kjlPMsq+8SG
5l8XzCNW1aCScFCW11gPmf5XDpa4rS/jlbM8qkQX+t8X9B1xD6ZSp8e1r+K+fWiV8OI11PCnYoNf
YvSkzZlKiGcy7Rw3WuAJhu21L7LkLcupoK5dVtHDuk2L3+u4vnbJYZ4CtdT0/dqMp6Z4nkDFv14h
JwJbh6i0cl5Xkit00Ke4jJ1D3DC+Ytnyb9Lt1yXNzPpcC3989//3dUD8OXRIQ9+tr/d9Ya/J+0g1
jp1NNgQ4OBWPWAaaR2Nc/HMqOfpr33roC7V4bJdDFCvQOfVpXjyfkOb874nvi7Vkdg6lrj59d62P
pjQsHr/73Dj7VL2a1U8tPd+tm/ix0CkZC8J6vx5999lKC4mg9k7rFQoVpq/L8qhKD4oOGabVcR2P
S5MwFDVrXyOAoG3ImmG3NjVRZKQhdOiuHat5FWG4kHwWrHC5WA4iO8RCQKpemoPoShKD4Zlg1cTe
S9ivhpfCbytMEOalaVJUP+gNzP126OzXMa+Hg1BYsa1n07FJDm1dTpvIRCvft7ZzCmsWJXYCOqcq
msAkLbVfnD5nC+aJt7VlZVpyX+oEa0u6of1imBYuSW12W7uKLmI1kZXzw9qEMWUGZDh+VPg8bPSx
8l4s2StYgklla3me+6KxNDqoOYu6tVlg9YL/Gouc9WKD4eIJBcN5PRnC6Hj5ofOz7oNhMrivyvJJ
XV40aVnutp6XP6wXEkvMmm7qSEYiuNBf+wZmnq1ocKHy2N97suwR0TDljevEts5Nru6EwJ1LGaft
kYsEhq3PBydtdsLpU7ifkdznuIW8RMOtLOts5ykEQ6fD4ns52HdAAovir9ZtC1hZr0rSg06l6o8u
Spjdpzx7tbRxYp3PKEdoTMpa3HDOs0TujI9o+torI8UWL3zDDpoIjhHzZ68z92urKof6xTGOjI5y
a5Nl6cAKOjm67iHfSrCizkPx2owgWWlFSQoZjX7Q8sgJBDWBBeVzgh6my1amZrcDxlqwMZflfHaf
OiMPTD2LDp6+wXzUfbKXPJj1oKcHw1SuRl7/6HSFKB63mq68aWw4ihG8OmXvohjIImOKx0Fkl0gN
dTwEcc0qfrZ5/xSGlfpCkuHKuPFr0wvvGbhWUrFWV5WKz2fSYBcth/WRWNYYdmE+RnmUfnVpYyhP
itE/x036u7Rd49AQY3ERFv5wE0vcc1Zl76y9m9+uKS79mGmfxGzsEq+x2Cxdm2n2WZDn1LDbFrqE
lfge5so/ooV/LfLaj8jGeDXj5igh8v7WMozhlKeUGJNn3S7OOPPmu0IDp82VON+6Q1xS9JY/WPRV
+95FyCBaT+BPn7RPZl/UAAG2/F2Ln2o023uv0RZ2fu5uJhWMMI9FQXC2C2irwoy1Z/02x0P+MnTx
oi5MxWltphV+o5AmHlDe209hN1GH6oYKrYYxPsnaXPRlcbODFRwfmgqPEEvJD8Q9EeKQ2vUB0K/e
mousnJ258czSnz8/U4OkQLGBBLWNFQr9FLVSP9ZbCXhj+6Z+I3XwOZoZgQyG2l0U6gVp3zmsL0Ur
X3WnxbM2y28Wu7XXfna1W9vou/Uc1qfeuSND2x/tPx2D86spHO+eldjzE5Hx2lvGRIo2IczLuREj
OLBmUk2Xlorf4nPVg9wvrZ5i8XNOEu/awg+4fG68ZCfC0npti4qw3Tzbr+c6z1JvTlgfvlqlWd3a
YT6aaqJia6EfkiqdL9lyaNXhPMetDlxDq+yafte7io2XkW5fRl1z2PNOmQ+ig2fA2mksZ2KLOWaa
snOm1/ZFHTTOhlM7b00pewxrl/Z6aj1QwCTmqb+sja+XyqrGoqhaAKNmgzgMfQYs2QgC01yrFgiG
cA5bm8XyBygC2Dx7oT1TtYBORHNsda6eXXU+dmJ6+WquZ7S67E/SSi5Z2r+bRVwcMxCvS99X/zrg
gOlsyZWrgv86Maje+KjzVr6vbQ1HM/xm1CofAjnWIsuryBYwaNRjDAPMMLoaiTvuRI+YUkvV6Mqd
hEjA7ufpYckwWvvW61yiga5r063MJxR3oAzL87/756rBvqi2FXwZo5qlXKhtxBQKFKcc8rjNIRgj
sRzSkiLy0idNRk+MgCLoHHb7kln5axlW4rK2PG8KF2olieTLyaGNlb0y2DEb6bx7Ue1cf7TJ/YAx
0kJ64YoKWiqb4/vaEDU1Jvzq54e1qbVQORDjpfu1WU55fAwHD+bw8kxsPLPrPMivP7x22dYUyDqN
nteWlQ1ArAOeKGtTkv2+tc0FiF6eLmyrPKHFsP21meqO9VQjwV1b6/trI/2Q2ln9tL73bOF5jVas
kKe5vO+FWDTpWrldmyXh8vw0c9Ju1vdmZ9ggxRhBLa311WTYP6UlEC+FZUprlpargVI19cmmWACQ
PFWM1WbRHFSbylBE+OerMxaTH0eR8xMC8bnmEZl03E+NNf8Ft3ibQEI/yg65CEV5cSfnm6mepaFP
Rmd5gcGRHsrCDk+tMYtzGCryQB0yPxSYeF71LH5LsWf7007OszmR1+645Z88K2wil5PxpJWEGrsx
7BuwH/nnSCG+AcFnY6BFbnxJxzyGiRNFZ0qk+3icX+w5N3zsOKFvlKn92M5dMftZpfHz5k7t0+y6
HhTbTq+goVhkhz8dHB6DPkGB7g4V9bSo6iFcQT1HQ6fisdmhYvHa8QxZfj7WTfWL2EzlaGnZ9GJ1
FT+78UkjD/6N3LXf+ewGFOhx7i7DnbDFZ9VlyVXGEt/a1FF2yPTVt9KKNRat7U5zdftV2HtKYukP
Y56HnaHIeOsq6TlSvN8s19WTWctPUxa/ulGYlHcq56DBGKXK5hKchdHYWMcpDkyIHzxhJP8MFInS
yXKhIlUUKx1u7KQavY0uKC9VEAGei2IPIh9T8iP0vM1jwl9wJ6ZKoP2o5sg7WB6VT4jv6bYS2GOa
DmSlAS580/Thg/WPi+r7MuTas6E2J4TolU8VKtqpBYiYhd0lwMsI3quyNq8d4zqO/+gknhi3orXd
w5R12B+OEJTrAJxROWgKdTU0TdUO7byOPUhonH5D9VAvKQjYBn8le5Pb+ZIjOx+ZHrHYtKOPKnPr
+6wzadOlXx0K95C7HQFiykExR/EwevHvKSd0cRzwziVq8e+MDKZsdY80wKgJrF60N4q32t6qLHGK
rBxUXpbuJspV4w3m56/Bisu/Ji6Y1II+ZddViL8FYH1RYg4xtJ2vYlJ3JLlveFYLTT5VsFTW1nqo
rFbbIZwHHFuuWA9hqcN0Gb1ziFjlGRsVDdpffIAbsY3JYrj2mqneJ0qrW0+n1r02LYwUL1mMF/xy
soddeB8MxNij3T+sXQbqg70j7WrTuIl293qjheUJgWhprV2aYWH41qbJaX3CMvscDWZm1i7yUGjh
4vZZdvcphNJqyvK2tsikirapGxKhs5wc2dlQr25Pa8vTte4ulRSGgIMl/dqnkxFy7L3cRkXDE9YD
i5IdtwbxossTIleZtkmVqLARuIJVdfzU6VQflpPKchgHgD8F0cBxvQKoeziFBS5Q3y8ZuekJ89Xk
6z1ncigC6U33KQbumCxNvzch0Wh5LU5pJpjpijb+a7c2vtKsnZ4dYT+nw5+STNwXMM1gMqyRaJLc
eCnH8rdIMJpYzwHRqgHmlN4Bxqj5YmvkGSq9N2zXa3NDj04VMTXBenZQqfQQv27tQ/OJ+b6EDFNP
2ckTrCCQosnn9YA5SrGtkrDYJv/bp08y86PKw7zb1uXzFI2wvEIP729znwpp3N2iM+7JrDDow2k5
rs1Y8bqjNkMPWS/RBtu4M4FNTia/rs8bysgjLq0He3l6FdU76O4hhuho2yqlc57XQxI3jHbNMB6d
KHaeW7zRL2OsIDPXIaAVZoQ6mkSa/XoxiKC44SXHniZs8wDWb7PlAxq3EJv/9Xp197fIlHCLsh9i
FLEpz2jpdCLumu6rufa1Zr2pNeaztUWIabGfKwh2X0095Flztg8hblzXrtGYKed1sUqsRxXd175p
Dk9azo2xtupW6Q+tVRdcwR9dD709XUvIIY9fXaggSbQaPN9wcvnkuNzmLd5Z9qSbPrVdKsXGED2v
B08Ve7Uw5svaGkO3ucja3Rd6KpNgbhYUuK4cfz1bSGb51NKBzpok3n33GV7y6akqk15fNjdNoir7
dMgWHRv1eT3wO8LBo6da/d0XmsNrLdXxAUcf9bmPwvih1uz37wsS9ik4bzTN/rvPJa6sHb9etOkH
DCuwEQqs0Z4edBk/taOXXZgDswsl9FOPCOK0tgjKtFV/feil4llrzfb4H33r06ym+FW3YbTRyiqD
5JM7t/Xg1qCEDoIAFOr0laoCSZdaTD1sEjSq9zoOy3uYlMBrXiz3a18mc7DKGIq5yIsymP6HsfNa
rhXX1vATUUUOtzNnezqtcEOtSM6Zp98fYnXj7dN9at+oUIBpgxDS0B8KV17R992jaKxreLRmqBRr
OvCfXMYOK2aY3XpNUD6XY/5UEyi8ovdaPmcRIre6L7lrGTooXg/d2Wr0lhtApQ98asNGKkgpxSyf
5aEMH6rQPopKUYTPmELwvnKOytDlt0Hvz2bptzzPTnut9C4/OX3ZgAoavORaevk2zbeS3OWbqrLK
jWJ4I8Ajt9rpkmZd2wiKRti60WQ/tsXH7VOluRl8+Pbi5u3VaD0U2332pOAlfHebcGf4CB5EBiud
jBmAkyvFoQ/Mn6OdgmArj3LrwZyQfDDdcqtuauYg64rZR+rgL6QmqxGU8LoPJIikLl9zsdsHPgZ2
vQ4GXZa6E4iJV6W0gr3HB4EAtwwkHZBy26pneURrrlYkjc0F2Em2tI979Y11F4MN6IVNrsm3pImP
mFFLl6LJoce2nX1MWghwmvYaVl3I8s9mnQzaM2l9+3lMDOU0sKNNvKMmmKhlqyQdajhTK7nHSRd1
YrZvB9wAnLyNVvXIN5LF8FVu74pfOY+TCN8AicEcCh3eo6dd9CqUdxLGKKsseBvH8YUdoU1QK/ku
M2v73Ca4wRAI4HBJhg4FeFMrzoiWfQJh0eNCV7e73PLxcVVV99amP7mMf0JuRVuh+9ytLV1j5zaT
lEvCXDUxevmuxVy5K5LxbCA46/mARBIJy8VIhZM3RIdK6cpT2bjlFvvIblNZlneJ7XLcyLX6yevx
DwAx1Wy9EYqGPOZ3A/jHvVD1VykMikOCWuMFmURwJXxTtnFl1Zc8y4iSqB38rdFde8XQXgASHJoS
Qca6jNZpme+dpHeOqTYUm5h5A0sr3V9puGmty7Y5GMWECPQaZat3ZrQDIPwdqaZvk5noQWeXfM3d
atfA4Zo16mxE8Og3ZiUB14vq+qyQopMAXAstCVbsjcbXXjNh28jfi0gd4NXp5bkDaHCUpoCHVt3F
jFqZptVMUehGDfsgsY8wSxohGRF0tfyqJt9aU7rFMTxfxFHWcXgHvfx7tLXixP6bzJcwKtFck09D
VihPOgwPnW7Pdq9ZdhH4G6tYa6kfXJq08E5ezwwjUXh/Bx9fnrjJkdvrpt6bJ4SsrBZNCit4xaiX
CWZEDNUsynLvm8N3W5ftS29H9ZpQYO0TCp3BDnirsbdkWkev9XGE8CDTKCmmZVk5RUo+QQRI110Y
/KySHJfsQD/wLW8jECvIW5U7bujvMsYipicMz+4Dphx1YTwSGFFXIeiyjRtWz45dwTGzK9zfZC07
+iXjYCjp67Frq3XeEBMo00c0TeVLGwTKpZ4SS8ew0oKEGacrX/Xcrd6A1PMVlRWKZDWMvUa19aLI
XgPK2gWZ91Ni5wElhgBFIUIZP1qjy99qZM35aB+aFBs7y4bTpHrsgcg99FSH6fHVqwDyjHdWJPWa
fc8i12/Ymicr3ABe41D2+XnLmCDUmwFy8UPvEGAv1WZgV9h7QliFz2ddgFBy5QYcvh5eepCXK2yz
mFWwKGwiGQ6PXhO8HmNvZzqT+mzR/vRsN0GgTAPeaKsxIAY9BXjo7v0Rq0YVwvyqUaAy1b86SIMB
sN9t5QDnK02LqLO10tNaXiM0nW3lrAGh3EgYsCiyhHwkejGe57KxkNvPQzE89b5ZXQg1JuuxGRBF
S+oH2MtPRJqrlYGe/NEZVFCgqmscLdM+SW7rnKTItU/GhNMpwuZbZTuXPGCY1SuJYSwuisOIwhIW
ql87gKj7omm+4n2gwQk2va2UR8O1w6voYhE8ziYCsRerz7Fln8E/DMyye5c72H3tWbUT3fCAL4Xh
VtUad1VlkCiSsCBQUXs6u265cSjsIlsZkVnvga5ngOIcA9ANH4MdZOaTlbIppWZobiEd+5wbjU2U
J1M2URju86HW921ZOJ9j5wUuUyPX7o/RLDdw3vmWOhNERvoRaO06NRLvpPYe/oiFXG1YqTuHFuDZ
3gAHCu6ELSnJZfHWQLi3jIygh6xvmDNend7oHuMOjSKLHGIy0bbWvZc0kczzkhRdZs1Zk5n/0Syh
iGHzdTNc5o5OZ4BjtBOAnoXj7FzPdda+g/qawtC3Zsm8UmWPV9HVtfNYhmybMvv4GafqNvWi4SSP
yDchFHVXQu+XMTlEQdW5oFssOiOrMz7EUzKJ5+hpr1xkvazvXVsPtzqcRm5yTu7V9zJgqluU8T73
LNlfxxaPEUzYUapZfzRtzMzDCN6iWEXnUM8eDa03d30asP6eEte+jk4DD61Wwm3V3GOrik4+y4NT
7FrBRssgAMDGDs6Gqd9VT4O94fT0KOweOxBXxPfCbSeV9xGDSgJ7LM6aSeBMSQ4CA2ZOO9JQhYEl
6sbkdQUC8+9EatgvatE2zRzsMjQfSS03B6nRJ05NmAW/BgvZ82kjQBrVrepi64rhFhwJzEAdONZe
Cxpr8LqBFafLuYRGLghKH+mo2bnSh0fZH3uoHa656VGlWQ9TFpmCYd3qPCw9tgGaWX4Mr6RBenJU
QBc5enYGkXHoBhgpwJVujd7cpRr/p1QPo42Kiea4Fpg5fyLwG+DPtlY3pHAKRvvWx4rCVLBJHhy2
5k5hVbyNwI1e8doAbZh987sgfpVTXGKc+qeduXRuESWwplBBOaqsdGI6lOXYylUkA58wAFaOtHFF
azTAsVfLRSoB9nRBCgxlqp/EZXCtfAlKLz0mYc6Q3TfWBsNu4CFsKQCCy8Z1hmJaYGUm74W51hny
rp0CpbcEKID/WreLKn4PyRH3GhJgPUSj/+YjBYf46G7AWm5jWT0E9wlvBEB7Eyk8XfR/Y2kdt+Vv
1jX1ue6SfdmXfCZBBUYWltZyBEmohsdZlkfL/5KlufYJCXkUOfsnNfKMQ9xJTyNBgIneKu8LfTIe
CL/KjXYInd5nt37jhKNz9APjFrKVto5VZJVqOUX4TwMxbp5tXR0uShy+9DKrVL/wkFH0oQxPJk2F
i65NVPF7QIHeZgUILymbncmGN1iu3JyFI+Lhd9NZyjOwXRtpbGlgIaAzTisTrj6N22qTxabzCAvA
epCHlxEE36MGGMFMvWpXhNGnnIkB8pUB0MqczVSRHWM1Yc6XJwA0JWkfNbbP/EmLgb8Ym9RrtHWR
Z+0BdkT20uhldehhi6xFVo2sCrxxaeAXKlVXpsv8P3VjbtTc+zmY0rDPwng8I/zx2I6AvXXbjB48
pFwevEop2RlGCtNqrXhrlGaxz6GBax7sDClCYi7hz5uYGnaHVLDls8mYeStr7JMtq+gHjTgHo/gm
SR4aH7DYt9R8wbSsPiYTZiafcHU+CIujbj0EE2601Ab5CDDCn5CkIhnU4E2SNHcb/l0kykXzZHrt
ylPucV+dGjrdKsliUgH0rFSQ00pZeBt3N+AIeTD8l7ACKeA+95UX7zzovGatwS3q+meEylE3xPNu
1tUQGCGBG0p0Fgx2aKHkPQluiIrGjSFJ9t8Hu/JO4LKMcctklb9EHIo32ijgkh3EYTQSQYKFxb/X
lRloX7tWURDKpf0wQQqZyyanrAVu7VV4PbirSFKmOAKlHlisLbsqXywp3USyh0PuT73tQDFPN66a
riiOFnyiqUTyuBVQRVHYj8mQHETLwKq5M8gien/Or6eLiFaKLw8r00rijfgrI7Sm2YBF+Gxy9dt7
lbwXCiOWs4bk3h3BcP5opufX64F1SFGjFnvAIonE/ReHIUtktrQwvhPZJCn2fi6p+M9Mf1MK7tPD
O+MgflL8GTgv+0HRIU7SFlsnz3+K8+Leg2M+Pcb5CYtCgZdKXXZdjIk0upT1udrskVrBkwnQx4z9
Fb0B2i071P0Q91tZLb8JPLBIOmDUTQm/jngqkiNJ0ZmYERVWzBhvV1ux6T3jvHzZ+9rCXNw6lc8T
NZEQ3dVR9SyevRnZDx1xn91YagzrRhegt8fUne2t7BRbLP9qH8225aGBHVaBUFfeRjwu8TTEUY7H
Z7QSh6IXGL7qsq/crJysTU/4Ojqgz8ThlEBEoG9I+wKvd8aWLhoBIgBzxmoYI9B3h+JsC0cKkMi2
lp7mwzFuQUOZwUH8Xl9VxKirTVhHn8ZePYk7N98lqKWrzIiHjbjX4q5Edcb6v1YQX5kwAOKZiDPE
kSibu4PIi0SLcQypGh+IJqKPXfMkHvzcNcWtWXqDqCmJfK4KMOwbcSvEH6m2Jfen9jJ1TQSdWa5R
fK8n2xDkLuf7q6dWOwK80nYJswF63bNSpDVMW3+XjhCda3V4UqehQ3y2k9C09qM3ggTGjm8lQ+dE
CbdCT8iI0uz//PC7v0EcYnsF2V311bnl/PRQk8GhtNXUjRgCxPe9QW78YALI6p9iuLzzzZ3hFO/e
mnegio93UGMbLwtgTY7VTvNTZdyGtv9VahJ5u9xhBsGTatlQupfBRW4fE0wsd+Jvad3iITZHeYdG
Yzuuq8S/1J0qAfOYxqHptRZniqN/LXOafEQ4wI82oie0YbxjCsPSZeoIao+0kw7Heuk+UwOzGGmg
q+sOCbaD6MF9Y3SHITVYlhTb1OowPrIncOW//q6ZxUfXByvspBpwhQmQsvS9Mbza6gRg1DKznORt
GN6mYVn0JJFdyjKiP9OIZKijtXWtogOzEj9ansQYKdqLZHlb33XR+VDUj4XTHZxKX4ueMJ+CrcBe
eqsrNgjEWMiCvdqj0H1c3vClL4sykfWmXii37a4CpLf3rWAn6nTR2UWL5fyPXVDkxVMTR/M5Ij8f
fqgX2Q9lc7fNC9P8M/RgK8cGf6wfPbhyqxh4TBYDcmtNEM7Th0N1IJp6KgvVQd3hQ8E+PfMC8cQ7
U8UY1HpIx/puMTdgfXhRiViMcobHdnRPAaV0ZXM2Jqzq2Of3tLObna6PTCUqVd7IXkbspkVgZsUG
707wDoZ0sovUx67ceEH+YGFevDx48asiO79OS14ULt3kwylZF9eHFvtB0RlFUk7DtThSI+hLegjn
Sdx9cZEMPOMAZoVu17rQ6tfiLYHVTqk4fFfa2drn1EBESaxbBlyDt5DqvpiCS+Fzw5pQio/EwaGG
hBO+oY/U16AF7o6MyVbcY5GIxx5O0xOEclkjD/H3dFBPTqglO3nsz5GeI1DmNAcxyCiM2jWc3Rz1
3I2fefMXQKt/QspPjuKC4smLI0b6emLDmEH3c+ycR8zi7Bmz7Ebms4vn2S4VPWIZDGRFto6ct/x9
at0rm3aAeL/cxTyxGEmj6TOT2ImxcQ3oQoJUAi/gM7hkjZm4g/yoaMLeGpQTDV2UXjG2s46ZmGyB
1y32g20dB4A57OfuoUeiURyY6wTHsHl2Na+iAsXL2HNTlXkQhkt9K7VI24nri7/LNYP+WKsPo5bW
O1nX7uKpLo9WHKVN8yPUhmDVZxlK/1DI/yzQloFDEt9+kZ8ndixPcxxpWD6A8d8qiZnCzq/T7oog
u34AmlacBGunC5riRF/4nftJMj9f8SSWMWZ5MHygf8XQM/XBKTcGBGlkMSwNh5OMl8BmBN+gELjN
uWXiyYhu7cnEHg3gwW6Gb8jfg7losIzoy5OcO/Q03i83YakVR6LJ/38p5mo97KXrMtSLP0Zk57n4
khdHc+EYYPvBhBZhBjHRlRrzIOOxKJqIn52nXOIQh01etfmQfe0/sPr5Qyn+znezjPncPLXXwAIu
bAhij8GHXsxf2RwhdC1ekzFDDmbtDfpXtFaIJ/ttdMgq35e3ovl86E5f0AAwSOPF8zxO9FQxo1uS
pWwYE7YcFJQiFWBi0yRM/DtLMqMkRf7dXHb+6/Oxh4lz7TN03VqOK+DpO5NdqnGNXm/GJtR3W/wh
enlSbVU+immZmNSJI5HMl56mhSLLRhCa1x4EkKWxaLJkxdGSLI9xKVt+48O5QfraINTBGMaYKQbO
BiBAehB58eZxxyOW8VP9/MePuZKtAqmT300jxSOce974zYNofxTdNUBJF9D09Az8pkFyQ/SUfz4U
Z89DFaCc6mDn8eYjFcSDKbIs4T5wQgTBQ9QuFcsaUFSIZGknsp37o1PK9Dj/9VNPnskeyzszz2fm
zixKHTVt2D/5+70TR3MrcfgxL06ar/qu1ccf+HiWpLCxUZsvyojUrBhXltmDOPefypYmonaeZ4vD
JRHPY8mKI3Hev1713XJGtBYNP/zUP5V9uOqHX/KmAR+jubLxYfRNrzgezuxVFOO8VhUvvEgIpUDO
hEbE4n0Ksy3JUjYmeIJCv6NNUWsczo3EcCsuvjR9VyMOXd0DIcQW/Nyjxcsi3pPlZVleqn8tW04T
751o909l/+ul3DGdyP1ZCNqv39g4tDGtnebC4sO1JPNKdsm/i1X8U/MPZfN6Yrrs/AviOh/azL/Q
Rc5FkbrfcuP4azE0iDWoOFq+0WIMWbLiaJmQLY0/lH3IinZui2BA+0MpkUSIMhMiHy8ne+9Mb0UX
ng9FqciPhLJZVidFslOd7HkZ3gFTQRtf8tI40chFXoz8zIU8IkpGYthz6Mj1jHpci+GB6D+SrBXK
wH/oavOgYcrEEMTokuUjJEzE3zb/NNwuXcESi/6lzdINlrIP3UVkRW3vVTEhCxumVyeP+qax1Hhc
i/VvBMCAcFHUv3h1F+zmN17clCWZh9UlL27Xv2ZFxfLqiqxHIOXP8C3yH64gysYkAjuhRLxGy2A/
T6znevF8ljMrvEpYvCVHg8CINkVI3q0cl2biXJGIicGSFUcf2olBdCl794+Lmg+ndE4hbUftCirw
sYRKgWuAaEGkXFNAckwfrhxHvPpZDF1uEiXJQdyZPGrT5DDK1qpKLOMgXvblic7v/rtg5rupwtJU
HInHG2QtEb250RzkSi1ET7QwQCZFRSu7G52c7RjUXJThJl7ROU4pekA/qmH1WbzIf6Japextsc5m
66RiczBNk2OERDAscUhrIikrditXS941PAn9M99Y5ZPusDUaGJAxIC+RD0NVvL2uumfB2TbYAAhk
tGvEXRXPpUygMqlF9pKH8EwEn1ydHvBYI7pTz/HMD7df3NR3j2heus53XaxZxOH8mgdsTo6OPmzF
XRY/uyTiD1iy4sZ+KJtXdaLmI5lzaSmql39J9X11bWKtt8LGEKs4L3Xfmizs9xpCgFsVxixZqGcI
kGZHfCapNVT2zjQLmZ6p1nGAeapRhHdT6T0HSrJXpmvIUZlcc6+sV6LV2CT9QRpzfSO3CSC9rstW
VcCrLhInsfW16QDwVMAUXeLI3smBb6RbJIMwXGZlvyUqCWp4sI6V6lUPcLLYa0Y0FuJ5YuFeFMqX
2O1fJkT7k4cM7BP8m3KDalyPKgdZUZYgeJREbE+UPSoQoVnET6FjoSyoN9chRAvBArawU9nb3zuG
Oz7GRfUDvuOh1ZX8rU91XLVi92uaMyUv8YE/uZ4MUjypXlpnNL45ROvZ2XU9NhyUGnWcrlt5VVl+
KkcwvSzJ81dVjs01ijrAqwJku+RssgXQCSWPqVGg3yTLmwKJYJShcnDcGDEWt36qIZSEmUCHo4Af
KfsqM/PbOETFTRyJJMkyC92zNEVYmCC8kYXeJi+QH3KH7ovO5tm+licpv0QuNOxIUOLYTAHgle2y
cguzENVrGcKn5mIkKqNguKmTDEyQU3esh6vMPoHUYHvNIdheo/o1tEPw2E0JRJfg0ZWjr8hqSkdR
lCeYdKO7iCpXhvCZZrBbY3mPFWrYjzI7oY+xpCjroe89VhBUhKYDtCo2uZcplqJ4yK6GrmtuStQ4
D+OUlAmwPZO+BbuaFkuFrybxWsktXNE6dmf0AbO5vlfRhXF/DVEw3uYcaA6Ufy363HJ+ERjOAyoz
wbrw6xW6p9rWUgx9MwxVisYbYPpMU/STaQF1BtaqbFRTjeoVVvDIYOAAnjt+fimg2l2qKVmy9M99
lBFD7ZA2MuGm5eopHfVYWyu6ppxEkg3eX4VZW0jrwYHl7vgxwWZEDV5aF8Cobfbtl6hLP2tspYML
h+7Pu6XDZwaZCFohK1CJacdfbHd+8tNI/TJUEWgFBHFevD4Bdo0O1sOosJdsDJFxLuy0PaltWB/i
OMxuPAIFyn8tP1W9ROdKYv0qa+1LiWrQ1Q6ih84sKqivUvkUtmwcWYg9bkVWVLAV+or8erot+1WL
ccdqmJqHSowpXwiWazqPHWyKLAnaLWPG5t3JRvrVikf9LC5VVrpysxz/ADkMp84EWbQdH5xis/wF
tRf99v0xmq9bamP9UDX1NpWRtVm7WCy3XvKMUeFI0D6rWCub+hmiRfUE97y9ETo+ihxGu/UTpnWQ
oZIesaaphSiztPzjSZH9ItvoceEaCFAb2g8Ri+lQgkF3QT+tvZQdYeU8Ru1EVFgoWRyRwYxAs3Er
VF2q94htKmuRFbcnieXpU2WBCZvuj9n3AF2KaaIX7s3+9/zvxFHq7s2shHM23T9Up0HkJYODPz19
pu90lFPEoUgKb4ThvuRFb+trJCTfFYpqUdNA7th0DwBnQOB53QpcF5YKecGgpJafy9LzD63ZeWi8
+8XXPN+J+rDzy12sotpUjJJFwFqycQsnHnisvMC7NFPSReie2Jq7f1fRtjF2Mm+ea4ZbKAzhOe8T
PAynRByJMp1VNpYNJopqoRJU+A3+S0Nxytx6ObvpMQf8X06J7Q58hazsP16mbjJEbu/9LZeJBq4/
/HWitfiRIcvV6hLXE4+CbUfdqGHAokh5DaYkRWDiKrKD66JYGLgd5HU5JLg+VecyyuWrpZE4wkHv
zIevYR+Zk0ObqIqfFw6eGIMknaw3Ayg+ylKi9sOpIit+uEZ19GAhBD6fKn7t3RmJqm+bHIDGx4rp
rxryELLjfczMzzH2pCCXRjs+10MRn+0+AHCioLzZJOwzyuxWbKPMV57l3O8utlp+T31Ffu7MTH5W
/fLWMMDe2JuG6YLoIF+/VkP/yypr9WwCLXmzEy7FZk5+jVEzeAsK6RN8ZO9BVOq5d3Wz0HwUdSCF
tzGEuqd0atmXb1Gn6C+KG2SvSnQUTfjmJM9yVUG/vPllPFxaT4mv/ZQg7qd2Kz0qOTSrccWYDRpv
yoo2EE3ZyHHtX3LU4V5qE7uEuRS/JU6Jjrai1WuR1dqqO2i4pm5y3UARf2UaTfuEjRXSRUavbgMI
lW9Viy2CDF9vP/Er34CC5RszcfVDj2XmY272L0Bomi9G/m20K/uTIdn1KckDpJNMtflSjQApZMtI
HxHRQUvXb397lll/AbKlbsYQF3Gzcl8UwGdo2NYdeE+OQr/ejljDwhf+qwha5J/KD2WqYYGKTcZL
3jnlFr+2HIU5K3tJJMM8VXEzoLndZi8qjOknrN9XolICxvYCAuMTTF75KopMt2J/we7yvcj2qEkc
FWeI1iJbhrb+OLJLJ3Liik0nX2W03lQY0WdvGMElZIavnUu0YqBFly4qbGZ6JegeNhuweMh6Ii27
LdzOOomatnadra50Bv0Ot5PRZeRBMCZ4a+WiXcPxCU4iawWyCUwhaM8ia2JEhA+k6l5EdpSGbzbf
/JvIDW3yyHidPmoh+B639w5+0En3OKnla+BCI/Zd7Kq6tHgE6LNFdqK95079GoW1fAas0N1VteZV
CVGVLyL7IhqIcnQRd7lUJjdRJBIdlaPAhMBQNiqGqxnusYnp3UXzEDraY6rfqyrb2Y1dYFhYbpEx
z8/mYGXnoIEsN4kF52dJJqmawkZmVh42odMiOm4G1YOvWFiBD8YLCmHxF9konC26mflBZOHoAKlX
s7dc75Gk1FqwBFMzpR3cFZp+oGrSHndluQYoXsRfQFEne+j41k5l7+OLaWjn1JaMZ91PrGseGQAs
pmb1IP8aQEse+bQpV6Z1Cm5EHNlTMiqxuyaCV4Hf/atsaSKODKn+VbSqsv+n89UaAExjhg9lP1a3
XiqAS2c20negunS+RL9S2X3V+858q6wefaBUzS6Jr5koGxcxiLhu/NQW9l007bX4Ugaa87msUnlj
l6FxjXMHA5ayRC0FXdhX6Eg/JMSvtmG2toENXeScl8ruw2+NAkDM0OzqwdEb7ySZVrQPYl9+RlWl
XInLW+NnOXeqHw37RsCI9BAdxkE7ELPNUd3NjbtjojnO624hbKmkqygpM5Rx0ai65IypFzP3N62r
hqcScfI/FXMbUZ0vpfBIAD8j47+RR08ON6LeB/d4EVcLLZtCs4BOWFj6cc6KatVRon7Hqx3MLT1F
vRt6ZOxls4O7vVzCsPSzCbz8ZPmGtI2VTMWWqrMOBnjfI1431UXRdGtnRsnwOODjsmlruXrlbZSB
/tjWV+bOd7R5pN+V82J3EVPSPjN292ezzvQfcBIRi9QZ5+l9vLRJZEFS8cZtWRTlLVTr8qBrRXcK
7NrA3dfNsSVoLPSxAKsy8MHMVHNksdzW/RJ6/WsU6NIvCaTl/ENJqiAVlxk/h7j75kuS9VkxqwS1
Y2V89k20wZmieA9QqO19MomKy5Ibn9s4NPaEA+IHGyoQGOfKIH7GQGa6o/+FAfgr5EPpp+rhgww6
iRk2k/DIs/VfCcrIatO+eFhzVPVT24BZRqe4enFq1oRNWygP4DYa4Dk4LMG7sjYE11z3oKoaHlS9
NUkayDFucUqTnMWRZZVsASKBcG0iZF3wr3lSrM55SWPnszKE0lVvHYd7gHxv6cflSWQbDeW51Aqb
oxq2CFMpzMuOTQ7ULats59WDkL4qOl++tkXuvgbl+EU1PPUmcuOEALdU40E0dRTrHCiG+yhyfuvt
6ziPn/RMdV/dkb3EzKiec82yXt197ybWl5BP5b7u5Xpv1Z33NVP3ZVeaX3MQWVjmFOWh87rsMzZ3
69YI7CfWkRdMHrJb6UqI53uQN5rWV1Zz2VQRZOw446w7MVn6PWJHAy8RwmtaoP0SdocGYmq+5TWv
S4NKK7VNYTbGrsNS8NZMCR1j2FR4I29EVlSwYZvdqhG3LSyrz4Cd+GWvKUA3YDi6InaX3bQpMZHi
PduSdk2tYnwiCvC5yYPh6xBMQI8aPgc6UEjuxerncOyGr30ZGOt+Kg+m8v9ubyO5tLR3bZfrAE9b
V56N4Ntf11/K/+36/91e/K5adDC3HX2rp0a47liw3/NuKO+qpat7cypDLqO8i4qUxe9cJpogFFnd
86nsw7l8OZGzkpx9qPJNFIkxsS2dopJ39IzkT5mMfbST6rulmajsQ8dZlSV8Ay9/kJLagDAJ56tX
ys7bWrzrmxYdm03SK9mDSHqd55W1b+pKqYqt6kfyxSsg4jFIiQwK7fKlnhKRNTUJ0v2cT4pNy3IN
rce/akX5khVniDK07c5pAKBtKZqvtORjBr2xtx9ybte3FvsPFMmcLxF8JjpVnh4dFy6p2ltPg9k6
3zQE6IgWOt2DYdsYjkborWSxHLD7CpsY4vGxyqWdpjrjJxQZun3DVYXg6Ru0rKP4DT8BztcWtXHF
Cdu5uY3CRtd0bcwrHlTu2iu4EQPXAU3bqVXdn9TSR7N7MtwRjjqzuY7hZ5BzWXyJCpG0aHVvbUBW
MNFb66jHeo64Tu3eEyuS7ghENxv14GAjFo0jmi4a2jGIkFv6iikIvJiwL/dSkbR7Fn/I4mu/C73+
isRI9ykIcYKPmrp9CKpWOchhnRzdPtZvvqfiiSHl41vsx78BHSa/OdnHDv4k6TrqWFj/3vGT2Wt9
492KrKru2ZRoMtNDP0MucWqgqRMVqQKyYdT5TYnhxSOZLG87J2tuor1ohsHTFtPIAQM0xGmiyZMd
yDxesm109xDrwFetih8RHcIgwsAYTWvkfocPWnkzvCbaF1BrrlECqULr9fFi2SCLYcebZyvpgmOG
lPHZ0QPjSNgjOznD2J2Sou+Pkhzk50TLMPZx2+ASVS4ST51lX6J8wOu1JEgSNJG7C+taxoFBLne2
k/UQXRFdRgCqfWR/It/GodXcXdSe0A0GO8iIAxqoaNvnscHqB3Pn/iUwkEdu9FXb+ASlvEx+rdiD
Xvu9rL31to2WN7qnn/CeaVdFMPRXFx8qJKjTeFMMfoASFvpxfJsgfLjx+D2q7K2LH9lndq8rdG2C
iWs/Bs9gSX8Hpjx+lyLtO4Ff6OWGR6Dcs9VdUvNxdjt9305XsEP8O8CB5Vg89CyozAGRTiAm3zNw
iWqjf3PAGrAETLoz2qj9Y4mR+qTGPyK6Vl4dY2iQQuYNYGWUH5JKQUgG8b7+FqLWwqS8P6S6FLy4
kmPdLAU2rTCC9/UWyp3hdoc27obPusnaSVG8FzvjTVGGNEM2QO4/BwAAt17etQdxlhpGx1LrlFNq
Kd2GWGJ2ghEUslSdkMGGgyGHW6/mIn1AEFE0EUfvCs2pRhR+rFma94nQJ+QHluuIsqKw4aGxgbdO
cAy8GXmNlWMtNW8NBpan3pUT5Cu4JQl628QtO5geUxZFO2c71Bk+l1NW1QdIS7qRHUXWjUtlBTsx
XGHyAEnOtFgUTIma+vg95fqQn3snKnCw4EgkSxtxJMpwGqd1pQJR6lLQWP/DeSOCUTkE9f+6tsi+
+2kLH4EjM6HVu7LlFPH7fZCPpyT+XA2+/8KY666y0DKOqgu3ok21Z9mx3L3W+dJ6THnMlpOFj2aR
HUROnKRrznPdJM7VMKQD0kXjzWkqKIV1Wn9qe6tYaZ3lfas96QVCkfNTV5RdajMcoAO+9pRUDWiA
KG+ThL8JZjygDhJ+L4Iy5LNT1Z8nu/t1ZDT5lTj3WUbE/QpRoLimSuHvkDMdV5EuF9elQtQywfrT
TseSJ6uttdy8AZHBuXm6gjhFNFyyrdlbK6sr2bP8+0c+XFrqI/hCqvsWg1FFMHP6keUCIht38oHN
r/C0sTvJujS9hwER1qE4vkitD4VEtR51lBwfY3MafZUMhIHu23MZTF8slWL7YBEquFoyxiWhjNT/
nJ3KcOrursGUiDIgmMoWXzR2QabapUK0E2VFKSc7vcMVQGRrU0u3AbIwmyYcCO8X5fcA4oKTyeUX
xRugv7X58GblLNrLoXKf0zFtN0DF2rvahKhhWn3yYGuIqoSIuF0Ho+0OGahaFBwDMPvYVh2N2EET
ZBrFO0sO/sPWmSw3qkXb9ouIoNhsoAuosmTZTtfuEE47TV3XfP0bkPfdPI3bUciSbEmYYu215hzz
WmRqvc9Z696rsHbpGNC9zsxGobFe5s98usij522/phICirkI8UGm6FvQZvKrMoMblUZmCAkHX1Pa
pJTSz2XVSfB9NBkYaPQ/0+xcgqIov4w2+VQEXWrOlgjoUQ2Z5kAalgC1YIL0zJd8fA6asYVpzgJi
e3ayouoc5VgBt2cLIjwvwbC07vZskkU5mZcw5bZn505m10YRH+n6l5h4FHdZUz9uzyXCpucEaIma
PL6rOlW5JiQJcT80l/huu7fdqHn4vuhqffr30HaPNNTIT8jx+ftb/55Vrdw6JAyi3O0xq43ATdot
vlPgoN6/1/17H3XMb1tRyptg0XntkpBKhRPpcUqdihFRwPBEy7SzY/faWcVHhWc91g7ZAipme2K7
mWyoQZ6yvqZRlLne//sdLVC+qqWCbPe/f+Y/LzGtBA/Z9sf//bWBmA5vsObK//t3t6eDLOEt/vPK
RSqKRxyW8A3pYARb/7wyNlgEcbD+5xe3J/6+5fYBo1wN9o4QL38fM7ZP8O/NZydlFwysXj21Uef/
n9/p36v/5+9q33kIt+HvZ1i3wnbvPx92/XB/P9P2zN837av8LgHsilX8YHa2ei7Xl20vCERDm2e7
uz2z3czb5t/uCrsH3TD+dpgI3Sr9uKfaIE5tam/bNK69hgCLMMZqFrbFp1m2Mww9NI2DepJRsBws
p/+DLHf2M8CKavw16CnRkUKSR+HAB3PG/hRl3XeTB86emulsgzCNaz32NTmvKFvnSypEZCe9qzSc
yAHNCnD4tkOPsSXdym7SF9aZR0x4z6IdHHfgsIPrMT81QY24uH/Wwok/hs0PInZ6HdT2YiX4L2tU
TzR0dhndrVLon1E5XhSmnnNJJOIMgqFaB36lwtAhxe97xEfMMtVJz7GiPTRdqtyrCUveijyj+zo4
C2oR4uXWh8ZpwCaVpbd/H9MIcXGXcsxP/34rpJPn5w3IJXJTlfvtCTxon92C46ruBqycy2NbP7aZ
GO9HCqHOamChFyzJxwXJCPCyhA8SPisVISsk5BB7UPcWZIduciespsJBb2hm10GbSABbb+YseGhG
fPx5ebbC0UT1z01Jt9jDYzbt9RLW2PZYAYHhsJCyRsP0/z/WLxQSIE31Q02KXmmbwV2+3oCjcCqr
vu8kuKasg4szUcPcL+tNnBnV0Z6t2d1+5Axi3CfQKDAMtX8f+vd4K8VrbHbGzfaQrdQ6XLJpIS60
LXfbY9uNoQc6YyKYjdtL/vMExDxjbv++8fawqZfMd+eyOG1vvD0WRKMrnc7wu7lhYr1+yO3JOFWL
sykBEK4PmbTVr5al+GMYJQ9ltSsxBN93mhY/MDP/meI6OI2acQuIPLtMhFXdbzf2AusfrJW5//dY
Ng8FIW6Q+VNVSRQsjYFB5nV/k5qpeU+z3/z7u30sd0sZkH4UdS0pWjaLtiAjY2gxK/vw92cSkup9
U2bCQ+fL81Fl6ue1eE5a+25xqA6GpWZWVPfi3nFS5c6Mz+H6gxEn/3Mzmc17T9fyZhbZuizE70P6
H8KMf6+bUihH2cKpd/tDllpKsiviewLv+mtVzv7fPWqp4hCtcedCRW7vyiYPHwRNsgc9KR+rIJzO
28u2G0oy3SUWqDpuP26v1aCs+2aNcnz7re0xHBUZloT0ljXc5Dlq6NxnheHcw+Vebgyj/wiDBkrI
+rhu5QNJUokbJDbO/+1lEDBPTO6j2+0VVH73aqwZ53hh/yvnuDsqoSPvMYta9ySI1TstsskymBbr
fntC64B7qhXDme3H7QmAKeJaZxSMJG8okGOjjlGyYXhDzPk3HczLv9dG9E4JM2utQ6bXyd6eUUyA
s4weKtwQPvEs6c6wIKN5VlcHe8MxIIfDb3kA9Rw/iK7FG2qk9A8m+qG2kREqtGaZbDfULgtpWaR5
6stEtVGFxOEphIUEK6kvADz8P/fWH+HrvRYdWX5kazjo79ZolYBw6JvtHnHNOfPrm251CfWrhHG7
t92Mm1ByvWFRi3ByexB0bX9wdCbeUwLwpZyfor/Cq1XnrVJ2N2+qvtBm6VjFrsaHfzfUyFgdtp/z
zfUwiPxVrMajfnXSNOtHIJsI55Hc/EdmDdgNGiRNAbi7N9uNXnfTQsBRs/I3/veunjlfcarDwGgL
sI/b08Ow4BDd7iZgZ0D+pwljDsD5DO2g7P3dYvZMBEkKZySxJSPEbSv+fRrYy3ntyhxgnxB3gMMM
+4LYKbOhYLHr/8y9+A6gRWRlfZiI//JN7TEk1/Gm7Ic3i816jokD23ea+Ihm4eymVVWb8mdK58wZ
J99t3/ff1t7ubf8BZljRToRsK4WUtLPa636ThuLYEdR2I42yOkkWCWmdNK6i9odRyOeMb22aEw59
TB0q/2F2Aa2hJrcB0i+K6ScNJubVlFasimtr/Wdt93KgDbsaLAjX3UG7aSFbhLVk0GVUkPjSbLr8
Z8NgUWa7SacFoWhpnqLkAf1+Gm51ZH6JPFJ2hnkpx2a6aSM5/r0xRDzdBPq65fL5I9f0+gbLb33j
FDXQ8e1uYTuDttvubtGr273tJrWCGrWTAw1j1c6XaxxLZdQYdCg6/s8dq3Ks4hTngABWj+j6Nbeb
7Qv/+7HPDcgyGrmZwephWlaN4rY5ys1zut3tFhpeRW7N/r//zLaf/vtxu+doI/FWGHg5eZdwArkx
VtnfvxuzF9GhF+Y5XbX3236w3cTrjyMjjv0St5ftoSowCXcIbaqRLdZg2BINpDLw/x3K8lemtQ3p
o0aBB2x1jf29a/X6eEqBfGGSZ5uufIhaEGOw3Ww/JjEUYi1WfhpKyvFMMGTnLq01kIqiJNPZskvf
IKarK6fZDXOidSPyqX3VrlnF6GpwoPfz7WTTk1atYF3qEXJjSwLnsNLPjM53ej7gG01v87KOXBhl
DEqXKrpItDC3YdB7zNtbd5zza65xiSic2vQdKKtnte48ThkVI3Q6i1Xdn8ANrEvbRX3Afa8fl5EE
IWmTSWu9dk1X7AVDGFTs/UAWSxvu444gSlG4ypAzH0Em6HPB5aSR3Aldk96szcouUDpiYQZ9D/sf
PN3ybIjsVFQV/TsiieJWvNdjTWbhnO3BL8U7E6Nf2fWXKGxUl4sjzuSoLP0WQ0bUXwC/oidJGOkq
KqPXMKGpgpfKA8oW78d6zYjuDFS4tCgYTntLpY/kG9utX4GoaG16jcP001psGHtwiErh95fBuYRz
mngxAVtBkahwTYkojTXa1YMK+NZIoOMTmlkPP0mAI1tFSeVNi2kfAlg3StUdOz1iI8Chi4VkS4sI
r3g7CnQx44tjr61LgiCpx9pvi0v3em7RNNgxljwV6cFQZozACnr/flQOVBSLx/zxg+I52tkz/v1K
kSlsImQ69kLtKfDm2ODRkG/yxcPCmY+p/TCBQDoy8VQviGlJz7BJYFAL/tEVLl08830IMNgObZWs
rV7AnML1FCk/XUC2TDPdrnuQnsjuNouWPyZPekXLhbJmka1YwbXU+686h46kc4h62jgQ1jSPzBsj
i8QcNRE+DdFLmbYk4Ep8Yji4/Yx2giEwhS+pmnmyW5EisJbdSe9eA64XPpRXl1xm8kFzRjg27yVr
J4YJsQweqpwZopd529fKPg/b4GGGuL7U9u8qI1UvVMPPeVD2nc1CcNQGfy0AB2lEZ7Rye9OJvhU4
rG45kU2sTcubU9OwoAGpKX8sIhLhGhnxydDo5DmJ+gBxwfaMOfODaHiaNXtPEC7ykQgpliJUpq2s
kJT0K621fr/UU+/PUVbtFfslUorCNZM82DVZQX9mKPamVMrLEvEHx47OYKxpd+GUdKAp51OvfrLy
jzxntoZd3zy2KVGtDXld9PN30qnetW4AzwIgyTYIPe6GFxS5BrCjJPJI8cxdqkHNW+Cvug6BqW43
T7mbWNHRFIrqDiC7ZCJeAInVApEkmK+M+qhW/SIhfcWGGKpq/VEzQpPn5tfQGT6DsG6AOpXfyfK2
6CnwtSz6Qpyb+63+TITi84BekqkLtNTx7IBMXWcb3dTbPr22ae4tWmaIgGWg/9C+AWEi35PRvJYT
Q/vMuQidl+XaeGuoVP+c05PdQOpwV7WXYOkJkC3mA/G8knTZIjrOv0nOpl/9lBb9h9YTKK92871I
qPz7ZcX1ljQCiUZn0Cc4QxdAJns0w4ANQ/YJryl7gGDJ58BGcpuKUGDFUE7VRJEVCa32ugPbXvUz
i4Y/kQJno9o3uRk8kG3Y7RjtJN5UW89yyn2j6DkRKGBos+yNjPvM1xwG3m3TxW7b5q/oRTE5dqyh
pzQmLwn1pmwIEl5zYlFGT7tWyV6A+T+ATrPd9nWQEOjqOMV3P57sWP8ulfQ7j/WvtjYIC2wg86us
oehwH4qxn/d2zrAg1tCy2xk6omgO3zS6oFMO7G+cy0c1qa/12qgq5nUQ+8doLaIXRj5whFS2HYQL
967ZTYpc7c7V3RAlblxKuiWrULcOp1OpcVHI0QhJ4H2wXjhrytBLtFOTx3cWQgy3ysprnpY/uWGd
6lp+tjELr0ncR3aW+0LNjghV6AcFHXktY4Cv3h5vOtLMQlDVfo0CfdcbCUSecUh9qZBGryvd7Cpm
MfmBoXzZkI2iYECIHhs7QaiU3lnyME/NEzFvjKFzcaALcDAXOplR8VxM6l6Q6r23I4l+GM1KbLKb
KeWbo5bJzeCFkb0yxH4NRgRtPHuZly7z4c88Rc3yVU7yVS/nh0F6ei7rvQyn2wU0Zyohz7XkT2pS
3pZgrO2yhTNY6kzURHtKgwCZtjyMseLbMVn373NcfThh9iSr/jJJNI3q+BJ12bFFg5NO7BNJ1+5B
soGmGS4R4EAEbYDRmsz004oVuNL4RsPxCVXezI51W440cWeYcfChgQaQXRGaH3M3fZBNnbtWpjy3
NiCbLtbf2zz9GsHpGfX0jr/sD7JddLHGYRniUy/ypxkbuZep5a+qB14ew2EaUhTVbI9HQYjYoWQM
gObPoHfULgcGkMDU2lPY9w9kGpEhaNMfHzvrTyta0BRcYcnYJuq9ECB/ASi7ihiJvFQLsE3ZRe+K
hxQ0j6sto7kTjnOYpHN6z1sAfdCGTuVkdvD2U8TyM/KIiBxN0tjPhGKUV3zDSPgssOk6R2QV0Nmh
K9yZX2reXVJ1fOv5UCz9XmNEGJA+sxenUc6c+R4Rl1Vu31ts+vCqkUxfmvqhS8bjVAb79tiOxb5l
s3CSYOXP7HByme3F1P8jKGCrusZ0qY4deWpqS7DY5FzSEtZnb6TMU4r9GHP0jnbwJ8uIUE7RpxVT
8yr77qI73X1vZx55Dg9VF36YOetGLGREN4zZu4WnHj5pOXiMZkh5EER/LuwbTATAxheUDY02UtFM
O9tQERj3B8E64+SwWi7zK9GjDXVArNKr4nDpX2VHU3nJ7MmFw3OXJVPr1hZEQFUgODLy8KmU2Z+q
mxo377LRr52exEhMh02kngbV+WUZFJFzBDm7CIez0VJlV33w0Xccd0uv7yUwb6sdbg26d5BTUh/E
nVQypqF1AEoU7RTI3VcYhAidQlpoBr3DZjDYyBabkciThRO6lvu9bjkY/m3bHZIx9/PHNocRNaSK
utcNmA1tE/8iAL4LYNtzgaOSfHC+1anvLxogMlZj5tEOuidFzGA3nf5DdJDGZyVG99J/NK2zDweQ
om1MRrGTOn5Gi6BhwJEhjPcLVeHgoQirReLVIR2BXlVzOtbpMV8G+0TI5KsVA+/hCt4P1bfWURvP
I4dnCV8niS9CKUmYG2EoJuwudfxL4/Tj405C1UR+zxLXlzAufwgZjVyh9YyVjOegtQkqKX5rkOvs
pcEloZEIFsQ2+ZzFbR/WZ0mxGHbFdXAYGpIvAurqFgPRC7X2i83QwjPDNStCn75mkxVAag/T1Xa4
1MjZT+1+TRjkai4JkEpaOKr1a6rXHB2jJ5tFvTOHfKIYz1JX2NRgMkO3EcY/A/3s7myWKyHLnOC9
TeOzWY47TTcnCitCM2ILtoPs75Vxqk6xkt4bIQU5mbSFbhYHg85UXS8jBW00HDBpG63MfRpCzzIK
f8O3gp2aotmLtJojgJ1G+aHp9xmX6SmQxkQycMe08ppXYMxA3As3Q217XMyw8VuImM6YeMli3ja9
gza1/2MqN0QtX2KCWQua0AAf0d6l1Q4r430yCLFXi/odyMJNXywQn8sV0fxRC4KrJ0fDrF9Gz5Ww
qITQQNk0CdxaDak7yxjMJBL0wj4gWjKJhrRGL5GYe+SMK8T8THoQkMM4k9ku9b0w5iddlZc64QiM
2MKpIFSCqeQf0woGP+sgDue7SJOHWE4fy3SDcuY5Q5HqkgtS73KN7USU+BUnBrKRhfW6xKvUzWsL
3nxVIPOt2jYPesib3p4VbS8JPHIdU3kUpdgPAG7Xk1TpwkHFCjUjoD6sdDnSP1JObIpxBh34PkTG
b10q8z7QB2DJWEghGrI8zTLwdlSEpsPeXyp4ByhMiE2M8K9Q43dxBCMpNX4M2RWunGj3m1CTOG/S
QjTBC+rqQ2yrOlQ5y09JOXUVh73EMvVPGi5/yFCuzkPK1FpncD8TVZTq2i+AfbmPVAYDpaH5alqa
6y/sYnrEvq4z2LfTgzDh0mrTdLS0waYOSCoP1FwLPaV7S7QaHHV3VmL2trIRbptVz0lWYEeSN4Ax
/aWkfh47h1RfmhSuzKLDSOI41M7lKpGwV+J71pyvKl8SHyFbxW7aP1jF+G614xck0eMyz57UtY9y
ik1oySOIXswXwdSY8EnGwmMOolbicUith761sWUk+e1g9wxQapVBtvOemB2J9rnxFHS/eqGC6oYh
SoIYiTuqFfhTVNxmprgITXLohh15TswxGtW6q1h1DGUx+lGs3hM48qwPpGI6fbEPo/lXFJgDWkDr
gYEKAS5JALN5ebOdX7ZUEInoK4sv7yav6xIKbApM8HWhn+ilP0OxJebcHZqeeUN0UKritsieweY5
DDuDI/uk11SRsZsSjZXYoPFSPS52ii4Nz75pQ4CdNP3QLpAN7vRoTgprN9bqm5JljFp6/RBMMPem
gDC8DAxabfVeOHRfUY303jRO1BdtkVFgjJZrUlWy+hrv1PREJW1CHc5IqYodTysHyduQh5A5iheg
zS1qQ/NsO/meregtYk45z33uKQNswMTR55M1v5YiznaBfsgEA+kCHyoe1HAnyYEpRf+WFuHaoWbl
HyT81xzZeFwQmJU0Gp1W8uqUQ4KJdJbp8zRx9TZJ9d5XIyXHIDvGhC3j4YiQaMdyYCh/VwEZGWlU
Xbsw2hsEieydeTpXqf47UzDsRgnk95U3VHdfKJKeGYiXewWNiltzxO8cxWJt6HAojWN7Lea9AwV4
nmm3o+eq/SANobOV2AJrnAgZU62kxfuXBfRC4vi7DLKLailAzZOKZKHAZPQUt8cIwIaLaMlym1L/
Hg2wU9mzJq3iEJbah6UpR2uZ6J84qHmM6rssQZ3C6/6GN/NJRT3uaz26LiCHIfumqUcaLBSC5a6J
iHC9n7iacihiOCw+kcQg/R5+yLe8Bg4RyzHnKI2g83ywXhxtOs8NMBI4c2TJG83d0IjPgn8WSJSH
OHX0g7JGLkfVfMlMFep7XPT7OGadplL7V9X4wjGKDARR/Xo6lLsmnA/8HlPwPgR8G52IFXpONV3x
ScA6vGAkDdyxDlAPfTvTa20br/S2n6y8p9pEmGouKM6IrsY6cc5Sh2Uqp6jAoODl2ERkS6+3bpDX
vKtS/6g1tFQ5mgkatr9KNp5bjMaDkqW0DIXxNjC31MJx8En/WXkqTniJTPEULvKoZRToIiSUj7MT
FQCkPdawtg67te4NhMaQhGlY3TtR+FD94cQbMPkZcVZO0fCQCVZqssFPk4zEogj1LWoIapj1kjyo
8QkAabZHw3WfWMOFsQJGPyW7iizsfBaBl3Elt87Go/YZFvan1bcvrcqOmZovZF886rLwRUhOIRHA
UMAJkp1v2oajBVsXCvFja6hvfWf+VqyBvjJKt9Yguy5RacYkXP+tJTZwTAynur+mNRxwTgDI4FZ4
s/YerItXWwkvC6RCkNqXVJcLjbv2q6qnfW0pLxmRxK4VGaM3lhTeqomaIWBvoYrpi9LBKi5U1xTZ
TRl0vwuBhSLqF6CUyJ+a/tHKxNnIZevpSk9NVSC/VwFUT4mi+GLN5+0dbYcVnCj6pPyK8ugIuOKm
iaO9mprfkd3Qp2qYApKkSpRifNDn6ppKAkWbOjtVA5GpvVrtUIV/plqLXFQnoduMd0nK4Dnp0L8F
BeBgc8dHOPfRnRUXiITHS6Fo8J2kFrmYHoPR+BV0WCiC4GcplCedKKFJltGTkn7ATCzMRfeUUEWN
NerXGfaYb3Tal9V3J92JH8uRyToOwO8uWDd2lH3M2vCaFviqSVuAflXynePxOqfjbZkgzwvCT0qI
T4JVI9cqh71ZzR99tfryVC7kSu6gCFxK2OM6ajtq87VTOR2Y4kW+MdOaVWOdAHidbkL04ZgkUqRt
cckz4pRK81duj4IJuvK+hONFrUFIO8WtzilcWPahK0vby0cgd0W3i8f4Lc4a4f3UZvVlGtnvoKrQ
WurlQw6tsbNyTi6yIW3J7MDjnZdi3AXkx6NywqutVWd8Ro+6MiBOx/mLy+I4j2AJI7JBk0SlqdcX
A3sjmvNFGL7KTBUGV4gXpBg91euWKSEpMU73S2idcVB+SlF/ZMtyN8D5YqwmbzlCXmUKrU3pfaco
0WDa4UFvEs8aewTHCmlRyXLFvHQDtXY51KaxM8EbcP3RyKPMPFvn6BoWdTiS6QBFHxn4ZPdA1vlS
leH8miyaNxb9FNegomMvLm6N7KUXqU+A6n0TdW/RwAh83QWXmYgphCXqPpTsKPgnrksWHOiIvwVW
d6VzexcAymeVgA8tq7UdKUTnTOSPXaS/55MULPQiylr8VLYD5Ul0XBiL+HGTCoQqTRmax9WR1dgj
odpvVZd8sfp9wgXancDmk6m8BD6+lzezujRV8E55gB4jokQJaNRfFAY5jUbYSj+b6c7O9SMqI9p6
yWxQMtQh+ZDKpbQq5cpa83XK6e0uvbUnL7vwS1OOrOknZ58voGgWkaXHorktSoUBAX9gZ6fKF+te
d8YLIeLAPk6Lgm8yB1lJSFY42eHNEI8sGiEnMNtXvCoxiS2ezcPc5tqNkjHBqnEiMImwWKjZkYo9
QzvMs1OfsMfFbjOTwTRpRv5LmVug8VbaHrYf/z4Ghj7huGyzwLewcADir3SuVR1h41ZekmWwpj9N
b7aIgXETYCGtafZqZz6VFpZ0TE4fkj6yJtCfWkavHPk++0WjUO1FQKcPiD1Lm5cla9rDQIXejFzD
hoYGZNw9ki/82XfZ6uzi6rMo40log3Owgh+LzE5vzrRPdGRca1rkbokqQnKOs3elB6haGpT2ctT+
BIXNQUOFnQfBbyMRvUeLyPbBBgjHAOKsFnwnyWnJrm/icS3ZIuUcWWj4AusrcvSvoUW+PXMSDvrg
BIkZQDodq87RX50U6Le5r2bltl7fLl4nMIZEPjVCvnfsF/h5YA8LkiWWwhvm5LKo8lde3VWJGNwk
Gx+LkOlzZtunphK0NK27VMdNbtnfzWQC8Q/r+9nMHpJ1dOAoOW3DqTkLNRy9tjE4IhxS4HGV3ZCP
Ufh1WE/M8Duf4nrksDZOxSAI1DFZvR2NMBLAJlB2qBIigWZVMFFTw4LQGDa7xKzummR4m/I1aHFK
hkNg5D9jvLS3HaSNkPa2arJSNkKHC+xsMB8wjJ0TqW/xbN064Y/eGsxkG/LQbBacVWwXnB6Tx3x8
CYwYupDNGi0KjdDFYu1OHSyHqZw820lYO1vm6DJTPSSxqr2mDmdr2LGsbmmxTDn5UFp8Fj3dFzmI
K2vsJ6nmr21uZzulETFCi/ANxggWdls/4GZSPYQenAZX0aFF7BCdQ5pUvbe2PXeDjlld53+sr9PW
RSEY0kzTA0Gm/JZ+NpiF7VVbfi44+fORVmUwMFwBoYLFnYn72E2s4RRyl+wis71USg1H0/CkZQAB
VQPky1BWyKpoWJnVd5rUsF+K8ZjN9Jm1zHROujh1ede7c8hgql1oPllW+tnT5ONqUypugeihzcro
FCbDWkDr7yYWF5duZQjuZGru1TxnsKKbv8t19BR81HRYPC1VqF27S0vPEplscxNiDewpRh4CyV5Z
lDQ7exXfyXAd8Nd5aFSqnVOYUNJnxh5yTazpazp+8dKPzMvYYSAjpIcmglJBeedOTdo/1GSm+y3x
RiuQ/0xf/jY0ay/r6dtMEDW0kbYmtVR1SoYa4gdXhKgWgVf3sXrbjeo+p6Z0ZwvndLyQWC7UO6cS
xkGofb2HEHla6sRyZVrsIp3AliXk4hCGoj2P9NtTG4F7kk4vskBkqnbPTM34/xcL0h86skHcJjdZ
SVuddSuc2kQSvTLsYTFAkaiL+NJZzE/rhqZ9ZUwKplh4kJmT75bO4GI8tm8genaFudafJda4ZTiZ
KWfSLC5fCrkYR0svUTOLcr4R7ToTapDTEL+Bhs9KG+rajDxxvBs7EbFbKKPAgN3SCORAY5klzZc8
a3LP0orAA7lSoOXE9VolHpFtBQCo9ZC8yybeIp05hI2sMT0hxJqnUF9Mkbx2km0baJ08JnGKgInD
HpvPSyP5xrXJW+InohMTSk5rjGSkPbyajomwOM0voD6nc1g+qLRQ2KMKN+C/sovSFtx327Dc4721
at4TNDIwdabKspj17KRdlV4SDkfBwp144ZyI1V4UB4bFBoyYvTPclhHhLXhlP1Upul+5HuyGZH41
RlyXgzU8twFeT2RAzaEgiIZTdHc3xQsvUn4EKUG0dcLflSF737L7m5AZKo1DRweMEs60zWX1Db+Z
TTQn94PaK4RP2zhgBpvYjQJjQl2hp9Xp0OmEjfQkbBbsyWYAbo0DCdd/dSvmjtPNVOgnQCXlQllh
ss+JSvueQvNT1X+GafkGPUO4BaBws75fWqlCxgnoQwefwLf4baHLvZrhoGBkCL2mxWRC30MZh+vI
jFmS4pNEw66NlHenEfau1xoC1+K0vGXyZ+2yxSYdTzDTYezlqRqVDusczL1UrKxrD4B9hAcTI/W5
bJ8SI5hvZKAy22DpIwokOVZYTnsFFjw65MdOydR9Y9/DuKAwVOeXYdKOS6vSFZ6a525gIiLHztPD
ovWm0dEoFLOFTx/eRm33nklGZMaPPsT3Nqt9FsFcFYdhQmrEcqCfGEBHjkLNfmzwjd+F5JEoJWHW
hDv5Y6t8N+XwboTkemXBbdqjrRT992jT0K8SWvCoK586mgLkvTlwfwtJ88N4HgKWhwn0hh0GnU9l
da9F1nyeLKIL8iR5UEQFPd+c2eWWqnRLpCi+NrDms1YmflsVf1Rj/N0NKhWLHI8a557DCt0ey+w3
2g3SK6GfMu9lZaxbzS++UcJeFSW0X8zsEIHARWzop0pyzFUCnZvAuK9bJ7kpW/Zto/ZDNrI7Vw7y
QIbgWu2Yu6gbx2tl7wzUs749CdI2+s95Lu+4wiZUwYYrKuxzTVmgA6n2c7IadjvWHYS2IZBfqu8E
kxVLheRRV53Ai2par1FpxtyjcZKFZX9XSJy5yhe99vFDCY9MX1XQTuI6tIzZlqn4sqyVzSJYGjUt
wrqB/4qmLofQWdq7eL0x6b7lKGlvtodkVhNlROehSiXftl0jaILpmCN/RJOrcy4lWN1WHCj+zTD7
Vc15OKi0p6SPE/YD9bUFL+Frum55oXG0pTR9sTivYRwJXG70tMs2H3dNwEImH/FBJG4zlfWpntqn
waqWg54Y8W5osuuEZIzZMdM5o8nqAwcPwcZ2n8IRnpjVMomjhOMci0sfTAXd4Z3RtP11qOxfWcEG
LZbMzSutuXZOV5Hhvbe56NsVTJaO8QbUsbsmmGny02bsoun32GtQxC3G8kmvvRgSZWHVflQ1JBcc
XZRC+c5prLuciZhfLaL1KFp3AdbBgRErzJw1aGP8kzSzH8ihI77wJm36aQ/4G+VicHWW8DaUrFVY
lu1TvYq8UUnpx2jjjUb+AEXO9IdTLvAoy77XjOah7lPaMDJ8yWbmn4LrUghBulHmn4n84CQwtGts
GoPfFXm4VzKSEWrN/rFMNJp59zJ1Q+AKMMieNaue1c6cn43lW0z2sTGIyU5+LMkOuuTZVz3hrVWt
jtpPIcSomMPzaFTPTYqYomPn0tsnfBxnp0HhEwbRLogbKB7/j7HzWm4cydb1q0z09cFseLNj91zQ
UyQlUraqbhAqGXiT8MDTnw+p6lJXzZwd50IIpkGSIoFE5lq/afWF45kvM+OEhTjqJLWnG0tfd446
yOuU/Mu6C+y9B+TnCqLigzbbjAelQra94AtwzNc6hWwJj6gg+LoZfBdRmzi992zy1LqDRxFaIFd2
Md50BtkDy/S/hmcQKMwqS7+f1q0OdL+rTmObpFtgGfux82+wC4H6Qiwi0QagOg5jBuP4lOXWWzUN
J9Nsb1ilIlscHhKfHlydCoCgepOYLVf3vDojj3Jjx6HJcrbOiJwYO2E1e23ABz0b7pRx0k4tWCAd
HPCmiHZZxRK38Yw3PTHaRW7XT0rRTMS5Eh4GfG86zEwB6Klyw0NDLo2Y27NuNs1Rwyw2Dt1xozSN
t6qnYumZIVdLdElRZlgGzPVFtUVWaQ9mkkd5ourw+8tvqY2dmD8YOE4rb4HVPidm8r2pwomrX9/2
gt/FjDAvxG99Y0/1t8AgCBnHM50+JoNm4PGkF26wNJEoI8JAxtbia+6qbgPwiRn2Km7iB37/W+d7
VVbeKiBeQJiWoH/tqQulZ1tlBW9DPdzWuvNWps2TO9Z3ZCH8pR4r6OQ7GGd5KEoJn+2Aqc3oHfKo
Cq7BtgkkG8sDd9Fmk2DLr5J1dnzjgFDad83v3aXIwYnN2ay8gZ7PTi1dYbuz7wYb8Yer0Ri3DndQ
HhTbjInbt5UvRhu9I26WE3kWw7ZQgbVBfw+rt9ypn/CZIhqdFzfC3Gg+T07mdNSVvV1mdqgf59/1
xAWbPqxbNwJSp5olvgzwTsvZfkYZAdj52qujv5HQdNfh5J0GIGmrXEMaAeh1JFQwvV54NViTtoij
8FQWCq6VRna0Yasluci2zWipa2BzFquLftnm9lbrhwC1sVJgwSJudQZGYY3bPzGvKjalAYxO3B1D
iNeeaJjht2MZv4WFmEWnmr2RK/zfuHKaNlEclrdswmYPtLF/1KbQOxDZWA413uOuFWnrwcnvw7I6
Gy1GEMhU8zGiVZ+BdXWJlsP3tk52wlZIkC5fRqOKcZWRHNHUuwD/RvRvKMlYDSQxBsydQE5tRaOU
6768aSZVO+RZt+lzJViJhEVZWe+KXGPdSkw4yiN+vSFfu+F0ijImID8U+Votm6vAxbg9ULFdAHGk
eUq99lIFunL3JR2qddXVLAGa4KxoLPr7vHgNSOiJGDNKL1CilTLqz3Yjbky12WVeOq4bjfVu2iQ2
8SADslCKIovfn5vA+F6ah8Bg1sQn0CEd9u6BcShMC5p7573hkfJM8MsU7iMZlO2ADRycloPBpjQM
WEYMgX4DYeUm7NWbqG9Be2j7MkizjUZ4wM7s86B7M5SH5WgpMFIcwbqWlf5UD9E9CEuWo+hQWU0H
USO3r/PJuPON+NZkTtm4TrtNqmnrldqVz5McsuiyLUiQYU25jmOikTh2xlG10MVgrIBRUnIDFjsl
uJg6I2oOlzsqwu3YaRunaViVEGz08CxYlEp6NIfq1Y+716QmVxFPC03cpqJtuWmg/PnFFz20X6PB
emu7Ar1+fWWoablF/J582YiwgmDXboffCcmSsC/ziuCZcmMU031oOY+xM+xU3diLkKWq0uhH5Heg
e5hgdFoeiFbttovju2Yqa6GWPDCQhug8c2MJnrBq/73KkQ1MvpuGiQ9bsieoe7EdInFpUzxNvreq
xsncho324OHDKoT3NWxnRHwUHpUeIAVAO1wgsuFoZfieFjoB7sx9UFFxa/3iBsGjDuRVdyc6YjFN
ABm2cOwTxDEM7fzyNoPIsPCm8Zi33iqaLFyU6ELG5Gigk0Ka1d1YbnVrWNlzVeNVpqgOWvsA0tTu
3jMJLxsetALLvesbjQWbtWLKJQONRgIwXPMhwaATugnyYpZRPedqu1JAqQpcQ4dIv7E1B89QdANj
Yu5t6e/mRx55gacpT6yFGeZw06H6+MK6CKO+tqrBXZJrZNuNad1CEcY5be16nYPp6V2Qj0Nz0Fuy
wQHplEp5QckBq0diq4u+QkESXKru8NP25MvTVGNf6uwJwTM3RlrJc23atlr7mKmEwFBFmhnpWwVi
d+3ZLEpYKPawVeY0IHpSEbITajASHGD169ffhKtt2so8to6DHkqJM2TCnI2ghVMQ0GybU1+azUkr
ovZEAGIirdcrO+Aj/aJWymGf1WZ5G5tKcsu2en4tK4oa/iM6RTw2bR8tSD8MtGVlqfX2RzMdlaFb
Y2sobmQVcADyEJb59XOQuA9i5nF3WFtTXd4ShxG3wMXuShXxDlllYO96LTx199Fh7pViYLrh04ar
z4EIpMPS73VlL/sBth4ug8C+fh5VHuCW7EIIlaSt+WSyrrbrZgnCzkLG5a+6NHKXGqI+N7IH2l0j
aJeYgLaV9Dfm0P04sLe7uGbeX/1Wb7I2QEqnJ6H1V39N2KhYmEfypPr1Z3WKtdp1AMJIDirr02LE
eiq0zuxFNqUu/HOMp+e98AFOFWXfXMmi7RXJ7AE3raMhbu+9KkgPuiCWmAd9y5OjcS94ICxT6DfN
MneGU68y+cpTx8qrlwFgvb0sxqkXbyE2mKuPgQO/P+JVSNBsftsqRXUu0T66yrdyvfKJrIt5ku/U
R1g2Tr4bEJCge9+KbMd2WlnKYgTz9NR7+kMmFD6Hqt4YQqvv5DgaZxLKqMRRDmTlgPpE7vkb2drE
1nIE0wurJi0u8mClotokFbcWUllhuGztAq2LPquXshlEc3HhDaNdhQczs/jcJ4umENQVSa3PcZJ6
HNgP5FuCFPqmaYzohhB7uCn6IT2Tgp+RA2V5QaLOWRVB1N0mSGqualQV7sZK2Esf9s09a69qGfR2
+tgQfeO+s/qncELPzkkt50s+WPkiVdrim1mVb5jKQpes8ie3i7OXocyhDcbGaz4BZE/d4r0ZWFFk
5FTIcBTLTi2ZOCb17A+saBbVkWgVkNwMFRrTjoEfYE3Mcqej91RsQ3IhbyQiDkYzide0ci4OCP/v
UR9/dfOwelbZE7B6q72vOrnbRRKn4yYqA6xRPE1cMJNHVzN1mIJmw2VZFyQllMpJYfHTCXGRDVqg
OUwSfrmWRdlQRQSH4iBVWO4w1Ee/MhjWNhCzlSw28wCFo7vrbnBR1Pv5Hng9F8CnyaNZvSjC5VQ5
6kYxNFSI5z5yfI+c4HYQVvfxUWVDXvvtNq/JackucvxBUcH5dyH5/kKAZ4ORvpu6BLtIUqA3uAVl
u1ZYMZagZXjiNlPWjTLEd4gYRMtKs5pvWapc61bZB+SIL5Prh+8is54BeHtPva27WCA30GZ7JyWq
4omDkhfGwdF7d8PmteP+z3Ty4kb3pfe7L1aBlEtorWEP8ANNyXTJndL+Oth6sQyCfrr1tKjYeHaG
3E5Wd1eg+90trs3+Dbam9coQifoIojBGMCk8CzW5zSddvzbKDKEFw+5JTZALbJNQXHPhkCgKiuQ6
Yeu0NdBaOCWJmW5bgUpKmpPgypJ+PCWW0WyNHFRBbpL8b00tO2ntqG9RtglOmqfbW24U55gkEAEK
Jlzusqsc0Mm2hNq/M6w4vLAaYUmnOfZLkF6hK2G/NuzDF3UTjLeya2RNClGZv7oOXf1bVwOa862K
x/e2ayxm3za5Az0VH/E+2/Y+2qaoLRPOkHUEPLedKPtw3WMXuiorlayf318yvcZZOfantR5N/UUe
sJd1lgZyEhtZ1OZ+WgcTNzBKa1sytWHcHRPLRtUn2OuRGD7OC2OCyq7uV1ckwV8n3PwQqiLSD9b/
3JQesjfwlNgNursCFxUwlj1kYHgJFwNV4RWgnWEt6/rC9S+s7sHoo7hJToh+ss7pjVU/Is8kS33o
Z9dIlO1kSQ4EP83bxbjnAWdmDHmwTMvHuJl76LMOPGdFKtfW9+3PfuQ/VjrSdjeyqvTcHEm3aldU
WKgPadqsVL0HXUEApdkosclvhx1kuIaNCB9TmRJiWXp94/BYAAgwVxKbTJYf5VpUCPARx/3oKYsI
5xNqmg+fQ8iGwgqaG5uUOprTLjIwfX2j+aO6k4H7XEn5EFyY/4/KwLLVnaIR4pcnyo7yIBvgoZIO
nk+ephL4eOLZ+2DegIqwMq474j83QSaAtaAa+I2oYU2SxyrOeolQhTXBxylaEo6Gk7/leuFdogDi
jSeIp8v6zPHukPtQ77x5uSsEtBglbOmfF4eiRBXKGnGb9sdcrGV9G7Ij6tvyiSyOgzjRgL1qTOoy
s7Cc1cJeOdQOV9NCvmxGnEvzoUPK3FIOsqqKE1pl+eOlrP1s7zyIa2mmvP9WL4u/1Vm6q+0zkax7
lxgqvlfjIdTHHwdVrS9Ry/86meDFs9Cxvmgx5AO1TMpvJO1eLbO0nxUnf2w0rdmbtmFuXS0O115m
oPqBBvyjWWikz2B45LrLfBpo6DJVafSE4yWmxkyYoDKUdW2MBxeVLX+MjRWocOa/fLgehcjexhJR
z7bWvwRWrYIgLVx27L1y1T/tdK1DVlQldb9QeyPY+VnO1rqB2uXq2XPpaV/xJ1duEcwuDrmOzGDk
TAAShnYjsjJ96lSSaKOSahsFCtc3218yQLZun7oqKK80UaUbFYLYvmiD7NEdxz3ByPxZ640C1pPv
H7Kwi299M3iXbzfpLr+gGIobp8i6az8gyzDMJ8yfAwQlOa0YbGBuB+YWOcnvMZKkJ3kw8qE9CbMF
Xmu5SBwo7NIFAMmToUfmsJB94HLOL4Fpw4EzDz+KP4eQ3bOyfMqytNh9Dp0awIJNpWvWrYAaMAzT
Ht0W71qW8gQCmtMhey+LcQWKBXjqvnfra4eEYLOviYCADlOjZSGU6mnsyKvGuSm+OhN562hI6+ci
zZ6AefQvWDSfWtajb3VnQ8nKAxzsi2lRuNAEFgob+Tkc7QXwW7IBhIwbmDPdPoMn3sBTnsXlCkeg
MKdr5SLCWnori58NSapk+CCDs+wId99Ej0qHjbiBIPXRtUPhbeoSiG8/2PU+NNorWZIH2cWa+8mi
mNlFZh8QL2ucSzSoyj534XVlsNTZpXeIKOiQr1bR3Cz7VIqvLtOUmGhlWfThsfrCll65+jhF19Jl
pQfWzUdnfqdrDWcJq7KcC4QhBvn5Hh/n935WcWXxHjWQgsNQNv1m2YDDvg2SLL/15y1HpFZgdX7W
uXXbrBJCYEB3kISDuaKfK9V1j0KPqyNclif2xNa9Cq0KvTH7XNYOkrIxeHKHC/EoGy1U7VfgQMqd
WoITbDqj3OYOeNe0MYKHyC+cddkhjqDHAzwq6J2Y53RQ3YbMvp9SUDZeEShvG/Jr/lvesSQ1qsa6
zxhrDUA2OQ6WEa7KOIVABFLgjmjmemCss2EZ1t1U+QROHZ0dJiQ79uaIuhtmEy9kq2OQ6Rwbxz+S
nkdgNIrS67K2q2sHxBop9Cr6Lpzsqspj67EySgdORYAcyJRFT6VCAGHu4Px6JrnUmqC6G34HL/Jx
ps2MtSzHWj+TWyLi7oj0vk9hKCHgGV1i30c3SmsKUiSps+1HWz/EPCOAw2QtGe24ODK/NdsxU51r
k+9n7SSJcSlS7O8iVXHuh1myCD3ehRCmu61bfxoX2ezB0DqjdiLVmRK4RHVrrspB8J/K+fDRr6nM
Am8L5ccZsqUZRxySe9PHghByOznuNYjE9tY22vCutNGsiBB6W8uiPNDBdOz2lpX9zAJCeOizg6yj
g2YSDiQC0u99rzVxpu2Cg52n1akP+2ydZGnzqEfxi/ypNeM9svrwNeZaJZg+YnQxn+MiVXQw53NS
h5hCFZv142TM6YPefzPzj3NyL9UWupv9OEfY4FKSND9AqfIOWjN6B1Ke5Ld6nYSEiPNgk/BsqHDD
pimXTb+/ZBFsrJQ22qSDyFpMCkx4fLjqLmr+e1Se8VEfA0QYFpbqcsznis9Dk0YYAIN6vZ8g0q7b
Acf1OhqMY5HryTqyYuUJkvxNz1X4akXd2ax74wneQk5avP63rn7W3silqxkO59KLfnT9bVRzUvFY
L0RCGPFZr3LjQfWr8j7o/laIumets/WPFs37W8vv55Re2W/rygeEMokOZ/FaHXjGwvgnIaqaa/ky
0RAEiOZD6cUoTLo3KrpdhyqZ92vyZY4GrYKn6q+1sowyfHU1GYSsvVG5yq3gAGXE3Kakiq/IyitX
sh7iO8FTWallg4su8tybpJ+XL2Sv1tZaayc71LJWvpQH4Vrkypw2XpQoZ/zoL1tGLfjWelV4GJnn
zwG3xi4dCMxpmcjPfq7lZ/mKVehjQzL16rN+8ANt5xok7uWpv/YFbfqjb4N27wKNgxbZYTc4yYOF
0CfXUWauHZGhXdK0cL/ly88+9Ui64/c+stlWLcRaOoxlImCGwb2C+PshzxuV+PT8UldAfMlX8lAH
PLuAJ4WLz7pOd0dx+iwn9pRs4gwdM3kyFEeUmn4bh3AlSZq6tpmuXHJkfxuDhZOzzMdBBV9TwtVC
rq/zojNCBvk5UMP8LNLRgSPuGytv1LO/N+yaDgG/z9rSMJwVmVZjJU+UB6SV83O9q+aesqLuwYfZ
LDm28DQynGaeJtKNJ8wQxEIWoTIV29pAaUkWdRPKqAJX8yiLkR2teEDq96Wn6+ckM+9ldR+h3dqY
eMjFYz4+1RqpXrYQzl62KpZ6g5PmdMEo27yr8+ljaC8120MftyV6SpxExmNcoyvEfnT+WFqKmmBh
KcZ1j6/Sk+7jTPLvn9acPy3LsHBDJml4+vy0csiET5vVCDQLWPpbqYSe8bjYNEUALnoWS/9QR5/1
1D+Log5honlAaGSrbJiGlJldllM1/5pqab6TpTETB6ZKKD6ptvZi1rrQAqPojLbbsKqJZ6+H2hmB
MoXZ0keo4LpgKYR1km+RfqiQz5K9P050jBDstHBnX4/obCl1dAZvFrC16C8J/hdHBOQPrTK4T6rO
24/eAOvI886iSx7quTr34NlUCen0pk3cp6Ex4iWB+OgoWxs7xhNjTB4DDfR0Y2KxM/SK+1RBGtvk
VTxs5Fm63hOObOP42lNS73GKj/ItXaVTjyi9kgGc38qPYxK5Va5sZXFMxq8TvrNoWNXlfR34a/mW
XkNuTJtwvm67VH80YY0lkXtqUoOMh6pCLsbI6oRTtnPqhUXuJdZsH1yoeTeOqYnc0M/mQQHD8HnK
NE0jkygS+xaPVsOCdRJ2d0HYdncYLRE6TAGH+gFFJG8wkOnH588eWus/9LGRnmR/XE/qrdFBtJTF
ah5wzuLOY8lz+iqzlmiKeFvPsLZNO1Y3Qw7fngUAUPtK4W5VEclsDTt4DS9t2BWveDhl4ASD2WvA
hG07NS5E/z5+sOz6u2co+Wvi68BfbPHF0C2xblAmPBKNtE/lpAk8kDznW6yIlewqXPJ8eq+6t1OK
N9yoRjxJrKq/nUqvW8j3syEppp0tnv0SqKIiBhZjSmIdakiV6yKy3SeAAyfZtYn1r52rwkHUbY0P
RURH/g+F34ulwz7qr/8hYQ/18T8UGWsq+T9UsIYeolx8B77bbXyRmJtUTaYd4IBspSPs8SCLXZXk
Kz1U9QezqX+0Tl5g/K2oJrrYkTTKNrCdyZMYSvyo4pO+Uke1ugYM3++FltQ7ZJPREVWidOWgm/dl
HLsnINDmu1sf6lSZ3hrBNIEIeQyhnLMnz6+ua+KZRYvgQm/kz30mwi16WRnyd2lfHonMYRk1v/qt
2CLyjM2w2SzZB9BbiH6EHYENtN9k9nWqGWt/UKIjaSN3mRJ3Xct64epggSA650fDKtZF02MZEbSc
YXgRxi/e4H4M0O8Nx8RVS5vt9RxHPZomWNC5JOIAFE9RjR+NXRVq66rqUCSYG2QX2ep1enEggYCK
fkyCCiWwTVoF1skkvnmy54MshmlvHybMJWVJ1sseWkb+iKSPgzJ1HkN9n8/tCzyOQivbhLjeLKUA
O0zXhxKh/7soADBZa+AspBC6M9UPtucmd6TTw4/6MnWWrabX31DbgG3evaI2zjMM+MslKE1/FyAd
tHXDNL9LepIcjaJ2r0avLhGAbp9VVJtWyDhq10in4oDWptFmEEr9WKnaQ1AlPZI6GGWNufdkxXio
xJqTHNtS9HiAGCOq/WNwZo8BGTsPLtDK+6OhN/bFmg+mDm7RKi5jHNmzolh7AoJ5gP8H1rIyk2qv
TywrPvu3dR1t1IYtm6yTp3UhKPwxarOtLMoGNarekK23rj67OSCpnLrIbiBv2pdU+PWN2ynLzw4o
y7A0i8eXz2FqwxHbZoLUJ0+SDW0bDaskDX0oFwwk67QmHzC7jrK9LHaFb2/yqAQNoeKN4wXWk8uW
7tB7gABksR7HcI1SjbqTRScpHhrSXWfIVP4dDPVN3bTWUzkGENi8W22IzROpCyT4A/UdGJa6jauS
LY2sk4coyusjnCtoy/RVp8LY+FNV7psu/woWGOq55+srTXXj237MrbOpf2+JLUCcwa5ij4wZlNe5
saiK5FY1I3Wlkh1ay7qPBr/8aoy6dpAlpBSts5d/l91lTWRp6p5F69/HidNCBRXRKOvK6TqIpE39
NYBD9TEGmwvg2mL6CvnFXVYememY1L82T0AReq93nyXf/yjJuWpA5eKzrful9PM8Ocn97CnPI+fU
3+k9uep5AvzZ8+P95rZZcOc/nOcNAejHoN8H/ZicYDYmJyvxb9ts7HbIsSSnz3r56qNODCTMepAN
dP+szitm+oUs11P3kgYA8/FnOPmZVZzkK3moxYimip62GIj91eBrajT8rWw60a5Qg+wq7vGh/Bjm
c4SuVsa1Fs/affP48iDHYlHQLf74x3/9639ehv8O3opzkY5Bkf8DtuK5QE+r/vMPW/vjH+VH9f71
zz8c0I2e7ZmubqgqJFJLs2l/eb6N8oDe2v/J1Sb046H0XtRYt+xvgz/AV5i3Xt2qEo36YIHrfhgh
oPFabtaIi3nDjW4nMMWBXnz15yVzOC+js3lBDc3s3iP0d5XItXaudx0PGOC1sos8uJlwl3kF3lcs
lKj3WKhgEpBugjgxr6vJMj4O2aRdm0ytV+SG+a5RSzKvQeWXW0UL2sVnP9lAzg0DzSJCMrmMCIpa
+U7kbn+y8mw4yVfGz1dzD5RTcpZx4E5DtiYnX9f2TdQWlzICSuub499KXq7urdAbN//7N295v3/z
jmnYtul6luE6uuG6v37zkTWC4wsi57XCxvVk61lx3bdqeo27xfwa9nZNfmOuEWtrxJkM2MaAdMh8
+FEdVx6ygaL2TwrJzVVmqhaCN0N98SKnQkKBusG3LeCkahfC6vurXLbVi0irFveZ8FEA17+JyIY/
qvpjmjTtgwFp6jYByy1r3baJT5oPxVAWU42kymAoiOfP51hwD9ZBWleQ91vrEaxFupycPD3I1rxI
/jb+UP5tfMVQ931bQbT0NVxPfb9BrKPuTkSf//cv2jP+7Yu2NZXr3DFdDcqXaf76Rbdu7rJgDfI3
IiI9ejF8f/IbDjKPL9VCygJiH2p58jv+bO4LZFHrPL/66BfWLUxhdESvQnOqjoR14MMmXHCZPbaY
Zs6VnTvjh+VL3zfnl47+o1dp2W+dYN0lgtLbo1llrDu3mZ6bZjHWxMMnDGI2aqa3+zYz3XvL186y
PWOXQ8RcL2Fy+vZ1hbzxsu7c6dmvk/uBGPM9c8BvA6bAD25VzwBouBxSdEsnazh3jhMe2748yRIi
geP5R313xucZBb6uzP1FZ6D8CMzFWPnmZxdObcz841RdMavVxPpkV8SgPEKkQ5Cwj4Zb1Rf346Bp
GLx1xJLcZv5fAuWL46zH1lK/qqj/7wAL2R9Fe4yuczisd4aLSVBUWBmGqZz9n0adT68MtBDkpfFf
v0x/tZwOX4pyrKIgbH4r/ut0t7n/n/mMnz1+7f+v3fp2/b922L4V18/ZW/17p18G5W1/fKzVc/P8
S2GdN1EzXtq3arx9q9u0+Wv+nnv+/zb+402Ocj+Wb3/+8YxwFvFVXFmjl+aPH00f873HNPPzATG/
wY/W+T/48w9gU/nbSxO9tP/htLfnuvnzD6Co/3RcT4VMrhu2QSKM+61/+2gy/unolqOqhuOamsOT
5Y9/5GifhX/+Yer/VC0kwRyyXbrjGPNdWEPTmZvUf3ouzx7XsCyAV66n/fHXN/DjCfbxm/3nJ5rr
WL/c75bpOobh6arO7e5Yqqqrv97v0P5tzy6iblexRkMEFnxtII4mWBioxiA7rKb50ijvSWXcumpH
0I191zqffUuSGCZR7qawAUD2Lzs3fyoL80Zt3Hu3c5MrKBn+oRPvQ5tyr5s18V8bn6cUnl+0T1WF
xELceUt0WXmoB0TyYPcMJHxMWDkIauY2Ccp8esD1OEY5h31HqFxKD5AERlTP9ZA8OJ5+YReEEFLQ
I9VdoX91VtfYh6AwUgL3F4iSBRiBLdhsHft+A8z9OdZyPM4LXNSGBwQj4iX5sYs33qJFcV9BpVGm
/L6awvewsq9tK/7e9t4NYbJTX/nHocmvEiYlXMU6kKWkM9vWVpdlV32ZwvI+9ItbpKq+1mm1xepk
XbN8X2W+82ga4bl1kveOrTl0z/ILqOz3ImgMDNL4mh1bv9ildags5tac7ykJ+MyBU30xi3UJ3d3I
EN7w6zU2l/APIARrpEgtWBle/CXt/O0cPsHVh9RmkL8aImav5pL94Wvza5hbxrxVmXUkOs+H7pJB
cEjRMrbHk56geGXb/KpmsnNNE80LGAaq4DOgS4EyQJzuVDNfBVCXh9B21wDg9uZgf4PZ/OJXnBd1
EwD9GOB9j35uTlwi9HWoEfJKUWportM3DXWLGNgR1qcpVnFDsLeFHS27xLxMuP7yc+q7eeDY9GHT
zr+2D6vHLJ+Cke+hTI1mLQjwxO0cp48HNrNFeqkDYHSCRA/i/5Hds41kU7UHvLPqO4SwTPD2Ud1f
t0iXApZgggVFgOnK7B4+BQ9J7bHCdBAl9Ir8vcbHE/pUjttEgIkPlw5/28atLVC5tYa6g/MEYaE7
IOn34mMHs2gq7z52gCpFEDEMnMt5bjghqI4aTa5lmMWkBxuCp5oznpVOe9GrFy2JlFu9BquBhwVo
mlJFIh4xLlLGWFEQ5k82FaT3nTdc9W5lwIDjs/aWs+98Zx92GHXMN4vveQOw9w4BDrBJk/peknxd
aaNxySCyLivVuxdD8ISGNE5o/L7In2SqdemiSl/qWnARTR5tktFH6Y59Ksk9/k12yjEMtdEHVKmn
LwMyRDhfdSv0Xm89JGMXwa3at4Dl8OpBkh1VFSx82tR785t1GGW3pW6sZ1nG1FTfbWid0NzmG09g
zhoOAYgE6xoi2TveMMZC1/lWkMJ4svodVHocARPuBPUJC6ArrtHZOxq3crM6mj2XiANndZll/FYB
K2Ak01A1xKFu1RR2x2Vae0tgwV/62EZsjo0LeYQu5RZD5thBSwLsPY4bBpdDZOAtA4yemNoOQa2r
KfmewDpPXNhZgu8aYv+7qgXvJiZ8LHrMKbqPENTHrPmMLGyJJx03TdVhyxJm1QLTo70wEc4Ks9lR
00mwp6XdduPvhubUMNYAhaBZ8oU0ybhr+Qkd07nXKzDlrtmuaUGiy4vQ9xdDskpt5lMjxzkjCHu0
aPsUFZr6i4P8DIaSwlgw125D0kcus2diOzi+lee8ZAbKagC0MKYqjA6y7woT2TJuxD4rmVhyB2N2
cGypXlvrMkANQFfRDlIxJ61S7bZ1YU/EgWixZkJ0SS9RYu8raOuePt+zxDQWY+RcE2wix1lVzwBW
3jFKTJZKnRIhESjDCSh1CfCpwlQOLrHVLTj58yz0XoWGvjYE/5AXPtY101HiFIhI9QYQb0QC8xYV
XlHDkcEtcQNgIOdhkKCvAIALNDbywwfy+dGCjNidQn5uaBRz6ULuAjhdrNQ4eTeKDPoasLdNF1rX
vcIv2JkWqvsBpNMOB1n0LwFzk0AqXC1cgooRJxUkFSivuFioWVuvPKdgest6uP4BllMw7UF94eAM
H3vdaTiFdvB6QSl50Kdm8S9M7fgpEJQ46qX/AjoadyENNYgyhpqT3uFhVGIk9AUB12wxOcm0KeC7
bNncfi/JICxQxr2HK6gvbSPk1ktddC31YImdZi3nkqDWLyMWNKvAa24RVL1Tq/Z1aIeHyk4hkjUN
k4UdnB00QOerfPB2DSKoyMV1sKq2vdkDLK1HKMQOqAYDdlrWM93mJtB3A11A+cCyQn6SSeGDFkoN
wbIms+97MFtjK/pOuPlmgMfgtPl7aGbbeGq/FoLLQNPSV1XhXgS26y0DPdtmpk5WuDP3fq3iSuUp
iO6o4QH0mDgMtb+1BgvNHQiIfrtXAtT4fN2+Ruzj1BNn82OVGRjq+lIQV2pRX2FxxIQ/qW9gcB6h
HwDuSMfLZMBgnhB2i9oJ7lzAwwhZFqbyQSOPPFNipq6qeDhhIld7/F85hDwnzp6RkHyqSnCsgA2i
gecktJZSVd8sE/Kl6w/fGh+wP7DEYGkHzyD7umVXHq3+a9gU6QoWCwJ9GiiuamjUZW8z2XgJzLOW
sx1c1Dfs2ne4KagrzH6WShowSQUa0Jj/y915LDeurNn6VfoFsAM2AUx6AIAOpKRSyZSZIEpl4L3H
0/eXqH2Ozt59z43oO7s9KAQJiVSRMJn5/2t9q+GwzLby3E8btwpHLsFH/XEaO1zmywJVghukwA3h
TT0jsYpTgvo4SeWR18Y4KyJ6bP48Yv/PEuLWVxMYr3Zv2BzXQh0wqBeGtw+HXDwUd5lxFHL2lZH6
uSjaCYftxIpVed7W4fOSb3m44KKgbMDN1jIfVQW0lKYmR3dkpEyMO2uo5fyNaYNiNU8KNnM/ce+M
Xou4u0HlBR9SUVBFoKck1IbzXylgDbvvFc/Wtft1Uz/vZ45rSIAN6yZHWcOkUsTBXpQa+3nhHs1K
5Id8MzuvU+iJTxHGnPIMCwkE7L2LN4gTyQQFs9hQIZLog77NSTBkSLATNaLt0iSUrlfY5NVPZ9bg
X1iAZ1s1+ka9EMPFlBySEVOt7dWt/VrWTJVyhWmWkCznCAsnuhDRTNkRYfhHvvLqrAuaVYOO3WHf
tGs9XLt5wgu1dhVTpoNYJjc0tP7kDI12Zgb+JWmJYUCYEvR9uU+O57DrgBLh8v1UqAs07F6+20cr
sb/FtkVoRNPo2OG7jZDTns3v52q/FUE1ZQK2wxaFJB8+ZJm5BKOhPjkOYQXNavShVpV9WNvS4pYd
UMyREWN2Y2iN6hhSaBnD/em+GeUPouMa92MozLdZy4fQVuw+FGTi+AITtz9SUbjmpfNgUsA85r0Y
QtfpcP5kmvAVAwum3jn4BSWFVz9vYMuW3rzXaGaf1BQWKcqEJKAhkGl+lo/uqUR205uDQXif/L8Q
mzuES1m8WJ1bHNv9BwRNQAlPac9qbTyE26DFIXWmtMU9mmlxzJUUkUPYgwkd8UclFdyjQT1Ueqx7
gt79jbjzWzMmo98VUcukvY9vEX1epdbVk0G+c+jgXAld6AOJMJezoJTbVdVTZP0USxU99ZvBBMyd
viNBgKVrq9NteywScd+0IN+MwrFC/gqQyq+NEwsJLyJocSouxZAVh7bjhHGkHILuswKNTj7MbZ0p
jiho7vAsbSBpAkXEB7VlT3TY5xCG1hLujwoE/pUdX20Z0Efu6HhcdPtLpWxjQNAjgvJRfLZVQRij
rhkhyeMkQ6iGCy/8n891jGIHUSU/ymHVQ2qgdgmoQT40c9Nf7Zy5Y8TfUbpGDzUlAmtcYNMjYCcF
eQaUI12c7VSX+q2tJ0gSGXkDsYVPXj7T51R6lmAtk/89NQHFF+W6b3r5499P5+bVoHh8FITaHVio
0O8m+u2K51k76DNRBaotpmupTqwNbSYBeZXONxElGJJ0C3hAF9+Xm2pdNcp417asxO9HxFPZgTkA
L9z37b8C1CPEghRq8McP+x5DvkhUVFXsroFv3at3mmHdRXM2YQ1Vrs2idl/yLqoCx1IFlAPgs5M7
TtcZHegdzaIb4mXf3sz5KR165X4orWs165hHiQC80mTSnpW+cgO9FvFpf2ptyb1RJs0BbTRsolnV
n4s00279hsBinoqaOIKyORauEwdDasxfAS+c7MXOH3NLh8yTL1/K0S5fmxH3c1ExQcgr4iBUrE/G
yLed2OL5X+oL/4cCtCZX4+8FaEuu1lGIOZRCOVkc19D/uloHmKhvZt2NZ8T61QnZnFyrpvnqQCB3
nseOWY0BcTmFWoJ1l9Hr/+XvmxqwT+GoNmXwv/59dzX1FQf8eO7t5cXa2vvOZjLJQhC0BPAKT+9R
ao4iCSOY3P/3vy0rvP/to9sCYbmpQbd3/vanmfwrJtD3EWYN60S5YOxHl6IesrbYXKFTqWc16WN/
/6t/Vpf+/Mr/VuX629P//P+oZEXXQafC9O9rVh9+VlWP2OBblX7711rXny/8R9XK/ENgtDBdClOG
6sCF/WfVylH/sDRXkz4MHVe/IQta71UrdnFi4NvUXMOQRfw/q1aG+4et0cC3NSpgiPUd839StdJ0
1f5vZwOUGcPWKFzZmiZ4v790YorS6DcIwut5KZqnOcPEH5XZkwkPA8ufj/ATHLSiPRAxQEqFKiDo
6WZ/LB0V9GVhnd3WLli4epI/jmBwNk/uNjAFSGGjlYKOib1gaRTFtABH6x9xjPUH1MxkDCa49x3w
E8mtnATTqwhbcDnyz4jjQ2wsH5d5wVCjfaoiGIxRuhG2ZjI1F0WO59bA2VMkQ2gCz5Bx629M4dML
CSWTZ8Hy2mYKxWkSC/CT3EWYwWdB3+YwDvPROa02EyYijT+5BsrIQrHGcHSL1OsIk7uO/fCSJR9T
+qUnIjXxvmbTOWYMSqKxO2n0Y9c+/jX3Ai2VBmUHc3cBYOSGuB6xns5yVkJeiy1ZKUjN6amcCtVv
hdEf8SFjvqwYkomhISMuA+pIbPUabEkufJXgUjA23Zuxpr8IsWiD2lBehD21B/Q3yEFWVrrkjgKx
TcwgFcwjcQZ5LrqzS2r2d7lxNy8DsjozvlTwYX10LTOA6435EWDCC9iDxLfdsb1sugrrw83T+zVZ
mVK4bkgd4C6NoVlr4g27Un4zJvNu1+gIuyj9JevHQ9c08KIKOsCqaPVg4v59NHod13s0+fYKNXFt
qEu50mA9qabjEY2unIws/cRCxyXPC/h4Tb6ylzYYomr6tbRs+mcsedepm7ez2+DgnLzcsQBtKdTF
tPobiDTCFzbxMLp2ictSb/hSkc0R/zQh0x7uNrTgl6KOH6yabGk7TfR7kBfUA80vtlYOD1Hc3Ogz
NldlKgPXtbWzotJEnjfnZABwfo5w9Xv9Aik7n93rukFkmxERFDFMFFhwL4s7l76oaSb0ZlIeVpYP
x2qogC5IzhocT1ZuCF2DXJjTGTzZch7hpFPomFm8JT+6An9CCju/xBN20uzyaFXKT9Q1vZ8vGyBN
sBxlHBsfkRElZNFeso0OqJ6Nt6qPWUHBDSf4o9BuvIQQeTz1aM344myFkijhVR9GwGWHeaGBg5cG
lNdkfx2SJD+rS7N6RQOGoG+H2N8G9TOa1MafKBz55sI63m5/zBVCcExpTxSuqQb20ddSmW+lWj1t
CdPmsUrvTLwB3ixJyXkucK+qFMkm4zPsaqaJah/oRP0EY9+BmAaC0BVNf6pXEh2+pRv472lZIPbq
T2uqlue4mh9dlC2qBs1JkHjer2V8KtLoOZ6Vn05K4ZoUD5am1nrRMv1kt/nTipvgUA7Ixxut+kUC
kQxvGiioRwbnC1Jo1T6SrtLdLAdMMJRig/Ac7ltr1V/5zxro/Teyc+ewrlB+4fdAnKzbCNhr5ndu
+2C4VKu17tZ3tJ4EK49AoLS7DvmLm3cgY9WT2bBuxhNXPuZftQULP+15b1vQk6zCIaMdStjcDO2B
+zd+jJElKAq27HPUapYfWzjG/YREqONYUT6YAP+ViO0jZ6qZkS4a2Lp8DtbWfIMuzxyOtGTcRe1p
ttGO0pssjpbuPldCxj3YqXWscs0+orWYDwurw7zlWmo1NRjTGChtMR3V2nrsjHi6b5akPIOhZwlh
op/f0nNPPhUuwcXT3eqFaha6r7I9IQDPx5b89cVTsCb7lnuiaw/bUt+CNAJQUjrtZ8uZ+2AujPZU
QztuVeNTXTTUblf03+O0JufZ2CDZadgzxyV/ndIpgicFbUJU2XyY+svaVra/DBbadJMb3Tw8YxVc
iXDAXEwLIPO3Eo53q8FwNMqHVTcfbUKr5hpmPBULVqbZ+kL5mkRHe3A+ft4Kw/HyaISe7ECYwbJS
2pa/UBCx8Xj4q6FiylBDIyvUW+V6lsk6Yc6ze9b0EeuOuL5DPioCci9aebt2sfi4a5kjEbO/K651
1qsyOik6hZOpA/DSDybFhRwWKgsVRUTBZls/zFLD9QjGkrWzFKtoRCrhMWjr9A3gHEzltPo0HIZU
9xRMWoFKMFdgaHDkIuFcorM9qm/M/tEHGtDFARcFDUvluHaIgZXlnoRZr4U2C2NZYMTGLwIBX/Hi
Aztm2YzZg0INMY1HzQHERJcSoKVb3EVb/pEkE06FAXZ81BlPmJbugPTI2BZKlAqhbh4TkdMEzc1D
ixE0IB3BlK5Ha/XV1SBctoXKhOUPHRdY0my4ZxH32HbRES8s4Y+YyLxGnKB4fWmTgpgbssVBrdNp
UPTpAk6C6oVOFccS9J8L54n0ksEvbX07WlhzAWVPl81x9CO2EYkbhtMZBQ6P/bTiO45FfWpzJh6C
NNtO2y6VThxg0jwCObvUGafcipSMxkj6daLrdxfjZM7GnI8CB5e1rl14LalMsWvcl251Vvp884Eg
QaSSgbTuAPDAnefvztQiFXNgWkXf4tV+cWGjekbbHWKrXEKEUCjp1u85GZ4BZpyUwzOfNNcMhpgY
GNe+jKBG/Nb6lK7OdyspqXR3r72jnOZ8+KCZ86d42ohbxL+gZDduCpFPy/KKRPeBADNvqOjxmLDv
TQo6ijDuoIiLS1owyNo4wyruBf4YJdiNQD8NEZAOZhuw4aJLCrCwa/GcKTOhv2v/tnhOCSFHyVkl
UIO4aQ0c9MSMj6OegaMdjId6ml7ztQQ9vlAOHji5BsO4q0E5nLIFQgTim0tc1586KlNex93Nt2ub
9LX+xXW7yDPW/Ie+tM5xUYwHGhkvW0bzIKOa77vWEMyLrV/jYYVFoQGVIXwXYB/HfWS+0hZBUxQf
qzR5qdr2h4INDTvVEriRgHGGLqdwnk3XwoRGcHakrrjPqZwbCWcfGj5AAVhcyWQwIImWFoawUWQF
2XNTSNL6C0lqM0FzcRMfCDsCWiE382CROFKUlK9I1Gu8GWDRGAGwjuJ5Cbum+tfNvk8sEWUo+QNO
AKacgpV/NhZtWPxz41hOE3YsICnAHldobiHk7DpMbSshUFQ+5+IsLhNV9rKl6hTJLNJtEgV1TMrK
UVqvl6x5KmVBh9YR8E9Z7gFu8+dmLyftT/cfWA1GzP2DwHEhDTTSZIyjDHRMZILlOpDga1JX2/c7
8of7o32z/wakxu9WxhT7fdf+aH+P3+/5/nYaAUD9tVlzcJ7t25YJI6xRVaeqe6EJn5/QGd+jX7EM
qLqpGe6/YG+regLYdLEtEwyMIv9vDt1t0EHy4f48GjPJ36Uwm8sY1E4GWHYluXp0fni473zf/G3f
/g5/2wf6E7G/0WF2+Mvr358i5SARKNtwmdXcyLHHbF5jEgTZyQ3cpDZsxGzDZZHPTdt6LRrCO2Z5
BN8PaxbrdUiOE8d2P8zAjzp0ovKXBGmCZU5uN8FE7FOhNp570wXq+I9zYn/0tzfs8oT1ip2k9KUq
cuD+uVFRvYS63Oz70t4qg84uVm//L+xvle/n2P6Gvx9imvyk5zXYRRlMO8rM2P1RjoU+xzdYysFk
/EFuD+cMbA/o+zNXq6js1V8tcj5FXVxirSd2x4bmB2NCHrY4bnn178f7d58J7ua1NUSBCr2IG5b8
zhuZP7o/EmnDtyE383CXN6WK3tYko1NFIkcor3wYt/QgCzjiFpQPPhYwMnkZ7RvbzjgKjbyiKosU
NydlUaM1ruVvLpcOarkebhMZrvvT/RFGiC40p4wA1v25O2U5K1GsS5UtzkZTf1FIfL+ivIg9dPfn
Ne+7D+xG4d50z3DUqo5biT6sX/s2OuXrtnzU+ptJl+ijA3nY6qLP+CEL6r4zMj6m0rjfwJE0dkT1
eAjnymyeAUNQ+3XKR9C0MVlCVXZK6pXhkgQreb9kMSfS9VDTfAaJDtvEJL7OS0g09lqnyM79Jr7r
mpadJ1AERp4jut1sI7Qy9b4dCy2gReeAe3YzmHbMIuJcueAyRXIl+vw6j0gVtQnOgK7XjJBiY+5C
t82DrJqHEaHOiwWOQLWWQFiqfiW/8cuk0542AcEFZHkieCh0bMzxmodixhSous8mA/0FjL/rQRlK
ziCGi2M5juTqEaaCpvPD0KvcwISILytBYncuKFGXUQHh1ZTe6wYzQq3rUiDYsFrOuT603kbZkBkF
p1+535DlObdOHUPLLB++7/zb7+w/dWUc7fvv1b340nVO43eGe7f/rGghq9HLlKm1hMcc60X/ENWc
aZtDRLImN/vT3xuWJb5L7rHfjRRvM5YziOa3Vlwgo4tm4bx3IU5h72lCZXI/kOAxHfc36mfO4/1R
l6sNtMhtuRAs/v6zqKraYFJANO37gP9gOFvFdX/hKF/9/hbvT+lbrp6+ptiMU52hjKZAcabtcMhl
Ym4DuY598uH7pnCy/jSL+ZIVMq7IqsDFyUuBk51rhCqpXIJqv/e9/2B/tG9E584FdX1IamNlc6/g
tfsmztdvep+p3Ej+savpGxM4KmN+I7+v/XvJGjs9ZZF5bVKVY2gK84Ziwzna8hDsx0E4cOS9/bjG
ZU1A0f5Ql+OSalifNMMgQkJVdEZQNutYG6EOs9ufug2Vk0uyz1jy0Tor1sM5a/Szw8TJkvcW5uV1
uD9yGw7x3/YRcAsOedZdQIRmFMQaHwOuXx+68/6R844qtUgzuN2PdZmmFwWGdJMyiYSaosubsD7x
KfdHU1kiuFDmc2wQ0GyKZj1Zkw7oaInJqSYTjUUOOSz7/2Dbb4h7FvP+H+xmU/fqiuix/a8vskFU
N8a9QcB1mBVKf3Gmr2s203Ea11PTqKiP5Cipi7Q7Qjl/NORn3QOeQUfEw3V/jnQSdHoPfPuQLTGu
K6BIDd11bFEmeZUXJ/+5xy/vGyAEJhQcOSKopdL11zhb65OrFuGeYb5v+iEH52rzdcMk+jPmfP/B
iNGWkWMfP7J9O+aQUpOSc2t/99+/Jd/8/S/uf2v/wb/d5/QJY8r7O+yP9te973t/+v427/+9930Z
0g4viqmZ9Xb2Gr2/8/7L4MYZw37/399fA6A7OW+afnjf9ftXFB2HjECIB+7NmMKNuIUQ3JI4NoSE
6wXXe73SwBsZelnicykr8uyjeJXUZ5PqSbjvrLflZYZwdDSzTJDTTJD9FsGUiesUwY2heep+yuxn
7n6evG8W27kHKKkfuy1r1MP8mBkZoBq7mMLUYfifN5BtW1VC+iYcArqeHIebzGYwAXb6ZxK82k1P
M3k1R8dZD3FqlDTwaFnaVWMHcDtKlgVaGvIRkEgOoVG26SUxu8z2CUfLLiQJD2G6ah+0YqBVzpDt
DbLtub8Hozh83nmzhlOnFdyXEqI3h/IXWsv2twXgf20/gIUipfN/3w+4/zn/R/iz63+uf+kG/H7Z
P7oBxh8uDR8QvJTcLZfUg392A2zrD4vuAMUVefeSP/hHL0D7gzQJ23Y4zf6mYDWcP2ge2MQBoTs1
NbSx/7NegC1r/f/aGSInQrUtR4P9p9uyOfXXXgASrop0D8o4/cKdG9/Y3Tb0FWPlkvhZh2ge+6pJ
LpsUEpZE90BeCZS0LMO+JIo2R4gtZTfIXvE8D1lODXNmac+14uVdQdKDg9AMh09GJZzFvDOKrxiL
o2uUqvcduaVHbd0M8Jvioqk9YWeuaE7GZyIuu6vb18ikSooEdTmmgTZM5dEcCcYz9JVFZGqsT1gk
teytc+rssSft6mD29n1VkkNUd/krADFUSArKmqKnOtX3bkP9XVFk0dU8jUXzwamG4d6Zimen2e5W
a+pP3RKT0opsSFHVV9fSFYj6XDHUsX+lMDgnBL7tSKeuWZDAKGY4mEi+2jHqT/FSPhDQFj2Plfld
mbOvreFScAR6+AGwX9AgLrgMxeQgxfGovuShTfKZpwJ78O+6Ekq6bmR3GSLXoFdRWzo97JZ8qcvj
CvXjQur7M1AGG7VAXh4gWyL+a7fAjbPy1MXzyzp25bmaTzBX6WzOvHMj0AojtqmCNUWbVtdqOCnx
57jZSH9DgdlRjaXJ+kwcMdALDKtl0kchk1elSlLmSx1TQ9MmRlmD2SFly9kUMbNGc6XMbYOI2fIz
TedZx7Q8WTUGd5fdfIlBN5nELIPzR6mmfzXTKvMIjffHNTvTLOJBi1ygH4bRdxjp6mwmFAkEk93w
5iS5XQtDfBnckbBMA2nsUH+s1ZTvrZwM5ssUTKaYqUmJg1vIV8zCVpDosvR3EL7QG2FfuSCTo/b4
YRjWsyotnZ3buH6P49OfzDjYuldaLxyU5MICewoMg1r44prnbdxeq4RmvbUVByezqSOReP000JFA
A3DHDB7aTT4giNbqo7nqFHIJJ/AMDXkpZd1Qz5eDgvcdJixf71S+oOb86HakqAEEMCC/hyupuJ4x
UTDbZi6NhpMu1YwbSzhWjNE5J3M9GC1wD9urvnCqdUDgOIeXo17gmo+Azm5OOJTZcIi39mJgbs+Q
TFJgKbfj1lIE1wrifrWUVj0dbBsNlZgN5WFN88/V9lDTJL8WbUqvfyjuDYumv0Us3rwgnsrdlihz
0pcPyTS/CfG5ybTpaVQ+WUg25EHdQhOjMDNoAgG7zEHSzZeUb8nnsc/IGZ03lF8rqHHTqLNDqYMz
xEGPKSc/2jGtM/i/FdnBUsbdIjcmQvUp5lS4OZHa+AjfIUNn3SPsH7/stOkkyuGRZj3zJz0icY1U
ds8uh+2uKHLHS+Czd53SnCIKLC5zTi0l76WOauPkAnWcG06e8mBO0+Iruradu7K5KVJVMCXYfQ0E
+GvZpRjrRdCQtWagMSJS9Ks2yFq65JHQ65BxDjf+K8gVP6yEqfrI1Ponh7Abm4osFb6JlI1xBXTM
IQ3UfvwpauC5mUPzc7b4tUGfWUEqAu865c5tmZ+LuICPtkyTFxVJ76Nj5bYoNWnaVJ0oXjwuNuv3
pZpdfyqLt3RKhF+u2Y86ZllDatBz3sPNjqxiQL7M4c26GTT8VhC2QRIqE/9FOVK7mRRtPJu/YqdO
j9HMcSYc64zjJdzsDhtS6ha3degNv7HJWXDs6Qk4bewVRkMGiWyKFLXzqhA6Qa1d2x6Jbplp1uRq
/sKE1AmgEl2MUlqO+h4Fkn2K2/qnU1dnakvWVVcVCoPpm7KUxKGy4hmI4r6IXqs9vc7ful4hIS0+
zlNKeBl4IU5odNZWwwXU6flDPbSQmKXaclrKOrBG55inyxUUZnlAkub6S+yAkq4QEm7ohlFTu6fc
0gjuEawjZvQwLLhxVnzVDR0uajLSF1xbYnLj8tkh5PY4G+sNFDHuiPoAeSpywcWmNC7BNo53uebe
4xmMvZlpE8GnTUQTB1VdjfiWLOSelkga/8wUIsVGeVNNf8TJdBc3RKwouKEDRasPvbNS01XKNUCF
PdJnNE/DBIk5j0duWwpZMVUd3+cqYTGisqyjSJ1fqa3oN1Hr02mrxJffmCwqDDDk6BUuAIvul7Q9
GcjOD12JHmuV7UHa42BTjYlFPEvxD6w0ZXteOcdd8wjWv3mwJwzuFeTyBG4sIuZ+CNwNJtZISZ5u
k3KjixmWWpc/dj0dl4xRBThUezJjJXqchvXeNbL2askwObikP6gIh7GiR3crKQ0n+Pa/Nj2zbvhF
aVLpoPH1tO3v2r6ikpNzawJRjrfdrDjhCJ1vqdf09fJFjfE35pslT4NzmSAUXUj8KCfSukw5buGh
O7pZf2+uy3BQIn6PLvMhtkNFSbjua3GfyGqVsag00pM3RntEuPLtlnJ6Wrpvk4qVBWAoQMhpUSGv
EpIxdgtE9Tr9iE4Ba814NxKOdWJqxgemWt23HXyUoSSPVVVmoFVcjBsS66kZdKSqEY23ZAks6sXA
4bezObE8yRZCnhftS6HH7kkU7j3RHISVdq96r9j+7NKeWSEu1B23GpW35SymhZgumCrU7QwX4zuW
EdXbzToGMeikaeK6oHF3dvk+aW5lZHtN6cdBcQLMhE8op04memZ/mNPBp4z+Dd7dM8MQRLuBLtnq
zGkwopY9gDBevCGfpiBvFQR0yLgOTq/9YmA2NfgE2bgqx06M92WmndceUWI6DDqcn+6LYQycGNxt
8wiggpavrFg7wgZX7a2McoIxXf1Go3UfygwqRqFO0V5pmCDhHbGDhdHc1grgDqx6AZxGoQad2ZsH
UuxXt/GcVDmm2Zc+VdtDBVgOQkkC0ru/R/2QHGcXrQCS4sXPIwRYG536oGjMTw2cOSr7RCCnjmVd
FuehQ21yV2vWcU3Q98EF7rnJMTdBPcuN4UC2Gx3f5gJ4W8C7CZJVvTIWpn4mYuTQLO9uyio4oOMs
9WYtDH/HBVCREvKOuah+6Hp6tiyR3Y+rM3xHPf8kGpI+IKIeuz5zPpbVE+pa8PN62l9zLYU22iDI
H61bzdhcMjYCejUQk5Hqfu7UwjjFwzFVM9crcYZ9aMyWYKR8444aY2oghFMX0fzcOYZLKrzxI4uq
7Smvb+vSq08jEsk+np73zdxkL+uyZvez3RMauJA4w4A70RZpSXZSabnFW6RCoiGhKSW5wBK802A2
1aOiMNBjgw5qjNncA1O+iLYyLhBGAL8Bvb8AK31mSKzvzQj+ajzRg0/QFz+ryGAuuWmT+5iBQak2
OEBGpFt3A558sViutK8AkBxn7SNzZZo7JRw8a7WeyeQlXlzDIrzvcpOMk1wFQUYwkJUM5nMec3H0
KCzPdYJroJ9b/YQUcT0Yxagfx2QgrETh8tWKKDtaJR8hWczvpHlR7Z85uDrcyab93lNKDvRFJ65Z
JYI1Bs1275ZUoCwPacR2y/sQwmzO5UqjeKZjPMaWn05QwbBbO3a9HRSOm3drncT5qGk0YE0xvRQF
alFwZatvNBp6VPMREemDPQKsVjYlbGYCM6tYi8+9bGtv9LcNKtpu2/evYkltBI4X2M7TAcKsy4Sf
BNCoSl+LeO3Opj5TQlPa5MwQlx7nGUFSWmufZhVUDz6WU6GzAojG+rPIoTIr4DHmhALVIJF7a+LH
dO4zOvg1pDb6+Quj1kWjw0/G23IihYKvIDlbI+glwTekMV0geVInpLYyHqt4PJYE5pDkiPdpZLAj
3cNDuTMdsobsyiR1CLo3F9kEsJ/LpSqOYNht2sukAVsE3HSpu1Kr094KGd0OYEVDvdWTu4bGYeS6
GaToIZbyB6JATBLppShilfKIVAolOimZ4MbaUsVARrGgp1ilsCKTEgsVrUX2lUDn8pG5iO1NnMwO
mgzLeBZEYl9tKdYA1WdQjCWwU7efKynoaLfqZCXWG5Pz4WDSReBQj7DS5rc+bwzI6e21a6UiTJ8N
X0jRiCvlI6ymFk2ozHt04zwpOl1rwboSwX6ZoOnHb9AeBHoUOqYnHX2Kw9zEQ2fL4thwflqCa0Nl
NVn2C7KWtjk76FyUcn5cpPBl0bl0EcKkibF6JpgApFVxSmaLEAD60c5oMSKaTspprCp7shLts9Nw
REopuZno2RtShBNN8V21LUwXp+KJOuJN6aKvjhTupCh4Jinl6dfhB2KkO0wijj+UeI4mW//sYGTz
8wYp0CZFQb2UB6XohFYpGJqkdIjOznawUBOhBCcHVgqMHCk1SgWrCLVwVOKDMKKgI0f+IcVJKSql
WMqVekA1Ur6EvVwOg+gTAJb6kEV/NXF91CFWnFopf2rRQTXJD1vKogYpkCqkVCqToilbyqewNk5+
JCVVpRRX+Qs6q04KriwpvaKsW/ouaqxcyrIm9FmLFGqlUrLVod2S0SzMKJFzTei6IinwcqTUK0Lz
NUvxl4sKjHy9AWaz+QUqhSekUMyUkrEc7dgqRWQ9arJIysqEFJiZUmo2SNHZjPqslTI0Fz0a04Pv
iNlzDzxi4oqzTa2WwPDmqqJki3MyfpjCdcFsKrg5c7x+MRpQbzOVV0uK4WYpi1tabhe4ChjxYRf5
ZoflJCPPNss1bpJ9oQdK3IM+adL8pOXleACXTv6VRGmBDL8DqpTfrO5N2ONwNRPItK0TYiVg2qCL
5L7Sx5los7K9uCn3h7FFIzPOI2BNw0Q3FjGldloF+DWzvHy4E0p7h4gpu3BGRpyh2l2k2EZga+Iy
asiDK20mm1JpuEZH90UziVRjgvWTTPW3TQoWuQELMoZmysb4shjfU90fs4mQL1d9ttrvTmdKV9JY
ncsWTvxGk15p+M+pVXWiydOdpnFE78E6dcPHHG/qF9jAbrgQUYWFD8tYnjCUxyOzRjMyjSu23g8x
wS8+ROAvdXpqViI+lK6ujyIOdOfjOvbibKp2fSg6gk+aBKuhmmA3qCPMbQQUeoPJPHuLaYZMh6Y1
V/r4JJ5zK2cWpqk43YHl6h3Kb9zPLWFndtG7J7gDMfOUKvZq2HJ5W2iP94QNnFi4vjJy/Zpwgnpu
7j62CLm8TB1lFj2hQPFIiWqmTgWb8dzXrnHA2Kb6imo+lR0WcfCmpH6qiebry6ciUdXTOCwnTaOC
1g2gQtTtp6lXxGGJ9GvEBLxSgJUxHfk2DTWNAYOB/TGro6/WlBOjXsXEGBcyebJ3uGts5veJdTjt
+O5giKbH7/pmaqVkgS5KMCpM0Zx6KQ4GhCSku0RZQbqry7g8TuODZY9PQ1dfRbFkZ9I4aqzH/XAo
NevDtiDTgJoSE3iXvaY9a5mRqQF6wTwKrbzMvdr+utnSZfBABiiBLHWX4M8ch+OmfCd+DwdM/FUz
eAOXef5JxidpM2oO19g+2NXkBBP96W1i9Yp0msUBxq6jg4bMyyhnHcgypg1PgCkrSgLfNiZNBpnG
86IoIEGyty1hyayrlGLWGviUwG5XjmigqK9Jd3P0vFobNpBUspJZxWUt7mVghBGD2WmL1zFA21KY
fM/7UsLp8XoXzBiT9mXo1AVqpI1yIF7CZHuc0dH5CkQyvyfAeJ2RgWBRAgvdVkhAiQojhNpr5Ly/
yTbOohYQ5dBaYMO4fLE5GLKGpm6d4ZWUakpK+AB6ECLHDP0IN2fiuUoxXVCgvWVQ+kjbUUMTaaYP
+VzW+S928aRo1ueO9E1ECSyJK6iSTEYDqOoo4QCOoYuLCSAsxRPqUTLY5kkns65FbGa2zyDG4+uY
lR+ilUZckeBHJgiwCdKGsFIWTndTvVanOIq/z8WIF6EvnsxxJY+EZMdBzLdxSnSCT1AfDiy8D1RJ
Nq9aKLq4ebJ+LI3009hOfEqWGtADrzBenSsRrugz63Y+jhrmq6hB0VUSm2k2y1O6OYeZc6SHX3qL
18rrHM26/u82IpiWgJ707xsPD3DJ6uovTYffL/mz6YCo/w9TCFc1/ou589qNHMm29hNxwGDQ3qY3
SqWkUtkbQmWa3rsgn/58wepuzTQOfmDO1T/AsJkplZSSkowde6/1LdcnAltqBMaf4Axh2f9yXIfy
hNmBawoHDNNfYwf3X5bLxwIpLYBAEjrGXxYEW/yLSb8NTcN3bc92zeC/GjtgWvjPsYOJAJOX4FiI
E6TjI8v9z7EDHPElm4BZPpUUNLjRGeYu3QVBrNp203ya8+gQVsOnGC/0ZQl8vWRmH31FwwWfytZP
aCMHq1Lq74Ovx6xhKh8UW5xdruRTsuq29KGV2bVvqvyYrgobR8/uuKEROaSMWx4N1mU9VBqMuxSp
hUm+3Qdj25xdQUunj9lhp7lLEqtip1BEsXfosnHa112RnWjBXENp/2D6Gz4h7egPvQw+lT4j/8XB
BRB6Ty6ZWuC8nhCHJM9oSs5hj19Q+f6D1RU3CHstmd7ye4Kqrw4X4xrh4N80xlQeGgZHNA4cxBRM
mMvLejZowYVrqU/1NJL6Vrl3OZb10cmdx2w0AdjHKZkqXfczVOEPM8b8p3BN76u6wuemrXe2jw6Z
Fhz7x3A4sN4711ofglHJi8zBLEbM04mH27Vkymwjfhoj/T2Sf59fr/PxdZItSp2w2Gf8yfgb4CQ3
TnT0N2MTRVfQGr2Wm9abchS7UqtE1p8hcF10O3oSmfkRIi39w5l8N+3Qy/csxAkGWvjgxIqksZmz
a7SG3VwR32G1mXfxh9jZDaZ1T0AECcM+rOBlQS4dQBMrRzsW5/SBTHqBYnTp2zF2QQXcXpKe5InQ
746lU7aMWPuKfTLS9I2avPYaLtLaeRl7Q7ziB6uIvCO3WHEmmuvffvX/+Eu8/3UqyGHElw9/SCKV
zXoOT+gUSJj2Vb1nbR8u60Epu937lfOLkmWGBjF1l8hN2yPMx/bi6othPXs/KCPuLlYOk99GbrBK
DdbD+gP942GiNQ3tEtq0UylDCeAhYzXT6sbfp2SUPE15lm8TYX19H3CvZ+8P18kz3WL75JMDtv6l
Vw3EevZ+WN8M68NlVs2OJF/yAfUVuV6MhD0wqY+1IHB9cn13TKnzRRaUdp1+E6+/uvfD+3MSC+o5
S39LGkBIoS5b1Qo4UUuds1T+/khORAtqYnSkiRbyZX8flBbprdd5kbSIOToty3O0LG/VgbQyLbS+
XkvytC7k9+OcpM65f7a7DkuUrzUvsT2oZd/mb1GGkxhEMy4cgw1ukfXLRdIdvzBaXS7rw/Vg0bvc
2BBU0bB+TUVxEoLsHbqbUFV7ufMVNW5g+RQMYD36i4+yEAVzyYpbYq6m2fiZ8mw/4NrdeclgXHwp
WbGX4gBp3Ue0p1+UjcY8yS+mvtjWJ4T+la8H+ffZ+pARqjgGrYkLhT/CvApRws46FmlyY4HY5U0p
zoDfKfkKGvSGaRBhScggPzcHdrfzJWAidFhs9SUp2uCSGHEMbwX3YogiOLIRMYSSwxgHA8IvuCBh
7HypyRK6tp796qc6rFm/ZhjdKFoL4nuVa1Ea6xva+oERZ3uDuzdozvPUuOBDp/R1nvuFK5rNMZzp
Lmhw+k52vR/G7hHB2fe+hWohcd5DVH9IIgTDeqXbWlb4MwlIQlsaWjYN82lCXD6wlU1OUTZ8Mu3m
FPi0AKwyeCOP2EEtWTwHhwFjyyUhw2kqkvxQNnxGk/SnaKlwuUx07bAE3mqfoZ6v1Fc1LTuhsq+R
XQVnSRz2riv8ZaPqZZczaboUSt0lxNytGEyIhcgQK0GmlBqGx8SqQNmm0J2scnDB/9APiPjpoO3V
NiUuuxkghveMFMKcMS23iDF5sEsNxeDdFBW3oSJuBRv8NXGMHanMCdNL6yYa9cGPQe1MDhsSkzCc
DRxuaz/TzhGOr06NM10XLUmqGZQDZ4gxsGfzJ9XG5XZODW3JA2EsbUYl/vDDMCOEv7Xw9tKnwFVd
R0bz+Bz6Rry3ghEkZoNOOJ2Ruvv9OZqnEek2gaN1PrMTNuK7lCmRWshbz2UG6DMFvoAzbsvG14Uv
lR0BCqRU9XaP6rO6Gm3A/KtkguKorjmysSi2soOO4yTEo0bTHfuYRaMCq5kk1kjhrNr6CvbU6DDb
HiR1eJ76gnt4JZH6SnmQcpBbv8h+wb0yGYzOr0M+3/PWZf5mg1dZJFG4lfRo6/fyYM4L4xRmN4Gw
hhP+AEAJNV8UVN5Tv9Ds4Q+vrlaZGYB4Yv4xSOU5dx+xgOc7MtRIMAuLj2SIKFAtqTiIyv6Gb4EJ
F13CUi4Ns0pyVOe8vsreJ/yqjZgVtcYjtAUTxietk6EgDHAkeQMvZtsdHMrtHSTArecPkMxrhwha
QZQm2o3me+5CWFoEryuRQ36waIRufV9+JrM3RhAbmDXkD+tcxePONJOfGRMwrFyE2seecRtAh4i5
mbcj6/mpV1xAYxl/7Qo87SYNpN1YN+JslKCSZR7srcw1wBHPPz2IzBiZBKRXRvD28lOU8skrwmfk
R7eM/hnN5+pbH3Rf/YYMchUAIuY2BcgfcyQBZHEaPU4y9k9W7p0oLsU2zrg6Y5LKNk44PHTsMD8u
XmggdtDgVQQPbll/zOb0PDhEGzC+Obg2w4zcTA/sQ+BUMfcG0hF/qtzgR26lLCc4Ena+6RiPaBWG
okqP3gw7i9TNZUt4LDnCMd3+YR5gESLrGAOCy8Q4/YhKW8sww/S05E627c+xSye2M61dbdhEvbHQ
gErbuOpjj5pwpwwbnJvnPJftKzuwhzog38sjfuXcZkwgqUst8tZGXm4anjrJnjZkd7yvSfs2LPVk
ZcEHXuhTot1bHUqKWypjEn+jc1e4v9JZflnqCNJNYz5IM/T3tjkSTCjZncX2I2iQ/jC6VrBhVmXA
eDCNWxFO3cbPk6spmz/qiiWiHWGVVLkLMhUc1EYiJF4w8uzb1vuunPCeoiY4KLO5JeGS7is9YqaD
/NAPijlMlxDglD1bXvbC4CLbdmP/ag/steN7Dp3iGsNNYBTrbQiIUOcpG2Fii44Mtywhz9eHAcet
PyKmmt5WU+tJnOo+Txkgh/qeVNlMo62MSXOYYYR0+VFmg3HzHfnmON8YAoXXNgSs49ASNOi67vum
ZHedZU+TRylj2lHP1P3Qld33kbDxg7cYb0vZHeKh/BJHCZX4Yie7PJbaffM59tneDgmiFrIgaERO
w2mozSsNLBIY7MADedKQ2hj0Z34R+dZI77XTw8E1WpS/0CEMMA0pEG7wPe5SsxwZDE2MrFGbqVIz
4cBRcBnJdrRk7W8sVuzrLLDYJiGTNVFFJLU+tX4zbEWYGCC6aZGV8wIVhy4iia8VvtWUbY457lH5
HMIUu0IM4Rzlia5H1sfr2WpkWB9OXbrtZoOSTG9f1sPqKXh/yJJYHqau/KTYWKM+KVNayaWzMUFH
7VZ7w3pYDQb/eEhb3jnT4Cgt6j3JakJo5PxBytbcjGnNphxz39UbPB/RTIJISJcSyCjhbY1Agjqw
u0dsSB+ZF3yUlUmYOqEt+yaj8moEWqIhj39EAlALWpfushjImddDqhQVsE8ZdMINtiu0otez6fJb
aKZ1gG7PPTTsL7k+CDpexyROHlZHRzmPbxmJPXtpEcM8jeNxfboVwMA8C2Ou6W7IfpkvrpbRsseY
L4lJm8eRhX57oR9GEfdzzpdu75c6PkEktUO66GUQU/tvB3o37cWKCuAy6NLfvRCrP6KoSfMGTkny
nnZAAImvLzQbZ3O/Pg7ykGF34d1XI0SRsaMhEBxjhNTC09V4tD4U2uqD4Y6NxWXK+sTcWvqUe1ds
bk0Kw2E6aonw49yZSOds8cGR1acwz8YTq4jgKjNh6Y3NbbEJ8bCjcJtK/8koKt7clTDukIF+DjG+
hWaqvOvckdfp16C1wj5Vj74+hHH/a8nd/EDg6XwxaFju0fqzgyVxYtrlozCOcWh+S0rKJ+H+SKK5
3tvzCGEOY9TW0W+ROGFENE+FexfjfApL6oUydt8Gsr4fmjG85DGEwDKo2ZoW0tpkRo5AxJ3wyLfW
m2LL5U1d9fLA0gBVCeke2ubPGB6jV9c3sOPWibNjN25oWbzzcQzxQTCAZWQ+/jHnYXXrBVPsLqel
mOn9oikte287yFSYCrT3eIja++QCyVNmNRzb1LnyzmOOEnPLdBNRclVWmCzA90Q724jVzQpmTIjd
jXkxaJ8lOJE0lT7Z4pfs2uzRbs4pQ168EDXujjIlSYklftMsrs5A8KpDF8woA+tkvuNEmA5M/Bli
iGGHBkI9F9CLSHVvbuNUsP/nDUPj2+i3dYPjcvDU3jSX4gpFmalH6zM5tNvHYE66x6FS3aEGHIm1
PklvwDXxVk/tLwIOr1EQhUdvy1y2v6HuWU5qtp86otyuMoeslhrsZIqOl442CQUBt+AowNdDfQ/y
wVyu7JjOHWESr7O3pBsnt5DtVN3PxlryQ4oL6YSW+GAAItgTxZwgKxy5ysX8hD/yC5DWp3hQ4ozV
BoGg4zynKgbZkKk3wNHfjHKWT/3cjI84a7alVxo3x5ThkTirnwn6pWNlmyBw2GM9S1OxHuJrKaha
jpQPjyDl8ivCQuo5YN5mX+1nzwUYJie5IVRCcGfDNDJI0dyLbeR6yR0I7oMDGpUcTeNqDtl8slXx
o5cSHnCAUCX2yUOxfDBmeEvVc9ZE5WlkkZ44sGueHzyFsICKYj9iiyHPVohzm3+ZERiSbsDfNXeI
Mo0HGysweae7uEu13NBEj5R2Hm+uGoRE7DPvb3g1kD03JbeZY7fMcmtmoYb9BHgW2bBaNB0ItE0/
Vy4b2QVlIb1jIwuf7ch8aejSnPiy5b5BKMcqD9zRaL0jqGs4g820F5lCw550kCTDEB2dkvu5sC8e
M/fMVNNDW3rTw3rGFgXKqZES5eu25TFnR40AKq3Z90TbfJqRwFXLzYijfDfnL2OaRuCSzPQ6BvSA
jCrFADXaAqn8eLB1pniQ4goWrjeha9yH6TTuzSboYSMEF8ZQ7ocsG+IXEanN54Yo7qCvfuR+buLE
Yo9jRCloh7uisX0zxfgxVqH5QgzP0HN9VVV8aMbCfBwR0+25uzIUa78LE5uf7RKAWgYmXDerwNfR
FYD4x4GabBL5vUPhdffrOKPr/H0yoxzzuWzPMa6pV9BDFyNv/HPT8iXytPo5iQe0uO42KmMPuWE/
MtJsq0fTdo7pCBQnhkJ/rXqYfjByH8CqLgwcW0K1Be6pIic6mV4HwS2V8XOovfmAVDbfknb0KWuR
Mzh2+mEANgt116nOgy1e1xttt3QvkUNfw4ic6VGkBdv7OTsqL1wufdluzarA72HmvBGGeNn1vnjC
9h/dBgf3ND36p1jiHXParx1B2xfm7M/QkwU8a96BBGJgcMAA4PTFtJ9tuhC4sAwiuaBJeF7wkRtN
fhazdWYL/IMw4PwGzFvtetdTB4jr3pF4B/JRU6/2d9VkXSw/Hg6538GqMBks4V8RvGO+ZDabXUS4
t6SzxD3JAnFMM3Lh6BoTBFwYZHm6GdSNeGp3tUW2zjINL7qbqk75kHo/mCAciVXcc011p8Rl+DBV
iX4PV8eo/G5PpsnlMOKKj8VFie+UGNMpK+fqhPl7U6RxeV6wIO3KoWsgIzRbFL3qWDbVKci9Xyll
+0eb6n5o2EXGhuHehHOJ64JwmnJ+w1PBXMrlUnLHWW2RbicsKxYj5lsROGfCRfLHkaTQZ8rrcTuB
lESj1qP3MBV0Dyv4o1vSaMNwqafUjYEXug7aUIOJaVhRYA+ifG2Qfc7LDKw0RnHiKMs/EDdj71WS
dNvOooBdXKp5V9cAzdTKw9Raj2spZvaw0fBH4lOpuk997pMX0FbiAkXoY8N92u6HkgirwaPVEE1o
zqNsx1L2MEZJBIJRXTNk3peQYr3v6Vs7oV/p0SvjY+yQVsgUiCyLYzTAqGWYtiOW4sXrofCjorlK
w74G6dBf4twiOIyIYs9DQOU7KXJ2kzlyPL3Z0xJfJxx5m3pmGGVmCXr3pd6JKMApCDcBupVPzRm3
O1NkywX/e2lW7U10j0RLIImDGHNw/HH+EEnvmHXpdLJCqD1W4I37qkPwGSd5/Jg71N6eTQpbwPa1
SUw86rGOssGQYqYRmLlgenPa+iXBiLp3mgyjuxsyB1Uh/MZM0tbEQ5PZKWlynkfDITAfhmQJ92hN
4/NC+UO6ZcCu1frATuqPcTHVg9dpL3eVaiex9UfQW7RNLHmeIB+bM4J8UkFt1oxK7GVPo2OwHLmv
bVSpw2Ag+Wu1/huLemua6j7I8O7ab32aDp+J3WJlW3RUjt/98EmDERvuko8GzppTgPbzCm3qQIzA
+Ny0pMAaTomkV9hgQDN0a3bd0uTsxEvJQhc1RfCAKuvznAfUiI0WpBscvLBqgMrFmw6NaaLXGfPG
5oj1EGL/PrZiptdDbjxEDjihlFziUyGmUy1sOl36DStba5fZal/ikLzZQWccs7L+YjY+qaZTGl89
Xr0yvGoLAQH+D22zU76Eb+hS64+AxhmZ+9xknUC9GM10XGoj+oB+7TR1Du+xkvmHSJnzLZ1fHR0f
dAkRf7upmGymrWx9ChMpVs9Cswd+oRhZMHtnWilP5NqN17jFNMsyb+zCXlq3RH+Xjk4tAoWFhRTD
8s5HXZMV6Uh33RGvEir/zlUdUhaGNWwfENolpNUgxNqXfNOtP3bWKU6oULOmevSjR5W3sMMB4236
Js/PfZY/C4JCDsHEH8ALemcHOY0t0BCwALDF3vqzMZwTC4QVwUE3GhPHyQ6M09hY3VVOxEvZHUKI
MVYpoyCPqA+3+mEhs6fX4PfH0HDCR2gzGFMbpGNURQc5RfxGli7ZMwildWyN9dmpfPZrsIN39CDH
nTcZEoOuUR7XX7QgEH0drxoNuBXEwVcP2KBgezayEi3aBJw2/ql3ATjrcA4wYAjia263EHtn95th
B8229KtXkwjQkxNJ45JGYKZmq79VxfR1zBfBXRaYbKhsOorFsFgHamUapF32xW7UghBskQh/C03p
Lb73RdZusGyjXR3NnH5kyeRElg+JS3ER0l7d2apNr9VUHQRRlrS+mVieM68m7QTgYVCld9bk6Or3
YX5zCYMMjKx67EG3Sn6yY60SNoZO9BLS20Tjx29q+pJoeiJOjHrjhrJBwdm7l9wL2KRVxouTpt51
PSBfTflyiG9M9DF3B5wV2cMFt3NgjhAV/faYTJ53sxK3vPFj+0Ni3O3U/eo4Q3AO9aPeS79ChGqv
bOpHGvjcCybpfi48o8TIbVaPqbRe6ki11zTpxy2a1H5PFu6+tubppdQHFXQQDocXEr/oiaq0vTf2
p9oLhqvtVM2OzYP1YODH2C4NKtcsR/OxJILc6wBQUJmLJys2CAeELrbByp6i/VrkUdjCAh4fBdsY
8fbZGFKfHCn7UDsMLMelTUA2ULsG3Lug6IbpJSuWu+q4fqtKfbfHJjlZ/FEfy6iB+T0ntyAiCQ2h
AXC0dPgxIbZ4TnkbBizJH0bkXPDnH42oEo/sec8LnrKHhlx2e1wozvOzXTndPRB+fmhrD5VTN9xp
EDbXSUOM+8jOoFNSNjo0bvM5GG4IphqEjR8iDa3N62xXZk57rgtuwkVu9LcAqEtKx+nJ73kTSTLo
KDMfiChsbh6tQ3JxLdTB8nVyrGvdNv7RSKPkHPloPiwChHZeE2T3bB7vixeNF/xnxw5B4MYOquRc
FAhKoDzCiK3gQDNf7cQMv79Hvjpz89yqghFPb6XJXlSlhGxTjdw/Aq7r0f0jSdtfZuo2x6D0v8ez
d5m6sXis+ryh7d4N2yZshr3TLo+thCG+BHLaxjSnNyQzG8dZqf5IvDHZiGybDhNyCfpCTX1IEMv7
DUih2IqGT4XTPgyQYgiZY96MBQksHQbPjZlP8RX3x4vpDwj9qp7XqijTa394rcPAf6CB+xoJ1pI8
LJn1Yt7auwMMdTh6SBTPuJXlmT03b46B3dvsDMfCobcrlqZlXSsMdo/+c69oT01OFm8Mw7DhXThU
PQMdpUZ0v2SkCHNvvH1kOtUpIQBZmiwy3dB9Lt3qqwkZeBvO09swUNn6Kt2vP8fgN85RLt7nKS55
AydRfprE8DH2x2GPjMVg7HZfQpSzoGxGo1m4Bbo0iAMmtx6Dp0vV2691dhW2qb7YDuvO1BI2qCF+
v2f5etq3Dv/e537r2fpcFA6vcVMS/urqZi8B0P2l1tPYoav2Q8hotIJJuPiQZhk+lTsjGHLuBAQ7
GCNsC4jmxTb3tAZhfZx23ZahFcQ9pKZwZCaarC6eXTHFlO+2jWK7D/J9Yifjxjej52gI8ALFKfp8
PQRbDcrUUNNJoJDCN4w0wSzeCgnggKDyU9DeQe7kBFPQopp0p8zMAw8/tDawuWK6RFZZ7BoJBSpN
ezC6+hDn6WPY94CLaNVcutke9zauBabYS3UNyR/ZUNI8c7G0G4IlPznLhMDaRiOO4a6urin+ny1D
/2IHO5Q2hivq+jpzhWAQms+5HBRN6KXapqSdA80wIRIsrLzWEiw4a9AIYolBAUUqAkx0DEqkQF8g
MdpbtiAosvVPsh4C/U9z3eR7f86QVkqqQvVxNVq/z6FDSZWUsRtxNLNn/cnXs0rTe94frmdePeNQ
k0yS2B5SBRM3eFnP/L/P1oex/l1VlvW69M1j3BRgbmqkztzY8/0M4x0aBYcA3AOqYMPZjZoVvR4c
Vq/zAgppNW4vPvu9DZhEvOQ5k8/1sD5cLIrRNK0CHIqK5JZsvnbRYlIH8MvQr23RPU36+VqGka0i
hYy7M111hsZMKyh48eGw7/PjIz6gL6RT4MfTTVMYht0lW/ul1CCADyDaDEFKVi6T5UuhLd7rGThK
Cnk4naQDpvf1KQaJ6hx7n3r941ToRn8f+nqMSfxAdjvq62eVy0QuDgYEYHTfakSsbvN99GmaQdEb
4c3AU34/jLJ6GCyBnFMDmaUzwr1ZO8IMB0nPlWl2ggFFG5FOZqLsJ9vPxO9ks//KUP5/Dk36jyCm
/y2bSb+Mv6Oa/v9IVRKusP6fyrDrW9m9df+uDPvzn/ypDAtQf6GDJq3Id2z8OgLM7F/KMFMHJ9kW
IB7bFzZtwHdlmPkvU//PY7gkAz7yrgyTLsowk7gzhFyuL1z7v4pUEqb5T2UY30Cani+FS1qdxeD+
P5VhTdj7lDUK/HUYnqXm+U32YD54PUivxV/waCUuIUf1Ucx0Cq6JlrbYnaKz7uldNSMKAleXhFwZ
N8nP63Or/GU9GxNS/t4fVlaxHfvWOa0fRIqWhHYNMQT6xbvGZJWctMMgz2Nzen96/ax3Ocpvecr7
h9HqMiZHd9Z6Fjk9TKOmgwbkOlh1CiP5OhaVgI6Nx6ExzqsCBoMlM263LeCna5jGulogCEiWbVox
eXbxGLRgPvDHmq9lpNRJ2AaTUCO+kq6t9giq/hh7fCGeoEn70BbdCVa8vVsKx7yshy70QHP6+WdR
6HarVNB1TH7f5zrarb9HLywPRg/XbtX/rHQMvh+onZX0pM/Wh6qW35YuMvfAvu9ezq4cP0+MZWq4
5Z3LoIahW+0CLWv0vXo95A5GwNIvIMTa/UMeehCpIBH9XlHWZcWAboiMWq8wjjnUp5yfGWEyRhjg
klQ+f72M39Ik/YLWs/XA6+gPnQlrVMM73tkb69n6HPYV+oR5fyrTJjw1PXppDWJJ6bzDyGrO/tZ1
csiDhrSxXmh9zgrH+E3IkNNOVBCBMTyzly8YMRChbhyWMf4AYFVd4Bgkl8U8JAKivZt4pCsx5MSz
g9Q1IT8eOcpuWGS+V0uSML9gjOUH3YOpNRlJQRPIk9VJ3SOwROhtaL6TP0fFOUgE3Xia8RaPzSYz
l0vSUKIwcSHai9LDri2wXU1Q7knAsS+TcPAoN+J7UPkPqVZdrYKr9WANZDDAIkCWzeAuqSr/gILu
llY5449IT5/WQ6ilOutZBQ7hLPKXcLE/e/Ns7FyuKgynvh7oQfKS7pmF7+Dj1D2VHu9M+kf7IKyI
1XDzebeuUNgw4CpW2HXWtYuue7vvaaOh55HblBpwWyzkPNS/P7suIkaB62fa3S/VfSXPLOlMrDmp
zQyX0YA9hPYBbAajqdH6YXRyRhTXql0lPLT3emlvdH00FCCF6hpsaVGnaCfCdvotQnNpWGgtC3Cz
9dfgZALSbl2//ONnX0WKUejFxx57OQZGUpDXqo2V7M/6bb02nZVEs57iUwUBUzqngXayHIOznRg/
2xG2q1E8uOQpbqzeD7ZTB02riYMAwxB1RzjT219CMW2hEZEiMjb9BqW0g/erfnVVym5+9NyL12JH
o0Q+ZEMQH+KyOWZZcoKegS0tLE4djXRECjSR3fzYmQCvVsrRosVt7lqxWhEZQuAjc/0mpxmgiMX2
aZryAsIWDzv8miSlcdeMJEt5Jlw6PQLFDoO2puRO0euHNWnQjBeit/dSw2rJrzBU9D1C+kWwSrDs
895NTmPinzLUpbsOjc7GILUFAxAWB10JrHLFVaS4nq3P+ZNgDO6mP9ar39fVY9Nk3A2WKir2o4s5
Pda1Skh2Ae+JkZ27FGuU27j3W6gFv19SlqN1GhHy63vQ+pQXyJ4qHgbrmL+JQU0XSlnqLsIzL5nu
EtKJKeuOYXzj7JzfcDx9Mfw+tRsPkYk7nlb1IgFK34IS4WKm9w9Z8DTPkXUerMWioRHQ0eqdBUcS
EeG0U8ZHIBLGwUJwwr5E7GC9PQWiRtKw/mYzui22dZ0SbMqzE310reelwPSAQoL7S0xuet5SXv99
zytj86psN/19X/ZjRoXYrlnxSHg5maKmaxdNz2BZmEcyjrfrmqmAAKCcAKGE5JhtKQlwMhLbjNAn
iXat8pqdk7YPhkVD3g2TgfqS4nA9k6mAY270p2LAtWtX/DkIFUDGY3JvXh+G1vCTIGz2bnGtEwH5
Vn2CgsHx5C+asDhKkiK/TjFa5Jrwdi44J2LhVWDNEDjo0/XgvZ8BJ9uHLrfNNkLkpjBwbOKZ0JCN
LcNtlNvVGZdecV3MvEBnMRTXYXLrfWVUJe4xZyL6o2eTOlMiq2ZIz2GhYxH1DaUP4/QCR3CRRXAx
Te6wtELdAxiVF5oUu6aXFd50/7mc2hNaTLSRjH3gCHfVmSb4n1rN9bnZrS2MciYd8on7PHab+ShM
5+yVpro4zRgQdscVfwyDGnT+5J2ZJ9yYzKvTNKkFeiOhNHPasOKjdEg7dGehdKI9VfEZNM8WyS7R
GnzWNa2t8Ro0AWTbfRaQx63gELjECWFs1H+pokWLup6th5hC6Cg9dbExvfSAa/FmvKhZ34ntxx5E
IhMVbHWbngCaS9Dt8oZLYD2Ufp3C5S0/keFG/a/LnlxLa9dDqc98OjJnDWP1QlNzw/RzZeByW8Br
mP9q1XQvvHp6sATzjRjoeGZZyEFa8ZIyRILNOL5ZMZokjEcIBMfPSVS9zR3Fm2S8ApwHPIMJXVTZ
0GRn70NRM08Sk8QMTGMFE+E+VNOnHHckWMIh3WbT5znLu70zhA/QP0a8XiipA31JY30VsTROrdN8
JlzgNQsV2mOjW0isn787eb3vwGRNXIz0UxIC5J38aMVMW3zbgrWbtKicg080WR76aZlPLkLCepZ/
dORvVSDiz0No7dXIUKUXyfKJoXaPY2c8yCUNuUE3n9wRBVSSf/J6VTwW1HgSh3iZkHrjpDFen8V7
7DLzAeUPesko/kbIksYnBpidiSwaF3pPDIpPoDIJD1RmqSvGU96gn83Jztrh2dpVXaXXgbe6IqkD
e55z7iuiVPDSihPye+upid2PRTlf+M5eXNT3MEEc5vR69QlYWoDUbspQmZjOA5eIsWygUTnSYZmm
GMBK8ZpYAaSiZFoOalHiU8ea5I/kEtqkdQa58aPHb3IY82bXtuQxhZr2vhDUgKT3pxj5L939VzLP
ELSCqD9GdIyA6zCfXygyAoj++2JJ9lXVH6Ox46IT0VXVZ6AvqK10Oxbf7DfVyS/zPInnMS6IosBg
pnz6EVYeXWf1rXGq+Go57RkxxMQ9Dd+x43l3q5Pl2Z5mfr1B+IaynmlZGjPESrGlIerdySe3GNIX
ZlYdeq0cNHuBi92fGRI74IsUvl9GcptapTflFpgXKRzoLhE2NvfRR6tpug1vghy+hh4ZEr5AX+hQ
2sgpq9KVh1zZu5gYKMRJ5dexgnKQpCx5KQIYDVxBLoghAVEK4/vxmz+Q3BfE5qfJoXuSui+TUxcn
u/K/gm0mO4Ns0jKmk9ER1D0OW1syhvRUNd0Gl17xwDiA5hFAJb8/iCX4mvvTDYA5AaWvQ/QM5ByN
HjlW3OngwcSttZFz/NH25RZMv3laiPalLVg99VIA/M6CeWNDWKKLmNpgGLtvHv+Hy0iuQ7t3tJNy
Sb2P7hLWu3pJH3oHU7zs6hhxZLpFgLFgKh2f5yhOdx7WLTrZzkY5wc8uarkR2lBT7MrLjq52cjNG
dRktn8gJv490SLiKCf3MC0ziKB5gQDX0+gdFBmSQbUPhHHNistmfePhMo/Ap0mTbCTRLMX6oCuen
QccUETd5cBiSZZ7uUbN8jlT5HckrL3vyacUuRrAZ+MNsLC/+XhFLsvHG4asg+e676N23scGfz3aZ
OIHhSxsI9lA4zLd9mRIP5ng7AVN3rouzqCi0g0IVl7rRRNJZq9dHlaYEtU0tWyynJvhp/YT3w/pJ
7w/L9V+u2Or1yX98+P/4HOaGW2DUCdLkbS+pjiK9q5F6xRUqbNgt68frIfn7bH04yeyvD2M5cQ/M
YW/kQ7WXbKHYW89616zPkQmDKnNviMn8w/r0egCy9u+f+v7ceua6HdXb+1f6x4fXh+shrRDXrWfz
B8SkmJz0S1i/uGk4cGhxTP/jE9eHv7/BeroexozgBDzXqOHYVPz1A1RUzkfEDeeF+Nf9UjefU73G
JbqMh9mW7LIWBku+7rbXJ9fD++e8P1fNGrj8/vgfn0P4MrNXo/+au4Rkvn/aP75etm4Y/vFvY/2S
3p+j0Y7Y5Pdn/q+vbAiYGWR+CSfl/csxnesP2ZQ+19Aol301eU/C/x/2zmO5kWzLsr9SVuP2Z66F
Wb0awBU0CJIgCU7cyAjStdb+9b2AzH6RmZVdZt2jHvQEQTCoADjuPfecvdcOR6xduIGGlhbJrxsC
MX6/W89omYjuJPfhXmsN1a2N8uv/f7v/9/+n/uun3L8+bfCrdyhZCXR3Ampy/jrYCvEglhLxpRyF
s4K4ldP9wwWL4aqbasH+S7v+fvd+c7fz/Lor1oOTsZiuf33q/lEhhIA92mm0f3X/f33/333uNzvQ
rx//62tEyzpXoO48UVAkvCo00qOm+BL0fAbtLpi/RXL9/97l/y4RXlYIOf7vXK03nOYa500bxc3X
H1uYv3/n7y1MQ/wHOs9bq1HU5T/QNGVomqYOZUXWlVtWFhlo/8vYqv2DtQ9pFtGY98bmr/YlYfGo
c9FJ3fKwNFMWlf8TY+utRfonmqaJlAoZIQ1UUTRNOql/bl6qgj6FtWkQbBS2fhrrByLycJK5wqXe
Z2tDtxml18aWWpJ+VP/cfag/wufuBUpSAagRUNxM6cXZ67Wrdn3gS3gUAMMRJA92W6TH4uQCk9JV
dMH6XxebKnjM/NyRveIDWYSiuMRR5YETXaSf9c5yjI3FIe83iCu97r9Pvf+bGD0eo2XytGmKwT9/
idFrAnmWZASFa3ExXnoJ7E+/+LWpPCSj+qPH/MjUcCRWOb5qsfT4hwvi90C5fyv6/KGMUVb+898J
UfubZ1jllaIOEg1RU/7y20kvnuqEYdTavFjjTvwuH5sTAdziO0GvRGhR4K76b+NJfSwDR91FYBmf
BM88WE9QRJYT5Er1LKFK2tdb+SM/Lpv0nCLKPdKmG8/MVFuXhKwPUjNmwliejMRn3k5v7kf5Eu2V
B9hK5leo6borWMtL+pVy8HxQr9hLS8ADK7qDcJHufq2VEK769/qSXwaibpUNDIzccA3LgdQgVTYm
ADArlMztPt+PnvgTub6yJsmLCLCCqCucfk7zVB8p0qQdoapbxcnfywv5vdGP5JmH402vxffiC49L
7MWHYE14cwpw8iM011j0T4krml7yNa9zp3eW2YXzkVarb3lXc1JnHJkIG/b19hPYEYoywck/oUBS
xUIafYfFkMtuc7mZINBnya5MitDzzbd4gXOaJef5YUH3dghxD5vP5Tn9glTDuF44lM+avzwS5lu8
5uOzOBLi4/B0hPv5rfjQPRRxbJPad1LbxkHXNyyw6Y2wYQMrGExvHHlCHHIQaXsS8KLPbwNoCwVZ
Rkaer1uIZ1X0Zirkc/M+7vTP8iE4deVRfkIeZTLDYhoNnaKzrUfGoEfI8sdwOyxrCDe7gTRKR6d+
h3n4kW1rcwXeLTqXjvJN3ejJMJFQsHA8/OxI3B48jqyJ7iAWfCNXoyof4ucuOpg7deasRKKUnbgg
/naLr3q0jBFZIBTEtnKVfgYHjiz6YXnDr4UA6hTY2Xt0kGH/8NS2lUOg0AIwSePwtMKhtJ8QVSb+
vDNfLWRNzNpLh1P1OUOmfkTcrp5gowyu9hhuDOAz1N6xTStvJIzleeCZQOnW2Yax53Anr5OPftPY
+Ul+BINqXsJP/di3OwhQ8WtwMc8Lhf9xRjUAtldbIQM4wrnZcPrJlb0BPtcVMrdaF58UDZWdrDl8
vlkO64m1jno7OVgP1stCk6/3YVlOLrAk3h2r7Gs4grfpoUM8Ax2rT+VGR4rrLZhOenBnKyPdjm/y
7UUj76gfVjL1hpO53Ye+xqpDRLZrIZJwW8Em9++sAedbRYeW9PYcRfxGclWGij8ae749QN0rXGMD
DS5ceCJX0ugnB4wG1Vo1Vo3dHPPc7jfRAVSmxHnsohDXJdrD4EIUhfM5EPcirqSf2SVys7VCGuqK
DsCKEMQHhvy6TwWNBvTSvc/Oel5zZgLZgmk9tMMTKcsc9yGafbTfAu5sWvqHYdjMr9V2clWYZ2dI
PBPCd39uNtA/Jx/6Ukv2+EnpL9Z5OHTXaMuJ2bjOj+IrkCcnUlfio3SiM/3fr49sf3/ef0xJ1sDV
GZIkMaXTgDtUPz4eyXViMZX+B5MmUxt1uV63BC8X1uLLufFqkqXy3/+a/7II337NjU19J0zIf53R
QV6de5Go77Umjc+3X2HN02YOpy90bARPQTgSl5ot/l+Ei79Z+mVklP/10TGeZHCJmpgehcg2/sdH
p4S1qiOmateSkL/e/GKuNhXJGhgzOE9dEd4RZa8yetJB9YIySnUk86NElecEegsWS4ByV83PZRAM
68WUeatlVHs9XsouVsR92k+nKRQIHTdxYUrKTD9HjFXXvKl4sQVU3rKUI0FR7bGDoOVlQGOtUsVp
kiUnvCD1nhYEWbKJsU11Dw1E+yJXYJJxJND0E3uLrlkp4KpdHjvMDR5XuSGE81pWoC2Z5aW74XdC
rZUPVlbsakwE0MBQ7tyUARura/dwhWN/vuGwIOZeraHchNoJ2bvhZdqPPhztGjuD1+hCvZp6LFq5
R7TXVsxTyVfEZWPc8Kd6mtDSLRqfULMejXNjVxZEXhh0vDeK4SGGSInwkWVBwPxbWK1XN5KwLcUc
7WNkvcoVwsjGugl/m/i7b7r0KI9NC79OfEr1QD0A1gMXvsC3QmdRkSoj0G6f11rdnPWMRrQ4597E
HOtm4yGXvjS/5edIClhTCyCbXHLoRbIO8it2sZVMTJqvItNDGcNkUkaSpCSigb3FOCTqUkCaHNn4
DPU0N8rsQ+T+HK1JPVpw4DKZMPHeyNbDIDOc6bR2g1nEncbkgRTIH5bMX1Zoy7Mmf4CrQ7xu5j8b
siXWWkVSGlyzU4LMPRI0zjWlrnlIBF/6WFtcldDSMZiZd+oUCUNLjdaoRADq+pO2hE9i1dhgvY4i
gQQorB6k6ScosUeksQpk1fl10qsXRCcf0akXgZ3B/32cogLVbPiMDP5nYk70BbmAFxUlmta+3j5W
8XqMsclYW7iREBUnnBYsz6LAQ0zVNX2osbBQnSEut2Uoj6oMQixPEhzRWG+jSrvEMvYOEjQx/vBK
m/K2TEoBtZBKxxR1fjLQ61NSEddAP74UVW6L5khbqIKCIUxf9L4cUciep0r+ST9mO85Fw8KHPFdM
fSHtGaKGfcNGoT8w2memwc7QHZE7rmaQTBnPTrYcpJkmEsbofnyqcAF1MDNNmX5jT19sjvxCxN/L
d4jYgKfsy4IAYxAWpzAOGwuDrObM7miJqg86XrMcG8ZAqlBR1naV1o4JvFWTAkDWAKOaTU9YHkxz
ukhQsgTbwMWYUngV2lcSfSzTE5wpR5mGi9mOe0uJoECKnlqh6E+XFS4d9IDsk1Os73Kj0XeE06p+
nJNSGGkc75kMQlQ1bptG0yODFXqgY6FxXBQ0u/O40cgOpNutDQ4w7npDasO8TnJSn3H+QL6Uph79
XPMolNi11JJo9ylNGrukyf1b7n3FykfOjwkEfpDD9TwMW6lv0SdCc7GZa7qmJMbAHGLPaMlYud/o
s4w0J26o2WSri/y6Mx+CbijsQtDAXUktZMlZqdz7SGZSx3Rr6B/JHbR6/1RsvhYDEIlfcxstsogh
uk1wmLXyjkh2mOE120BdaOc1+rKwAR0bdRnL54TPcRv18lcdygy9kCy4DxDg55V4Wh5RY1MuUgJA
SHTaQwkOdBX7ZF1SMgZX+bKs5WtCd95pDtlhOkgftMzbHTA8oDnWwwJmldzUK+2haFXvCSWYvknk
dUH25XvlaF5X5RkusHglalA9RR+kPHnToYcNfCw/8x0lu4iVbSW/8Rrpb+aufYrWMDxUmsOs8yeE
ldC4WOmJ9Mtv9h5A5JD8nAaS7VF8AF8iUZ6SaKVvKWdJm4owcBob6Qw+LMSRvGquzL5mYy+xJqj0
QB3DppmsfZoP5k/8Rl/xcMXKkwKTRj7Y843DN8BZ7YWRSW8X80oA35VS9dgpc8uj5Rsv5TOFfPgA
eeHF8MHPnGLfaGzyJAO4lWflO3tfEh/U2OfyDk/T8OvWLYmkSRAcUDZDVXTIMl1L5Hya3rCTUSeE
W2JCJ9GC4Hoka6TRfF3ajakbIuumHUv3lOoKgGCLvnJD/3Pm3dbtrMAWDw08F1AM4qpUVyQdgAS8
xfSRxKmuBHfUHzTJnnh455q1aZe7oxuTacv0YWRBYD+xgQfBhcG4HFZu+Jp1PrAditMjJiIDFNoG
EkTzJjMOkrwCR/9sMynApCPgYzrJAEI23BwKHh5BA8FKQ7WAeccZ33iOU95fs9/RH1RI77RNfT/1
ngwOH9Xj4DICwUqDVPyM9BeYXvmlBcw/d81nWd9eHrJlcFmmK8Lqs5Olb1MCmsO1XjyOw2ayrsKR
Jcw6atpWvwqVO6y5LHIBQgmhPIgqn4yj+hNrqZi6HMk6+DFDxJQcKLstmM9kUDSrNjma8U7/qbnC
eXkJTpyf2iuTjrp47J4nTDLoLt4pfd+KfbUZfnImK7C4fSlefNQPOa5ZFOur7nW8wOqH02SBtF2l
bleuTSgbhV1eKq95ijhq4X258g5QPhGmy4kzSPAfedE4btr1pQ5dutPH9KJRqi6OLO109PCM1Zzm
dcDFjxWEv5+4NMr1A01u3pOUUMC0u5Uhrp6Z0ZEIYdR+fcHFAaWAh8mPHoaHUnqD6FmYeLfxljhx
CsrS5kk0OEgeU4Zpe6l2jV2wNTmBmpxreKU8fkadOrxAhKMGL336Ei4+uZp66mf9TvhUCzd+DCVs
/DaZtDWF2NE6zbkrLgQ6HKbNAMoXrabHlQsalehJv9n1qTdtGccfcCxS2WQ/ZzRFb6K1z/bYUDjb
4rstKLaLTfnZ1CssheUqojaB8fjGdYUjHws/YxaUncJaZs3oPxNXXSMeaffRGpI2jvf0LfM73aYY
4ABGDO9LXK3SE26O3BZGJ2VUM6wETImkhpj2aHKJYEN1x33NgbxwlgO6cy52lmbkEe/kFaD3mDQ7
OnMiJ/wrfR58qjzrGX1I/8rEQ5l801Y2YA7fJE/29Uvm08y55sDM2T422SH2lEtBX8E19jtMScvT
mLvTQy2u6ofszHnm2nnEg4PRP6QsYyS+OhYL908ASOE6PxL69Ta8qb75zmM4c9KFUhltBx9PcUgs
9j7LncUlKbh0UCTRu8WXaHhF6YnH4JGRZWf3nOoqG0kUw/XH9iRcYcQ/4Z/v3swzgp/3aNPuAhop
lAnnYHItjIms2sMTchbTJ30k2Fie9Sm7+QtbaPcAD0LaT155DI/NDxzVM2bDA6Rm6yQotkq5dak+
4TMeWGHVZ+UYX9JdCEJ5GypbFe8pMgm8Z+I6S/dVt6nEB/2sHoyn8oVRHwUmjBgybwOuOm3d/ORo
gIBq12ykNwMCwYkj3ZEdhlYIZ8T4E9EBHnIrRJK+ag3CM+wM+UTuVMGW5z131DdonDEpk27zJiku
iO/0ZB417ICSZwj+EKwjYQ2rhNcpiDweS5me8ZeV6kZmEAbPmI4CuLUDbZURtma551Qp/WzrT6oK
i+z3bq+eidhBgLaSPPMs+9aTFDlIJkoGOzAByA+I7dht+hWeK9lR+tW0j9cxFYF1rI8NwzL1CIgR
uZL5DedX2XDZha/Lj/x4X+ZUN9zm73RXRhT/73kIanRlufND7iOeP4fxVpE+8dol5jkcD/E7MI8x
2y3NFmlf0u3MqqfiBYS0QtMSpjuQ5T2q8VD4Xg21bxpumTyw/lgzGeTWc7odnmY3+iG9CmTu8XgP
2ZUOhPImnWiADOjRT3CavPosIZemnjuH7+xLLAaK8mENXn8YTuVjzPT6R+eFeEJeRcbWlqOLhGa4
HJsxcPPgupCjYIhc3c1A8BASSxVu3wzH7C2lx6Yisdpdk/fOsDFKU5eep7cgeMIoh0Ou2yhcsYns
aI1Dfm2/Ct5Bl6QYoyW3+qwv5XsZ7DHqxI/JgwlPWFtr6+R6KzwZ8H4Qxq1iCInRSq3SbXJalPXC
RvEqrStP9XvyRQgrsOu16ANJwlxxiKGWN36N7v7L1Bwg1CybYb0Sk1V/NXH3HIOnYm24wbX/wtVU
UQU83xLDCYtpHN4o4VF084sh2sFDeVbt8LHaI15KPxhH1t+K17+jSgy/523+ISvnnCgIDnULT/uw
G4lApgh/Ys+LzwSfPAyir8UbEsHc+R2/aH1hVVdAu/NT6Y0dkaw+IR1jF1HW5otOmzJfWScaSh/Q
kr64w2h2DDcTfWZarJMfQHOq3Uyyg2eZ7uVOe6xoliBUy875l7JQxbr5l4ZmMT0vRI/jEAa44SnG
MVxVw8OgbwK2xVl8v/OT1U8smRxOxJUavi06UjQoSR3IgdYjzp3sFHBGzOxqsEdp3zg42FY12o1Y
dJGhsOkGtNUwRqmHmQP6W1HYwaFBxdH8wGvRwF8kFZsZsB1swi9qmOLUUCScye6GywvxpdwaHaAc
lwF0dUXQyAunfgW8jMX2xgbi0r+Abuc6jp6H/fDT+DG+B/oqDe3ls/7i1Ii6pmzs4LvVvYmNZuTM
vKWXrDGXRi3CLmRLvrEla8rJ97kPNFdyAD2OR1AW14b0JNVHPECkQ7XrhlV9jN1FXM2Sp/4UN5SI
sY82ONyphxoB64rlBUDzMbsWG5JJwWZ+9pVr0NZ8rok7wNS/Yqc4mX59NM0dEpuv4cs8clUKoZ0/
L4foUPywnsNTd0DvoH5am/il2Q9cBeSevxBlMRff0vIwa1hKiZmHE7YpmGw23vTDMP2KMQUh69Iq
BN+eC60zIWO1BxN0kToRt7DIKs/zhGlvu3CKjTRDxAmWSbvp/h+S2B2GvBN8sUVm0GXstv3tf+83
96+7f3T/NmMMWcjTFMhB2Us7a4olqAu3ry5hcG+D+SELu/WINfzcipITapPiKCaTx4h1pqtb1THF
RnbJIycTC/OSn6NMdpIpp5Y3bcb9pzCaeGPn7YAZhNwkzUjPsRXtEITwt1kdnVvCpnAlsYMAOLZW
QVEj9kurFPpAmtM/AinW66VHyCcVFUY+D12n2xpmQwQaEauBpdHnJIDb7ZLuKqV65NZ9Oz5JOVlA
xP55tUyHneljwAhfN4CKJRMn4eapbRW8+IGJhAq7LvhGJ5wVB0du6IQNyHBG9o07Zg1Nc3SgnhJP
0Usce1qtquCMDAmdUdfYA2E3Hn7hG2aQrZBQtO6xpjoylcixrITkmynksDZBxRbbcadCmWJ4s9BI
McddlGRn4aYjGEQpOEStctXVZUBJdKPXpNGmmOlkqkLyWJUjYjFjZ7A5BVG9G9BwSQs5RXVNhTyW
wTmLg3fELO22QyE2oGda6QnrX7toHtzF8cbmlI1yk4Y7ztcPXYVcRlYXWuJynrqQmzmJzBQVeadu
wtG6RDkciCTuvWgwt60R7oNqIi8B9tkwCszJOv0hSD6yvmm2gSV9kYvLsWwwJ3eYk8QXg5j9lxyr
Xs2uqslhJUghKS9mBbhx6RqSZ6bHJTznRaG95f1bK5QE1YjdtehxMEqjE2ONr7Vv/KzNSgmzlyFC
GTPW6URPzfqGW72TWvJEBCGgc4KkIcjxxNST6o6yydg7X17R2Q/rboIQVovR9xJotJE4DZkgOKJx
iNYBvby6Xy61oZrrPhFauxZMet86ujo9RAh3+2WyzOkUtaZsYXycpgzNz4LlL8KHLFkgxBNZBP4v
r8WK9nSsgKNO1dJOC4Rvjbzrl9exFl5hwB119tDBUug2DuVr13EYu39vnmjforlBKM1iPXJ+p58W
G+QaAJQ9ZQhHSPwSnztRfSsm+FsEJvS2oFLe1+w682K9sCpHaOxC/gLjhxS0r6WGWy3nQFwVlKhK
2V2KWsjYfBRq7dH6RM8txcGnCngtjYd+Z5QUzNVNGKWuSku9Wpn01vR0HFO84hj3mfyP874ceo8Y
psaWI0YoSR0bbpxlKI6x6T2SY4ILfuZERyg4+PaYw0wLf6c2ztZsvAjJyLHJIDLZEK9pNX4mEzuN
WQT+bNEPyruNFuOtknuQwwmqKjW5wHrCqqCwpGQip+WoJeogihe3Q/Xn1hip12YMKQG5sL4dJDYA
ICT9pEa+ofgD59KkG0RbEsTzxDbVtmRQCfEzQtUPTZWQT0pG6ppdt5EzkE3IrTjXyJaFC5a+hRCi
dWtrOnqAGG8rq6vMSEXh+Dqiwrwt7KuTaRXneGwuUj3f2mQzmPIWponUPVpjS5yDOF5yFHKrWNY5
ycDJIxuKsUXQ2QngPkcm6nxdzbRgdcGrpPKs8NRydcrA6VVKWq1RWyKW+lfsA9QjGbMY1vB8b9Uv
iskRTSqSq9FZjK+SYD4CsLST0HwexmS/4OcMZJXQsUL0SWIgvRuauKsBGnWSdJZPFXNAAbCpp1ux
vsoMxU4tNNIqbMTEJJdLyqyPOuPkWkZAF3HVxgOvFY6iZjXjzrDVtD6SgO13XfAV6aqjDP1rVSY3
cBqZBHqWJG41M1gTcWm2w9YknzAil62vuquo70KpOjLXWFdI0Va4p7+sicF93mLAqCnwi0M5K/Rm
8vBgP5amtiHe4AnD5HGqMMGNEPfiThw3edP8rFDazuJHGOZsp0UvAG7F1iG0Gc0mI7umAvxopr+N
Fh2ycsDIjeFEDTnizNcPfSZWWcOfHbcRRv2BPqlCPFjX0xVphNtZ1RwfYwLPVmkSn0V4koCf87VS
M/adyt5eSuspbBKEoz0iYFgQaxCeGBAHqHINUUhYGuxEzB6nobsOFYLkOodPEMqEI+nURHkxnEtB
+Jiw5s6RcgqHYod04jROFvJeq2+RBHKUlMAOCrBj0CjptqpxF0BEsw5S0Y8MzsRFSNK1lWaGU1r5
pZxGPlXRVmvGYZdF4UU0JlhYg522muTX4y01ahzp/g6y37KarXQzpd0xKEdpkV+yYdb9WE371ZJt
Na1YPhYt3knhImwSUTrnJjVo1lWXcco4ROvd06TQwQ1G49xzndqzygIvW76itqlj9hnnJmatocqx
ajA0v4X5SfCSE8TVWlEEP65o9AHAlGy4YBvkorvBjJ8EHv9LTPM8LdO31EgjduKIapGNDBwmBnac
8ht1EHeihWdEVnJayInCOtWosRdVHOwNcjfRo+ts+0JfbpKEc8cSF7YYJuT0FQPo16ncDolpOPqI
3zKULWSlo+QpzHXsmQaQGsNYkfT5Q02tBB8HrL6ySnHjS2vkeRs16XrXFGCkRX0KOKnUQcBMDoiq
W4LQbKcLmXityOuvB4uHv1Zd4evT7SARHma1yzdapeKjNQuO7Hnp1SXM22SUv8d6oI1L8ML4PAii
5pq6btdzwtGh7Q+tHOFsHjCoqcWawKwneLj0NbsGfIK5zhCU0n/XziM2BDSkwDMm65jyFNlxYOwr
HTJNFbLZMLTKsvipnlveMa32Kk8VsNs0v6aBeBmbiIxuXWNQZ70aIhlG8jB5mkKCR2y1+YY85zfA
RHQdEsHRJIUk2JzoCOLUsDllo1dK8ls3hNoK/CSdmFvPWpOzx0UQdlG1PDUpEwgWdk11pYq3ca6O
z2aBDyE0pZ993jcHeEo+fXwoCGpVe0PQPZITW2bGJwg6xOqFvg3z+RuIBcwznZDXgGeoVFW3n+iv
SQIVW6xGcD3b2a4n3tVG/cOoa3Y2nUuC4NXc6aZWd8i6yoEayUMhEfcgXcimCfdDz0FBRR1RBmCJ
siR+gnjSewxo+pVlogqqGWWnAxKIxYuzwHImJhrEMgirsINsoVAZsLAdDHGakdaeg6At7Y5EJj8u
htOgeIIpM5ePesVfmkIl13eE/3v76C93AcrMmwjDRVinnzGTIVdSam07mtEfb+6fM295HbEYvt+d
VfebeuAdwIIluTmuFC+APi7e0uFbvfihlWLrkaQCYEaEtiLWYYeDbqDDd/OQhxIH2ZufzZkGYhRj
Qo3UjJPbzfY8hGG5AepAj7+/NXGz32/gzZ+FXDG8xRL0bZvMTbGSyRUijF7Rf7spkKZvuyuqX2Mr
/OsmRl6gLhp0v5uJ6JeTSKtJMsFV+5iPJl0xRSsexGCU/aHX0n1Wp+r/hTrQ/yqPH/lX+x9/MiL/
55/v/r/iS1ZNjLr/muc7H93Hv30hJiclkofwz3/fcaf/kf4pKBsF3+2bfpf1mURMGECWNQtulv4H
YZ9p/UMzZAP9HpERN1syY//fhX2K9Q9JlS1cxDgPdFkiluLf2rLvon/+O75kxGMI1TRIKLp4k0L8
53/8SeTGM/en+3/Und1lZX+MyUYZKOmyecvGsPBg/zWvQtGVqGGBCbfj5CbFzcaU3l2d+iRsiAk9
BFaI+4lmWQb2PKcEWS1mEa3F6RwL2TYRxmlTdLdpSpMEnmgACcgsQO9ThwdAZ3nD58T8qasICsom
04nS5CkVOs29rfGOCAsjC0QaClYcbMZ6/GpkzKb98vGHl+TvJBaqeJPP/flx8kxpIm5uXVYhA/1F
wDi1JPelsnlryiwSQ8mOYX2ar+9Eh+AGTY1NBSuRFQLRvcEcfuM4lCZ0AyK9iI8ha04SX4pAge0v
otBvUL4tvO93yW2l0wO3sRTIG5Z00TuDHndfPhWC+IlBCULA7SbLI32lW5PoBhZIVICBkzxuYuFm
hKnqmzi/cAnIYX+aiRDZCVkJdFLo1+DNasiQHLrEQB5JD09D/nb1I1UqDCspCxJ/7zMUcwlXJDcW
ls5tPtudWIjb+83dSDmnpbFZhPOvT3PKvqWChIWbdNDeLXlZK4zTt/ebKMb0FEgWherNiH6/uZvM
lSAgCQ6Pd6B1iMMkbCUeeVTXkupS/mIxTClLQvwpDXazcK7fSjG23ORGh4h6nrPCMgIn1EVxWwlh
6Be6dcQeiBNr6k0NhX/N7qRlyw9JRZ7clecMFuR2GeGBYr171DOAqxViya0Kb84lPyGD3sfdpROt
P9zcPydUhtOqs7Gu8iLyY6V9mG5f1XL5tSHYZHmKBCfBjbEqM46rqUzTxuBMVtDfZiaUEg8I5Und
Uphr2/tH7C5QSF5ToR68Dt8lvtOAPi6tJKTo6ypczOx3f7QFtK7l7eCMAjF3ZsyoS1UWmixd/SGn
veTeN4M7AGNWpLPY8alFlL2cwJa9paOKk6OhQqLITaUj4VPCMt4NoNF2fdlOXlr1L/dP3W/CcOI/
8wVsm6acFzHi6JJBcdvebyrzWyrzm9DcamnXvVdpNmzKcQ81FteuOBlOvCwaPMEFotVI9yulopAb
cPwK4ouhVnZIKfYZLA0S4WRy+tjh2tSdIki7d0P03dxc4RInWFJ4KQUsBdWoJ5uuouzOiAdYAcel
uk2YJ+7ufIHQWFD8DaaEEsR6sXSq+qBIxO0tcarLF33TJl20K0jd9mAPP4dJg9GHvdCeHnq8bNsm
Tg9Zn8d+bYVONIEFky2NPmkaro2kEFZCNt2KbotfHet06tOpm32hy/aZiBCqF2qFoDU0DaARejpD
3hJQ28U3A/uv7BHYw/SEa2aw5VSehZsDv0LBhPlOx1BTvvL9xuaer7PgaebM008uqVPTupsxSUWa
uk0s3qL5gMtPvAGb5ZqqLVE91ZrANRKxWpfEmVfdSxOjG1wyYTv1a4J4pE1gTnbRGwNu0Cjzo7h+
Cqt52GmKUw0qDq6x4Pi2wKyumCG24E9gtqiOmpuuRg+J82B1VcZI8WSkD1iAWz8IowZwpFLSViFB
a5EsX1YkVjygZi8FSDVvSrOFevNHOevGtr7dZNYjDux5k+L/tS3yxZBnsVCy96FWYRQd1FrtL1N+
buFnO7lItaaqfejmxXOTMVRvOcQjMSJPOjXRDnUTw0FNYsigVNnp7nIn9UbZWOElqojnmdJip3fp
txWmI3Hv2z4NqIrk4SspRUIHwsQz5YT03hHveWa9RYZqF6gFPZCoL8qNYhONZATMAaIZkxHKHXtD
Mu/C8Fj/6FrSpftKGbZRLchEFKbPI1NBs2biKGdb4r8FH8TEsewREnPs+sK0qYbFe9Cx+EKRuF/m
c4aFNG6omM38vRBF3a2zcNkiyBuIKDdGhzh4LuFGfxP0hb8ShWtiqB3XQw8wvoV/2kewcZHQyrLe
Mv6RX2CoN2vWiUdDeWklyukhEygZSwzCXBCPA5Hwt0grGs9zbfPHQI4VI2ADjCUFZr9W06+TKBUd
KxANZ6l7DTSraKu5RCsYTCXQW2fixQF6pa3jin5nr5EhLCi6jYhStptZXtdG021IQxh2hfJIu3Ry
Cl085JFyVX0rSQavjasvfY7Qwwr0oVsExM1EIqNUaAddwyWd97Xddn3lpCZu+YrvUObOOEoKoGwl
zjqmlMtiyw0wQuphV7kpDs3JAP0EBdmHr/c5JXSZb3Rgogx7ppZiwGR3OFUEuiliuqkxn3vgF9CB
AYin10X84K1nM3tjV900SHm5kixS3gCHO2Vcv8pSBAfDohGh0ChqYsqXaGg+jQYVtRICeBImxA+5
kHR00wa08oK+TsJqTRzW7JoiBX0R9QDlguUwNQTwkZvUOBp6DwV5j1KhsMCAx3q0ZH7QxSinLDRW
8CuxbvaqNyw5f8YsXIy4xEhaCMJZZ2qVWQmW21zeEnRim4RsCPqPIKArysqioapFz6Dz9VJHS9IY
4hnvPskw6VS4mcbx1rBYtwwzs8e6uMYilRkAPt7MYD7AN0Zm8HDTxz7pVXZQjZ7hAx2DxiSQqSEW
5LaUoYYpT5Os55eCiAY5fdUti2pPHyGNyhrhrA0BAUCgnTIlDnCAdZeGh6VKHEIKct7n/VkUm8wX
erha/fCudRpdA8RnMPBIu4i5LCWVUD6x+5/snddy5MiWZb8I16ABfw0dZERQRzLzBUYySQiHVu7A
188Cb5tNidvV1vM8D0UrS4UICMfxc/Ze28rRXs77iiFTlw5qW/Vc/jolyyLt/WHXMBh3TQF1beok
4cSmTXbhnZc8wvlSdyoOfzZlR/7rjNQPHaKsgIxD4s4F5k23NNrt0Dnu3iY8aB2EwWtmM9eOBkUf
sPCte2AQ9j05tyjQotckLZjp1Oq5UVlGz8z9yoHiVVPanSSRJZmgIgOcs+RvEaObW95EI7j0jxnM
jg2SaNm7twM5mVkf7fvQsxhWOduSbGJGZW71VnW051TPzir1M3HQ4AJWnoyafZwj8yqwUqyGCA1N
HPenQDS8Qp4RMKL3rouTpZtzaHNi0qyhP98dQ2UdLHgL9DFi9Wsyz64Kp2tYFcdQD+6WLhliLfJA
M2/ejP4ykcAAiZHzdwcknKTGEn4cebo12kXfhRqf054tjQ4OB6T0m1DSwBUB2Hok5U29CuYYh6tL
LAJ901Y2ej1U06kOiLGh/NMrCK9oEfnBHKA4B9m66YfXqi3eQxEmhNDkGP1/c9GfKmd8kF6CfCYv
7uHL0+woyl1nZyjUhVusa+ul+67z4uxAJOdGT2XPozC9z1jDwZyjj/ScXdNEaz92HwLUqXMZ0PUp
CVOREr+I1OIuRvJSzc52HMCT51EYIRsbwzVb508CyKwm9h9mDVh4KO2zgW849GW7q/qW4OBE7Oxo
+EVbn1pKvi4seyPI3vwe+V7iOsfRINaOj7yRvosdpOjurQpBmq2YYuchPl6zNgf4psdyiJpVldop
hQNtwiAf5MZumSlMv6cSpl5c+hca1jRMS6Ze2dC82ATZaY0cp46eKjtHgNGP7z3knV0wF+1BEHNX
ooTTjEGcKcJjbazLDEmJrLiz22M/8ASnTgl7wyJ4FT0twesNo284gchyLDRgfb/zJjvbKkubG+yB
l7GODzFXeVcCVd8RUcckXoACRJbqed2tM+fXpqlRGLjbKMbSbNJq3LrfaUwxWpbSLpHKAXUS4Wc1
vKnOfuF9s3dEQcPNG77gNxybmQTQOWW8281ze6Tm/AqWVlRclIBilwgKX5wF1FODsThl9mNHOVY5
rb8p0/nRslEdtDSPfRMhf+J9zOXPeuiLTRpRBo22z32oEF7Vj0T9UcWZLwWd1xV4hqOJV56rkf1o
TA/hyKiYFoXzscxGjMsRLpK+aHeDOdsrpF1TEnNtLeD/jqwfInmxvGMTy+zk1867suRj6zvmvsgd
dnIePqMpnHae9O/tHkmyUg3rcENLPKF+MmfFKAtdQFY2h9kXA1ZQUMykRek9iUp6JaFXryKLZjyd
XoCIiPskk4sJFO6aaWSzcUyr2qTxuPVH0azsOONUmxSSccjEJWcM4Sl1bK17JanHW76z1zrB3i2D
i2iX7n7l3RoIlGeypKJ42VV543CzzOEjop/ReaIKIaxHazQJYBsQeSTda0AUtCZUKCJ4qCkoYtqE
Lw3kdWcyNtj05kzESS6YXNbEMDPoh5wIK1qQLJTfEXt6tQtEI6NHOH0be6zktAZ4Y34OxmFyFppC
GYn9MI40v9EHCuYO7OyMR7I0GKU3E9xS0Ra7Gdz2GiP5s2yWU8pa6JM+S196gpvQb4KyEwhT0Dgb
pX9XGbiAaMYtPMn2Qn+zJV0Mf6CdLkr2UW8dy8aPwOoVSuu2MbyX3HfOZht+REBigqxGopqzSqCQ
z7dSfmRWAOkw9X567qJpZThHYTXRdqMZDTNTmsgrAOIchrw8xERHNDWaldxl4s3ejHmUO15YHOeY
yjG2wk2Y9pe8dCgFMRsZ+muY0p+K2G7a2dYVWjZmByw0CRD6Hsa4MR2E46Z7QXjZSuK2YUiegqxU
S1FiuaieVf4xdMlJFOKjihiFDGwRq7xikj0Qcg1hQBgN3EmWP9sidwz4i1V90ayeng2DmsO0oe90
RF33VNwF4dNtXn14EcgY8pruDd906AB4W6szulXiOQ1Qhe+YTw9xul5Ng03XOsIm1w4M39ooTBj9
psBo0mydmKNeMVymO+s5GukqJXxQgFVyPJlu5SwZQyX9ftQa0apoHww/fimdNFxnpD90Uj7WZf3p
+MOnzV7ELVApoEIPpl+jZjrZZQEPvfqVD+FTisZoNHBaZCOfIaeX6VSoBQz/V0AFbyqHV5hGGiQi
4zXv5kPnsnHIg5LQ1OaJf5iyKWMB60L5yoh/W0sSjOGm6Y0ZUuT1lUx2fQ9xr+p/prkqj5C4bqzJ
QNfgCzInlric+OTLIAA0NgUURfFlYC/HtBBNWPkd886QLsv89WQSZ4XrJFm7rO4G8SZsshi8GrFi
zkGF7YmaZrMf4qrUCAnnuX42Y3gLDI+2iZV56yEZqAGj+bL8VxxzkYJw0KiykhJ2c4/JDmfSBnE+
PWwGowMFyTTMRwK/Xysj5/1qVLd5iMMv5B1bkwEKGlBSMfA4UBYMTCpTwqiKgMd/OZGytn8s2FzG
JNAPkTxBtvEA0zN6qDM23SQk0HpEpm3/AkoPsksS1ayq+oZpT8M/Ib7yRD7V6a5O8k+DXgBeD/RQ
jo06yvXuPZPedDmiHPIxZ6zswjxS21+zKtiHXvQiHH/aahE+lxSRyJMXzDJSCaPhRaYj7B9si9Y8
4Xckuv+ODHKBZijSjLgyC+VLRbmhcCOaGZaLUjI4SY2SGWiOJa0/mDauRyLGkA87Hykz9U1lo/1z
g2Zg/2+zl+c9AUVQHyKf8xYp1OyyCtdRF0VrNeF11HbDjrzWCiUPBph5cBa0uAPL30vifdSJbe2g
ShV+/S7IXtwYSfoYLU8keJcClXF2m8AW209RQvvE5oWUXevYZZhngQYWzalWxodSOA+j/hdyHRKo
g0PVj+fWc9dyOrOGjIPx5MGeWplp8TzFd/gQtrpgch2Ngj9GhMAQXVod0bBTu0iGzi8pqV93s5zU
F6VFYjSPXjbEhC5hq0bH4qzh3yBCRkrYGZCZxW0L7WZyOIFU+S/aKm/It8OYwouSt567ynyuXRs7
OUkZWFEjVjqyplZ0/NN1WE3ot6Iv6iqCbcT02PRRjBA1kjcFiLfGaLEKdodOVCfbpZpn0qthic0v
DomN4Cfu+tA1N4mffNauuydrRwKI8h69vLm6CfRtHDnecK08964zfSZyi8JDrAOd37qBfOodnpaR
qj8p7McCjWAUVFCqmf9EcYBOil3rvCYCjBdDHv2M2N0YQ0qrSt96S7g8eU9Wi/BBmSUrbXEcquEg
jP7OXJ41p/ps2vJHFbCXmLEFE6P0MVdE6GaW3SM68e/7oUPtCO+nLe2XyHoyfOQYbmV8df10DuMQ
qZ4Be2zRnWzyouDN2+oPOdeHACD3ekRjBPntTRsmQvMO74ZdOO8UbGuV1gXky/i18Um3HNKATfSA
AnBM76F1+Zn/ZY8SF4OkV2bFb4kj7iN2nGlV3wF3xnpePFXLdzZU/+IjhygGFnISQMl6RRbYcaXW
QYZwkzTdm6YMSXlaWZp8ptHtf1uuPkKmrC61eUYTZUMfrY8oisiubMNo15YCma+JtZN98A5klNrp
lsYZ/X12ILlemI/AmzqCkdAlhvPNRCXJZBud3LS1036kq98bx9gQTyl7BacxeUtnVyOy5gMYQ1wx
KNbaJlqsLdNA8NMMkaird7EpzbsYU+4YFFCXXLxxfYSyMJ3W2o7XQU7JHMJ/Q7zf8vtD32FNtH5W
ExaDEXPUXtYYe4IiOaS2pJtuIs/2ZzQbPhcURssHWqkZDTyak4rBaK3Ym/uQ8WkR4FntTPZ0F+U2
V4aTYLLYeFv2Dl/kNfSoaEioJz+wzi+NFOXaMeb3vNbGduI2WrQZDJjZSuzCsYY61MA9muWPLiPS
yugemygnN6ZI8idt3rAQ+du8AxO2dJ8OTYX6ti9eRFtVOyQ9v11q3bXxkPvJ2apxEGBAS0m9GfUp
TNrffQIH3yUXbV9NSJ0bRwbniCKfWmt+04XQUKZy9+LO3AhNiOJ5dudboZD2FXZ2JhRg1bfAr+2J
dwgraNGHd0ki2WIwaloF4Gr3Ve2n29zBZBnN1nRoD3mh+0s6I9WdLYd5e+Bvwh7GpnLPNpqLvZV/
OQliGtGjq80nGpU9pSXfG3Jmh7oTnnpGPU27Wcwu/r3q2TYHkn/c3N8RQUHszpjdT4aI2IHoZ5XA
60O5xJAavEvE/GPLGheiLeHv1Upt4jLCWu4T5KkzYn2K0HsSdpHcprGzTrLsBt75dEuVzPI1De6+
C9r3tNC/a9oyN0Hp3QR1fp+X2L3Heax3dWR6+8D3FdD94B2k2iJnjK5l6Fxg9r1rej+3TTVDFPSd
bqcV9oWOsLgIYBXLPSgKHLTZuaFG8m3NKlh1mM2maDXamkBE+kWnLiyIu/TybeTQlbJDdgRuFOL8
qfOHzrDc80LycWlf72Rm4dPm7u11Xj+qlodbQ8bHZ6ouppFcCZpLkR5qMlea5tTCtFuFcV2jTPaK
TdBHK8cwzbtETcdJL81KPIUk5jk9zn7TJmkyb6ninEXYNU3OXdqgeSjtbFG3BvowBA3lfiK2rsKv
lWXu9DhVd4SgLRKaenhIS3OLvPTIawKeonlMStc7lu1XGxvqxMX7rfDx7rNqZpghkI1bxikwR6I6
wleHmQihBJT4AcD789B5L8p2qjtRX0pCyF02ziCl9qbJOKGIJaSqilETQb84ecaWJ/SuCfP+JiK6
lILTP9Ga7XZA5LEumM3vYJge4wld5pSc+9l/NXl7SHd4lYb2kNtwRQP2oKLX/d5PP5u+cB9qGyA/
dcJNhHtgZkAJE2zl1WlDAYyY14SpHqNbWbSY88qYh0fMi/e0jtSepXDloWd8Kkcj2nlz+ByJEkNM
VamHTqWfqSwPPXskzAG84pWsripNaHjxSFqieyulgzGEaeEmJXYC3YB4Tf3q2erL/i7SNZbuntef
M8WvccSOw5Tuw4wDlSFLMjIEszEDpemPminBDn9tPAPUj2miznXwc7Ccxy5LSBJA2ujkU7RVg+ec
qSCGkNowLqFipmXzkDmmYg8EsMAKxoMduhMy0lPQ08ck9c9Y16EiAijqbgIpEzLigAUEVnLWCmez
hxIirLtmnVaz3OZBFG7ICzxU0tvVfQNrM1cXZc88k83FuyF9JV1lUYNstF/CbqE31GfJWOKxwyEi
Alrg/rKbTKTezORCr0PoNesi6T5dg8+ZAKarxizCCeGeW4tu6Bhi8ACEJwcMx05EOINoXl2Fh0Qh
hh8Kf1cZ0mNN7HA+YtD1FKnL1HeLGyzzGeRZWD4kVXkCWAZO3AyAE7DoRO5X9BVVVrENmNlZgzvR
r5OXaC4+2FwlewC+u8AXb3iCHaYzlU0rcdiQwpHBqvjM1ZhtjDQFMG3jGHMMN7h40X1bOO7JxAMn
F/mbnBwez2xEsDj8ijWZzh3EhskIfzTF+FYlKjlJpt0bkTHttCu5czhbY4HMcyrxoRi9OdIvr+4k
2+Zt00WgHn1z40ACG51+OtYeprsRLRcXTz8H3i+ZzJe0QEvN+G24sTyXjJEEZGuJuk9M9toxPf+A
n57Cq+sWsK069nNdEjRSPQ1Geq0HdRDu5JKhUOebsWYRKGjPZMPSt18gh4jh3J2MGNf7upSbnxWt
6h/J6PK3u2HbmlDI0qGIL4VZq9u+x3DaorVKlM+bXjXbSFYn4pm6Dfjy7pggnd7YqXpUMvaP8rnP
5bxdcvd8BQkV4rDe9WYysFAZ9sMESRLh4IvM3e6gU1KdUBWbKwPjnW2bTG7M9IOyYUmVS6u1HTik
HkYdSRwZHimLCoSQLrZwQfEoDUVx75ERpOYB42mDfbat5O/YXURJvfHYkxbHeQniezzQahuOFs3G
DOVxDsTW9e/mtLbX5Rw8egVvA5HOhGXyGtVIg0c3CG7cwP4oFYW61uA0I9uOf8j+Dm5QRG3+MNul
uHTGvP3OfZ0RPUwS38RgD9xuDzD8npxxag59RFtOxU6Hi956L6aJwA1p3HUD+kgq/hOKHtp8eZ+c
m1oe/AZJsquaa+vPayuG8qpKC0ir3Ld2QBIgirxBfMrkTQXyWJg8TbWLTTeusZVU7iFW1ICDpdz9
ZGOVZKWl+M+KYE++3zZBi7fpiXXfuG6X34amtUMZO9dfZYshYyTWJ2+dn8Kryt+OD1q42A5TW50z
0oUJEgKnMlsYGQ2Wl7rFboURuTY07jEvYFMUUXqTxs2ZCnkAIkydqBKN2QRnUoV0pFNjlSsF64jl
p9egEzyNHblDJ5E68XswYcrsR4ss62w+S6OjDY+meUdS3Mnz0aphgzgR1DKgdqbXSEO73UyEb+f1
MN4S4rYfFnXToF/bsuuOJrXRujdScJkJtIyCjOOioK9XA/jd1CQw3aoRG2SjAq7UZPyiZQyUvJgf
fCWnzajmd6oNBOYtqnwfyqJapkKLcs5MF7llqTa2dvdAmXn5TVbx4Cz1jd+j5+jalHDOLLj4tMth
VrPBHp38Tkcz7KKx3zfuklV+YLb2kbXkgwYtru0MhyhYfOTk0RyvRbg45d0j5iGmDX5GimqZYzCb
7+dRjneDQZPCDbicWYOXJ4/PMDuzT/weR/Z4vMxitLB8Cwqc7nEi99usu03tecF71iECGEJ5JAI9
vnjuwLsPOS1bRgtLLI4pWkVn3horZm39HembXD6LR1o25zblmDZrRWeGG5oEBBySI31vk9q2ClLD
2RJZCUwbwA1Td4bGNl3tUuM6FTy5hlX+FFl551VFtensluFLdsq1JZ8CaP+pzk/fPwwjK05eQFgM
XeNNUnMvdEso+WzBF/Uk6AVBh6BMyQRpKzbzaWGnTI7C6pY89rWdB+MuqP1faRUwu01m516YDasm
c0VUA0wiusa87bX3GvflLbTMEXdvfFd6WfGDGKdV2zN8L334/XHvoSNZJp0W8yp79G0QZjfOdNcy
IrwRIQXXJELJytxp/uWqvB18BPRp8+wMKOw7KCUbOnUQqW+MjqZX6Nn7xgN3oUhBWqfKWH/Lwh2S
t+6lPa8d3SOirvSdH+YVcYPQ+kli2jaUgRRxn7qcmVvSx1TDMG4dwfTArzEahb5XbWuLvMBkokBp
6RC5lrpFlzKT90R+oj1ml9gIH6VZ0LWeR4MyWdC4612aX4BXgdGMBD0sk8MqXXW1hB3o20fRRZiZ
lx9mACwq9baj56TgaHDdVE4CV0yzzNKTc9GFZe2PhIrKn8YSowpdnCZxVkMZRojTO+de54N9QrV+
Ix1ars6YsD+NegWXYCZIwhEnp2ArUJbtfUzKF+vuTeVTO2kCrbZTfAjLkoBD9ARTPN/2WX6NG887
IeKF2NvBModT+waCp9kWSyxXHsbTJpqQZtqKlFoGm1MuzW0z2ieiaFa6qpujcc1ctBu1UYw7+s4K
4Tovd4SnPGRkJOxzSzN5q0G4airvWKGPtcQ4Pzp5H66J8jvFgwyeSMX7CFdisLFcOpS1tUGgKp6+
yR+KU9aHN4PP9XGk2Kd+Udy4aXAfs0do7bDZCgc8jdHkxsHT9Zcj099BAwCtMX3wXUHrbr0UW/FQ
gEZJ5qreowqlG+a954VAaIOadlWiPDON4NS1SFHKODiG0v+JQ4XuUi/ORAqQa8jgMcPMQFnMypi/
kIYFYmwd2Vm1tb34jkkIO7oyPLL35y3Dws8YFm5JXK55kdAsrKZdFdg49QqYRTYXvWO3sMpHBmpp
y18ZgK3Y2t/1c3w/MCCjfTd1xr5rkAeWuPR4i11aBXQ5gesVQxKMaBauBhMyfktC3KruW5eibpOT
q7I38BkANtN8UpfuWzEdGQMyrKY8MJjs7trqMSb4fifS1D2YZEFujKn86YfPDoL7lTnKE3nXzGtK
uhv01QUYcKcsfhW5zW6bHpDop0e2/NGR9HCaAgKBA2TAdR217WMQmuyVuiPdlhiEmOKc2WiEK0Er
nnEEe+SB+tac7uaEBBQsZlVXslPSyU2CnG8vXAyZDrFqTEHZ9Pro/UKIvj7xz3lmThjP+5++DA0y
Yakfloy+xlP9KlpiFuclQc4M/W3l1pg0fRWsw3p+cDUBi44TocKs0BUPXkfphhu1GNLosLS8dZ2B
b+7d32Jib58LAqFVZe0J3iZ0Jp9ustK6Sisj7mCJnRDLj+//cxfCf+8nWFhnc+xWOmJgaulu880V
/f7xrcZAmjCS+mhqhtAJGqPWybD22qiUbthxMPBJEVfXCfsp1GElYZSkyzbMhfit79///tHpJt71
RvjCR2fk+53xIXRJ69Pq7hOu7833L8W0o8HRq0O2SNsInXnBnFbt3HxmSMWaQSNe9juqzi1WkQ2L
Mlb45QeaQgQgmWeyD3PY8U3D+O9kq+94q2ve86XDRX1WGtlz0CKIzkZ//vcvCQHV4FuN+v8Bqf8t
IJX0JZBn/72I+vzWdW8fPN2ffd/9CZD677/5X0pqX/xLMEKBgOoGf5ZSB86/CDfwnYAgBtu1/8RI
tf8VIvgC6Mk7znZcB+Xvf0mpXetfthOS8kQqky8s1/xfSalBvv5ZYRxauGQDx2N/Banor/hQ4Uy+
IWujPpitupD7Di0YGk9SL0YElrM0BLTzh5P0H2TN/+mItmm69Ol8VFPf2u4/QPHy0i1dePb1QW27
CNgaLs8X2ydWitm4iqAb/vPhFsbenyTUfEEOJAjuDWzXDRdG3x8OF/dGNLc1tisr55mryrURTNd6
xqrfzNf/9aFCFnPX9DigydH+fKgxyC1RtXTVkQh9yVx+MSP6IqKEdvD7Px/pP4AFOZIXulbAPfC3
q8YKN6NT1JSihhJbEaIdwPiVr6Wm1vnnQ1nc8389gaFvCTckASoILesvEENelgXBnHwrR7Y2/mXz
GjakiYf+rWbl4jVojtDajhbwOURK7N3H4AIbcMvW8fzPHwX7wN8/iW0Lm6u5uBX+cn6DsQiNXijS
jWjemTI6+7TV4BxeLWO66po4Yjf4jMCO/vNhv7/hX24hSMYEdgWhjbwM78KfbiHD8ipwxRW3kCFx
uOEEpfwmUYMJk34kTAPYeHzKyvmKKRK1oJG+tW67qyc6PikA8BUin+fMl8//Lx/Ldaghg8D1/0b+
9dtqsHPmsIfeRbca594BATYUDgcoghn2vwfzPLQNv5BF+RrTAqpWgDQSHRgbyqeQrK1pRhbix/+D
b+E/XiY8IixPgWmyvPz5dM1DhsigKuqDMTQtnQzQji1BCdNEV1m5PBEBlFS7/1nbVfM/rC3Wwpz8
26X6w7GX3//D0x6GqFqNIa8P2nPulJnRWYyxP8aa3WeLsMkUnIpMH5Tvv6fpS9nisv3ny/If1huW
7P/77RdLxx8+gZJFQqgXn4BoSZgEgb4is35jXJevM5aEfz4Ytpe/n20RuiHgZ+w6rm0Hf7k5K5KH
wqIis6Iy613QBLd+Jb+UiUxtMkdgFU2xp90y5unLQMoKEiPSikipeEStc+gFKqTBBHjL35nyCcoY
947DFlArsas781oDIxByvMQmDWZneKyynfaqH5oFTqQI0qxu4S3p65zvRFmd6ng/sB3A9Mq/s/z5
wZ8Ye4FBVBXDIOcJcP+a5uS87gBVlcznfW5QKflDXs9g0Rku5QwYKvAs7hUPjx1F3PJAsY17dF0g
xWitEis5EM0J0cUZkSSJ8hzQ98bojl6pmdB/6XuGW2us2QSLaXKb+Ywlc7FZlvd9wPzcJL17aZY4
Kz+hwdRA9YucXZfN174xD273Ww6wCoBkSGS3CAJJCpQ9LcFxa4vsi6Snr8rOvpb7yRbcwlbJd0hL
BFHEyi9L8XJm6M/b68Rmz4W+O9AEpJFKQCGffPlJuqfPfO46JAKK72Vp/6D0+JxjF0XvtmECcv1e
PHpfk7oO5clo2X7pqXizOKbbcoJsVjwlaKuraXq0UizlJso3gy8XzsPGzkjSGenyRQH3gQKbsa4s
RoBFwGWp0OZORUXkAgvYcvojL/uiA7K1K+PZ62POZFV8tQWC7jb56oMY0yIgExeyCDQ385ZJ3oeA
WOBqvipBaQDcZvM6puMlE5/EwziA4dQ1UbwnbJQ6WKquWS1umsS6ozelGJnySaJwftBOyA07X0U4
PgoxH4rCu00kMCJPIGZ4kF3F26WO34THKShRyJfp72bUty5b4uUQ5aweE7XcaDgYl+OlU/MLaQ2i
k/zNmc1bbzlTFD84wv1LIM2rodAtu8YXnuE3KyveRtpKAL5QF07gBNEZVPGDU9nsclsik5i5uox7
Nk0MUyqKh4elybYSTlfg/uX+dDGKbvPqNCJZx/qZ3Lo+YTwAOYGF8hqG6rBr6tRYd03GvA2dJG/H
O5JbP5kVKzbkXKzWF9O+kZfqs7C21r3HgAxLlX/Dc3X6/vSB5Ptpa3xc3rtZQys0fbNpts9N87bI
FpkcnEQfkJxjIZVxbRAIiXldbmW1vJwd078YA3uYmWS6zOLapBSqe7eJ13Y0Xp2W+UXX0t2W2fRi
pWV7AhgDhDynkY1Yf6lh/Kit2bqDDrMrtIWxk919347QZL6YIsLfwXePEz5/dez4IehLex0FHPp7
KQnT/Ev5+ipynpXqwHK7ijt1xb0HcspgLSaem+nzPO3iij6iL5K3fqSOIACLh1PI/TQ9dTM14fey
NS6vesCWWK25hRCvEJST+7Tapqu1XCg4cuYHKO8xDR7MGSf4EAyPa8AoXwGNEeAQLH1MlmETyZeg
lW9G4x6atP9FXCQYki81crtYsXwLjRqYoKn3Poq2FdIihvkhNADoHM7++w+IYR83bHIxu1zDZc3s
DT4WOWmccgxuqClQd/Me2rSGc+lCojXC6VZP/ameV4ByVm3guru51bcmPeONFNHZHDg3AufcXpkH
T4xb3Qb2Bn2a3qmcddsQMSyZVp9D0ss3k7avqAZ5uvwKEDKf2+8HOmw1T7puyf5oLUataByZcJCF
XTHc30Tn2Yu9EyNHiDIhGCjG3mHlqpva7lCDJaTxOc0x6FlF6e/xmqzoYCM1S3e+aTzzbKX7DALF
ZIDVs/vu3Exo9MKEFgxzsadk9JF56Fps8zp70TGweK900R3lnLjcMreZwXOVJ5wrX01XotND+J7c
kN/FC2liX8vrwCzyLzgXB8KJbk2WONAnqGJ783cTmU9ZUi7gmwcVidtpyHYMtWg4+CSB//sSTf2P
gREtLKGb75t/KMC6weofDIZTKTcUXsU3y6IHaOUY8LpJ7iYUW2uP2zrRY7WtpuFzQMu0Je78qUFC
dFRRdsRNWOLig/2UT7WP4Y9GmhO3L83AGYm7FAhmceqFgTamsd59JsebaEb9awkgol1vNyBIG3tj
Ku55Jzb20EpSLiDmcc+GvRWgxklrXC01jfxV68Q3geLx8QyeQxcnHhnOtBuzudrUVY0mYj5ks0VT
1uymTWOFOFtLaFElRvqkb5AawOHhQUZu5FfnskaPF46U7eH02YT9xWZsAppjwSaNn/jz6OU0nCSo
DOTBoRUcQl3vHI+DjSzmTUbfIUwh3ksIV9/Xrsp5hhhHf5XutWuHO625XfqiDTaOsN9kAq5amowV
xrlBZ47vI8m57EEAR9bg8G6X7rEcHVw3NoiTpCZybf0hMo9NksgEKlW6zNLp13UOoAMIbwy6jP1F
ohx8Yr2B1I5aNhqSbD18arOA7xMS+sWXytzqEUfYtdQ8AgjdnlBrPtjLWu75l9n0UtSDPKKxcl6D
EubL9xLk4cVDRFVsk5rOXWCvU95tdedddRB+5ksiDuyql0AF5mYumak5c22uq1Tg+1f8H1cFIVqo
Tw3bg51bk5dUc80dNwaHRtxPPwynOLTBy8Xlc+/X6RZr5SKbKsA1814kCsKvDnN86gLb4gmnMBh4
ljclqsXTUKb0GZ9suERPpFVxoqruzFjzYyrUgxWEgHHAfSWSiU08+b/i7QAYsusNBfnfPY2jUx/Y
fMNVUulr2AHCKESGCCL0biVYgj1wmlu7GfdNVKfnuEGJL/wUCp8d48gjZwvSc/WRCrhhc5NJmK1b
M7WuiznJn1KxtnX+kvIq3Zhwj/XcHKcGZidxyHuzmcHS1lDZesA9e/AT1appDXPjpw1JtPa0raR/
bBM00J39VCqfFLBf33tyCNsrVYIZGZBjdpGFOF+369w5we1hyfTse0+35caqGDH7fbr3jPBQJ+A0
6cxvkxx6dzqFVyudqiM8sA2RpTOwvOHetEb+cEBQpN3Ft27R3Dbu0OwGH9mb309E+woEh1nT/zYU
IQ24GWiQ9rvUScVe18WtJ9yGh0I+ipy7qLiGCodlvZQMrWYBA9ONIiFCK5VUZOpFBHaQ+PzlBR+9
5vVhDiBDegX3BL9Q61inKHDLNQa6as2k1gypt0btvroGnr8pZiUnQ4lCK2Zj0jg9j77P8z8JsOIF
tjpdLdQiDiga0IdzTcZwKnkFjPSWVzDJy3UWcF9OW0+0DK4Z4uyDCfmSicw2brHcDT0aReV7xarN
TO+Q6BZjwNScEqu7qaZ44I2kd5BqRjKR2zupRmSvFfShkvG41UtmP8GEA2Mcf3bkCy4CfOSXI2oj
J8w3ZZjKvcDkFoS1uQmCpD0gPNh2JuDaTmHHjNt0rwbvgNk2Wre8YTZ9EpEFUqN2NdC/pTGVn2VE
72OHpBABNQvEcnS/ByIEhGfr+cmX0xJGKcZ8//2mK52KTSYkzt7vmAHp2D3OLWLvmD4ByxkhPuX/
oe5Mmhtnrqz9X3oPB5AAEshFbzhPGkoqjRuEahDmecav/55kubtelx129PKL8EtTFEuiSCCR995z
nlM8iJpYySWP8MuH9qFX9ibiqrCfDNhtk4huFFJkOwifsqDOd/PQfstqpDNzmEebXKTvZdbpZEhU
kLhCUPLuUgslYN0xpNEifb+TXyGQxzuqN6IG4uFGzu0TUzRyTnLMhVEclRsvQNMs2BsscFj8CYBg
UbBNt3obQygHwaK3lAQ9gH7t1dmlfFj5ynouBGF8/sw23WCb7MY263eVfegL5q/uEtnZIQyxmP1P
UnL4cK6DNnReBldAJYeyKfWmICXIcmUtxrk0aj2gZJ8ltSCRdBhzTFkE4wgamd62ppGetM+8shZC
NPiugGoG9j6A43y8nxT8b9NTeyb6vFKbDwi5Wcoeb319TxabDJqivGdNein9EOgyp0mnzS6+6Cac
dcmz8Nm8pWH3wBC0FD+7mb+7MesPVTFbST7KQDwXcH0cAYhGFuawj03mfrHx5rJ2sAiS7RHg/l9s
AID8pwR/dNokn0tD7MeAAWcbZsEd4nPGV9ifqNtKf5PXQGrY2jUFG43cTTeWHuYyxPSb5hL5W4fC
dKdjRxMHqPngQCC12V2g32LZwNEbRDknbou5B5ByRtrnKtHFVq97Lb1+FyIfGSUCWUJ5km9LaT4T
52uscWF8CIf3f1ww6ObUafiMCMDlE2PWh2+DimQvCt7cMrv3hul28dzH3Je3pEB8guVnWeq2A0ql
MtCnmLs8u1ynsSUiP0wqtAV9/ejqMmSc0q+VidWHsVu2s/x2YY5dnu2huBiek++IwZq2QVy8zc6t
i8Or8gDcpRqZTLkS+pSmtn5nDS1b/7Wl6grMKaxzTD+gdJoz4tdgrRYuqLosJRH4Ha6aQSBMi9Dz
1xEa4q9fkUZxZpiy8SsSw5ucz1q/7N6HbVYCqB0sqoXBzA7CNu+QzpQb6VO+yHgGASe9xzhTBygB
Ym3lw4OdqxG9n4XRZXzA5XqOGzbHvadjknpdoO3yOP40lIIC0g8Pac2+BxQB9J/yRmKKXrntgAlZ
PF8/gz7Og61dLAQj6Neg19Wi1LWFro/NaH5xQDn1OZK9qolx1OIlQW3KqP9aJdvZcpg849bUQRnS
pFm9cB5aQ8bBpV+EaMuN0qVtIfMbvZnifWIjrotV5B7n3n3yEgWCsJyxL4qLrDknwHt8qY3i4nnz
OUN1I2hDzNZyMmb+ZVrwDP2jdf/DDYdvY/nkIFioeuzRCcdIYUf3ipaeLeSh7P33anChIVvTxVrY
7M5e/GHrEh1dbWoGL9f22/XFE0WIw9HheBU5jYqEi5QVi89OFgRn8S+NNKfPq/ojnWdd75KkhYRl
BernNsjppVjT2c+tL5MFEy6ypxs74YppuOgw8w3v/JNeMPqieoVGl5qsNt5kYVi1gWPqss2oKXT8
rL2w0WATTK0HQWNl18iOuf7XIStd474bmCHxkFNeps581tdlQaJ0txQ/m4FzWhf1Q8mWvccv6nml
ukCq4QqA06ULsCPXiADZYijsSwugALqyZmjH2zzcWyamUX3WMh+0qGuzH1XXAYLWZQSutzMTU32i
YfU+FX37jpEZTLk+GV+KePjR1MODXkr0pxot/QGT28eURR+J9T0p0nXYynSdZQXLjHE32+IG6cSM
fIw/W7cghpazJ5ymB9f7mvbR9xrXR0FXpZEi5KoOoYslY9HvyRB8mZbpVf+Z0tA9ZRbFqpO3Lo5Y
BKp89rpx2beg+Nm1ciF5Epwd2EJYaRwHyEXOles6G7C7Gst6h+cpCHBcG9byXBvtJxrxh1qVu2Uk
5SXi9J/YqK/CiNFrXRpoltLPxJrDVdOKU2LS9BqK11km2s5C3aEbPm4Yfc4OXQ14OcY6ao0jo569
xSbR04f29SZudHMKFQtWw9qM25U5RweZydtp4hBsawZMDCy2cpzuPYxJ22tjIfqauTPIbuHD2Bw5
8MKYArxTOQHqHOAWY3uRIeNnJ9D3kBTwIeJVo+uRZ82vjgfOzw/kXgjOxG6gdyJdXVtzVIop37cG
7LqW5tx0bZ8l+1ih28CJfoMtnz+cVV3x5iRA2vSfiJP+G83Dbd2M26wH3tVbXNFyK4dgZt1cz4cu
cPgIGyp7+LFEHfjI6EkaWDpqoRqZNXXgLpxg4fovthQHvwNUyYCA06/1vtoBQqBrqR3EDHnJBLfo
MQ4lNds8ZdlacEDr8p7r/VCHnzJk4QY0s+1HyiKJ0KkZ+4dsnPYzws+tQfMfRLFD8hoy6krvqF26
sNdKK9StsmxiZSjgNHRdjjlQXx8ZuIDy5LzOgX05UG0IZrmMBtVqErEaSAwPYBec9VCFNKciPhAs
MdgzF8FCSucuj5BAwOqjPDVg75C9xyWU6HRicBoFw72e48dW1mqfHEc7KnZNmhkbiwIZQOaXSLKb
LDpEAEGLoY6fXbO8DgR/hYRMDK3GTrrZj6IZrNtr7Uk20DZO8P1lLW9R5+VPTTdfxmTkKhX0xjrr
UAIxcP3A/s+O4Ta0MRpM+ee1S4MfhSC/LN7UlWTvb/o+6G1z7YJ8A1xCSqK+2LFVTLc1Up3YpTRW
roADhPQaBccPL0Llp3RLLg8cDprE/4nNkB+ZG1wpI6hDuiFWVXSjG5v3LlVkqmXskXE+3JdIFHd6
KZl13VspZkiRVbw4k/wERkoDEW9aSRchtqPPpLrPZy4hyUJHaSlfW8RqlUHpHcD4AY/hXgkAtBNm
oHV2fL7WzIXNUX29tqWSbXTnyZ81jrOVblYvujUlIMVA4U/hIpd3dBlWcL/QN+PkaUKFlIINiUAr
tnb6/KMZEFXOYI79/uZ6LhNuQ41aLXfX3dz1D2XrNW8q12FtpsijM4t+hw/d7rSZHwB/KOIvoVU/
4PX/phgw7rOa2CHzLXDZblcMAeBIEHFdkdIV2QEtB+tXT0A67K7H+lgWYbbWR/2UPtRpyuYL7QdE
i2LfFvObgTVuVXnx7aK+IHJE8RQF3dnOqEM7KSCx3LRcS1lKGwGUPz8l/GknPEWmX1EUNPOPwPZe
oONWO8rzvRuSc+GomZhqlb9WJHWFFYwrEqUmn0PLBQwNinMd1d8rQt93kXuHFOxomNXboiPAZo9a
N+jaS6vjwYrUM1BKJcPGnbPziBX4ZjKH/nE286c8JZ4id6dDmtGvMxTS0umhUpGx9WjfgU4n5g5e
HtbL0mie22W3TO4JRSnsaR1qZtnEmwXknOX0HvqJ4DNzqG8JQMcWmuEVAT3j72Tv2/Bfehfec4b/
yGLbkJCn1upgNQG1KhoignV16BpR2cMhTMavhCfJYw4ecmS7TXn0UWBk3QT+kwsg1s1bjGGV8d6V
eMGtECzCUvk4Ds30Jde4vbFHmmppBB9BYvfFlcrnu+aD1KC+QkzdKdcEv1TfuFegH/yJUAD7u94E
mvjXv5UFEECOBfn3G40I7K60QCieNDoKEIIDLEFc3fJ0vZEaNOhy5owaPdiGQAhdaISZxhLOmk+I
DGcTaWRhE9EvlhErDeSFjg4hq12gIYcSC+iuzbLvoDjFqc/Nt0IjESE7AkeMMAqWI0nY15s4Dd6U
hikKjVqcNGrx9831sUSDGCNNZITMOGtEI++mc+o0xfF6748v7QhLJk71U1zWxRkQEYwmsCwrQwt7
ft9UYNi1qiuBa4UvB1srJuoE8XMZgBODQnuwjZQoyqge0YN6rAJ2fElD+zHXCLIR9/9kTyTsRPEl
72Zxut70UWqfmlafVzT8t7+/kQT8oiylo2Hp7OXrDe1+8eseLFMITIv+jjfq3qQpHM7WuL4HQcdw
rzIf2tQyH0qCYXdpQWswCiRWnMK7pCJ+smVDNF8HCn004vwALCEkks5+0HaafDKrR1M2F7493UoL
rISdZslRZQOi6LiI1xKY8tovGvvLVWcfR2a1lQBwt0oR2dtZbrtz2BGw6Myq1baSjgNKf0mjvb4f
+R3Xr6bRhWVmTsZmVIWPsJqXE45z9bAAin2YHbwffkmf4vqYRxnWKbwajnE3pWb5ZalvaYrNADHi
N8css7sYjEWxkjqBixg0gs9TTGb6fW578qoxzHDXLaIf1hSKrfRamxLAsk/Xe4P+FP7ymAljaQid
V39ccLyNgKRH4b0ZJiD7SaX1GcBCeCaydFLxdBr0zfUe5OZHGmdwtSqu4F5rTqdQZp8Jg/Ztytjw
dH3oemOm6u9fVg3WG2AH2ZZFLzsK5gyCniS0z3de4Jd04CgXJaY6F2/Q/EV1wcC0iRt/nr9zOSIW
1luCx1nsy7F5xHO0CppyPviODbaEsxjciDx1szL3vZNcQDeHHH7B1jcKBG8TqvfZ4hERCvb/rrnt
pluvb1KAYbTD7QZ0UMxSs4lqvT9ttnNnhWBpOMXbmNweCacNg6ppHZ2YiA0k00MqkTrmerW5okLL
oNzHaa/2tlOTJRamQbRB6SnJlo2sfTaJ28hPtowSxQEeXuWl/i6wW7IeLbJ0oV7A1uNHSdN1d0nu
3/Ua7pZmFvSbZSrpghsmm4jie13zu+e905u8BKfpiW3jgRANPFEx+q7pg9pq/RDkSakRaUHsnLzF
hGOj711vAqf5+73YreDpKZ8rZ3+cvWreZ0UNAEw6/BKd3H69d33MDZ/GMCBKUliAxYOJ9jjYc4jl
FaQFEfjdVhguSWFW+z5bvK2g4s/5PNxXUfyaRSDDbBwG+BzmgxV2TyL1+OSnVTSTl5ByMNN4GAH5
x/5J9AAVZBdUl0q5NOlkCNzY+l5kSYpN3PwW+M4+8c5tYh6icnpXNXmJbveSTuwYrdk+jOxLqXxF
cpoFW/hwtp/cBCtuH2uWoxHdmQU9jNYw6Hs476YAoj0M7Y+aTXnXZP0+C0W1/bRJA4gtfGvjCO07
moXcWh4yMguKtPQqCFDYxJXXviYuAcrS/0Zhon2D4I368NtUBx+zA5zDax+KEHdwubjMQ6ZdaESQ
65y9KcY9+zKfU2KKoO+m7PWSmc1t75OLhvLiaxeNG5osa4DUhDngwyEZIgoAIVm2dwtFe5c2aPMz
+61Z+CHNEn36E5e5EYQCmBy0t27+ElYheNzI/woA6pvtdd/swqLv9SVO5bTKQnZwrkv5DWrndTTS
ywK4sxYM4wTzXgkqBvQHxezciUtexq+sQjepGTVHg1iHzKurvej7e1GTGAl/aT4Q+bDKcbNs7SFo
6Q9zgVvKeM0sDv/Al6nQ3I0xbSDB0wFnFPWZiGH61eVxjH5TlOZZ/xmRLgSy5OvgIaxFkMiOOrvO
6wLVgaUrD3nQfLHM4dh7lE/Xjl6iwk/dCpquBZVJh8VHB9+J4GQQ07FO3PG5UZAY8Rlii6MN0QUU
kPbapdARBnWLA+2O2KfmPq0Jw5PpR6zMR5vNIr1DamY/x2fgFSt/oC9APjktJKQEPW2hLM4+RO0b
q4NTq9O/19s4WmL2D/oiZVIVIGuCSCkgnvyhLwIeFDp9S/vKLt1DMVOrVJZmiJE1PjEj8ar8Gzs9
svEwrdDwoz+hW02KgVovyO1Bzrtt2XXToIgJntaVwfWtDGkzOj5S8fEYCspZAMm6LdzeTolkyuxS
XPYB9XaFy2qYP6Wtc9UT9oSmd4hLMvxGuj1lIq1dW6MaFx9gL4y1MerWAfHPLNds+bX93rhATtv+
+zfF0oKuf3pT0JBaHmQV9I9/6vKA1c+wE7JDk1vPPXKiJqVk1S8pnvwbyzsv4yFUDQ4zsuf+/e8W
/+J3W6YU/FJwaohi/yDkts7g5rT6s0OlJ955QP3FL7KiZ5c2gyHc21LMDxK1yDxZz76H92McT7oK
Yyz6ACZ4phTX8TQmI+XupsnUcXJo+fz7Vyn/SRRGOrLpuQq2Achihob/KAorGvyHjkw5bHxeZdRR
IPptO65YhikmtUOMmCtSjmSvwPKhq0IyVo8pNBNULTGfYl4wHekzf1dSEaM1+LB1LednqD+9svgA
TvWR0SrkmNg55FSsoDW9l23M5vb+KkEMTV2363ZgV5NK9prMkAynkKLwqtOgTPhkECw1RB8ZPIW8
SDOc0lxww2U6p/pVklAj1i0Sc67FRIMmzgE8RrbO3eFhzqOfcTHevSkJ/ZGCjT7Ph2zGh6whx8eZ
XoRuMsayProF+9voo1wYPTb2/JhN0eHfv9eW/U/iWN5s1xK4rD3PlP8kWK3g/Bo+rY9DLFNXQ562
aFSpfrXepNErmdNqVVReHenRDGCO5hyerhS31gBqYTJLLgd0lH0PULCRVe0ZsPZ4aDEXZfp6PY/0
c5Y88/JTFNI/adTw4AQMgMnmuCytyneDuXxCGBtY3LpyJ+t5d202AzNlWwOxLI8+wtZACGfRr475
6PRAsYhpkmHOoICmRjHRqMABYdclaIjaiYBTTPeNNgMuKHpuXELhH9+PEYOplDBiIFjZq7dQETPT
/sgxAMOv6NfVzMrTBN47JlF2hfr7UcbNdd7aGz8zmEE7eg4G/MZtUnTfc3Vt1+e5YKeA5W2M9/By
P3pBuzGHPeZDUHIMM98WIZkp0Gf0aATr8ViYT2z06FfR8XFozaWiuRg0udAw8Fe7qnu49toro7x1
cHVGlfETyw9JM0VokarkvlkD270AjFuXpBRYJrqylqi5hnHvqmjHPWwIuaqTutoxLgFhBAyk+hB2
Qq4hsql1mrnPLt9kQnAKy/GbM4K5kcUucPobu/KOlRYJyJjrRKPkwW6Md9BvLLq81PoYltFP0DwP
fVoOd7MkatvqSSAE3PdsBy5iDXBF6diBEy/bp/9wuP6LK4rlCmmZOAFc5fp/LGBhj8bEMdr0YOs/
WV8NYDrABK7UD6M7F0AMZRTRXWL4vAqIi4Jowl9SaiWdo2VUdZf9B/3uPyu+la24SLicR4KO5J/U
8W6Wo6xgFB0yN3yr8uSe7fNRt74zzK8AiI+BVpyV4/CspVe5n30EZv2CXv0/vDf/YnG3FXprgUXC
QRL5p/S8j/shkEUZH7poqlDecFYBWk2IakfZol1P4ntDqTYs7nfZMH8JkZzjhaQU0/ox9BRYtogl
zwP/q9nHX4UTzUC00NjF1fQflLjqn2TyyjFZc1DIK8uynT91uGywHcbgY3QgPxr4ElN0lBUbTEjJ
2g/g0ii+JC9FeluXj+1cmOdIBOPJM4GdCv4hDerLnMbjto99gLlLTEqz7kbBD2fpdeINfVboYi3C
vLJXz6uWkeTWHHOKR3LsV9Wg2uOYTk/5nJQbc0EVK/JGB2k5oOFd9ayohYT5IJpHI82a7bUnHhox
V59mOYjU3tDpU9thpLGWvVRulx4yonK2VR9HO06LdYey8gkuGKgLdSujmSBVMkox8tlH0E3Et1Ty
lDScNnYNNltgYt/FynhpqjbbxMh3OYJNQJaIdQ37oHuOV6kosQ8ESRpfIwa4JtcIzLZkELIg45h8
VJEmFdk5+Xy2cVSme1/04SfxFP1e2gcYMs2hbH0a2iXMwFo20Vou9aVWVfWQzcBuZMpqlc/ddGji
+Gc3xuWv3cf/yRP1/1EshLBcEzn6v3E0xW2r/0eH+h/8TL/+3f8kQ/h/s0zHsjjoOCM9JVGkjz/b
7r//y1DW335FQgiuyf8TCuH+TedB4MFx+e2KFLz/dTLZ5t8sT3mWUsxfGe66/v8lFEJgmPpjI6pc
F2cbr0ySC4EN5w/tfezFtZtWbXrMBhYNNXZg0pml5x04IqzaWCcFJ8NAzPGU+ockLo7hNCNw6SLz
0AjBzqDCMeDN9ylN7DOa5DsVdOVRGtVHBrcOCCOqM5hexB4vIJ3zFE1oODKtEcWlnau7zEPy4YXp
smvp33HZXs/hvJ8x520jY7i1k1dzLmnR0nddJr17b7xsPxIniGnjsxHZgrgehdKYZ2f3vg/nZWtW
7TsCdQSofe3t5qS3N9QMUf89jJDrdb7zKItpWDco1DdsLVKkh9luNAPU1Djxp75Cj2NiWC1hih+k
Vaq7JKXCW4yi2CUMmRWJeLep4ab3E/o4An6Hdh9PCIYWotROVh5+NxpLndDe2V+7zmYlroO3yE7i
W1UO0a0XhDFdNzNmyBvMl8Rbxm0zDCZz6/zoQBeJt0VbiW2TGMa2VaillBeah3TSM4fY48XVbbR1
7ejgB9R88Zx1NyLNb2bVtWs3HW4AI3OSA3Air2i8z6LlkVIfL0eSpo+++Q3VJiHYxfCzgWPK7uZt
pAuzzrH8M+kM4F0kQDtAltQ4xndj2XpElhKBnUo0JtT82HPnr1ZVzHuASfwgqrCaOY+2HQREFA9n
f2Q0uXh8oJVN5lE5peVxqRHaLkZ2UVbNbowfbPvQAeKy+UAzt74+e+6iW7dc1HmKH/IADEXg1Cej
Qohq8gOTHIAKlUIKri5uN7MicJjmhjrMTUo8omj2Phsr5mPWaQaxBZ4oZIfVxd+HyE3OMPqTM3Ld
v9+0UZz+5cvrd6/Puz7lX315/UbgJKSQuuBf9E8y2Jus84GuVoNLlQHKP/6O68+rrt+53gUsonZw
9h7+eBlO4neoBfqXGpH86fer+P1S6MTMjKOJ9/r92O/n/f6118euXzop6AaQcWRy6lf6+xvXL8Mk
JJb3evcvr+/XMw3UMlIDa8OU8vf3E/9y9/rE669B4kDKJFSzSeQlap7SRBbETQtib5MtqAPkOJuX
EfTTyhlytRnmlFmDcsHgQAQjb0+muLR/3xizk148QRA2E3wCDDKnQanIY9PoMLQO9l494pvm31wf
7f1lRkMnli3N35M7ti+ElZbbGh4L0dEo/w9QQiKjvomnErWj4lCyzNy4gBowLtd7dkSQwgLJltTs
qTtn3nQa1bgcm0SM267WZPSScAnrIHNM/pSqNmpQbpQbiwupBKGwq03bZy/Ew9r76/dFh7TEawek
T8Z8LgyXtxqtwm6oRucShhKdqb5H3GCAnHoGhgl5DIZpQNvxsojExeNjgP81eQ9/P+ZF/dbuzeY0
6WfgU//eqIjmR2of4nGUZ6JM5DmipgfSkWKU1u/7QksOgVvlo9ZCtqOSHel5jP9adyEP1zcv12dd
b0yZWb++tP0o2Vdj+soGs2TxzD5G9H17VEUYUBRhDYtHnIqv3HMr+G8260MeUSFboU3dUHxPAyJB
7JqUD7je1U3upc9wg+W+qcecRotiwgMZf2v26BPspZwunvSmy5xE/l7l5de8mEkb1zdTIloaRY1C
v8gzRHM/Dot9Jtgsp3qJbqP7eHTkxgg6C2ll6R4pYWlwFtEl0TfDlNinFgCeOTG2yGxj47coswuP
HzjEiB4kGtAbu3jHlQpoJNibI/jHpnXRdhbGcjGYg15MIoQubZKTT0eAerTw0PXxZQxr9IJ+srt+
meiD/nrvW+2cbOWXlzk7joYf0fLUMN2aj4Bwvb7TsNa7wqHrV3UkhZuosax4QDzHNvgSIAW+hIuR
HIhTLNzukcY4dMPcuczTYh3RMB+cEkn0xmV0vQUswcFvhO6+st3n64HV2ACVZAQVDNhjdlM7ZX6z
tLjBiMYhQFd/SdXU7mbqS/Rkc37TQSeE+k8VbRBsKNsgXMVJ+CUL8/umz7ptCTOPHjHw5zRsSVRI
quzYp3O7ngx4zn0ZWneeS/i6bWcvkFvp1QTJnZCozwQg75PuqDHyJ7vnNFFUnBz9IPCbcR02I4xT
BOHbuiN8dpXo54xtVzJy5t6vB39/ff2HCXENf3/mH0+/fin4eHYkM91dfzUzHG9V6TCe6zd//4O/
/Ohfd4s8e2oDEYGR/99Xcv1911+/5LnuWo9BtQ5RY6//8iL+8nzoQtZahMCfQxNsBoKttjldb3yD
k/b3l6lImtMfj12/28PQ2DtOlGX+XhgWHY3ABO4e4gsmk9aYs2mL24cTTn6ri/AbmNZ6Y+b1N7l4
70BXhps+SbpNOsTZPlleXcfcTvw1x2ySnEAO3WOHmhGyorPHVD8cmiD1Nrgn+BeiXDOVyrYT1Cs9
052PhEi/APU+Sig+8IU2zmIRThKhRHS96mGQxSEq5ofOGmFHjwN/M9MIUjasnropBQqD68JCG4yd
xSDrdytD5CWOD0yms5bkmGfuxQUCD6OCXnVQbiySrJJ2ZJPm18fMoAB0BokLhB9fEpgoadETdiNe
x4IqzYgSb5d727zJzRtPMEiou/Yrira0COCUoejmutwhMrMJjHTqCYi1f4vIdwf1jhyA3HjPK4KY
+9hV63DyD3WUwhNy4e6X7RKT9B73lz7nUstCiGGE7C6rtAY+9qPR+EBWhlahsRjatdK5Rm4ZHNMO
1aw5ujExOdMxglq1FnFE9HMtA1pXCXoz3z5G7jAzBjCnrYXAhEEK+Wt+i7y3VhPw13Z8YUhGWFDm
ogq2vS8Gn0MTt8khQCWxytPQ5BxBKjoyV9iggP2oBhxoxA/1YURCp/0jdstol5uP0iI5gcryZjbo
PYm8fZVhC2wvcAa0/mgDZ6Vg0+TNsUJVBM2EfBPGC18r4U3racHcBmzxPVyG8ByZTbsbOTzZi0mC
1KHYFGnzXjx7fSY3C83O0SArKDf711YG6UZN3jd8H9TmExExHbr1igGNrdoFfp2GY40Gm4oJ3Z6Z
atF19S5MyIbqBmfGfeVVgEJ7lR0tOHbLmIIvSStwKaCU/e5lWYjD7dXBK9saXbi9Rp0vj2qxabhM
9k1TkE9vnq1lyG46DkdSNk1mXoqiIZuITmaAlLnVySnN5ilqd5EiPL0rPz2nsaj3ezrZEU8vPkom
i5vWLA+Ni3CFqO6LSiSorJ6weYwaCBm4uiHcxnBIGxhM7mA36mzHw9ERdHlry36flnn+AlQU9UTa
3MAhwbAggwPYM4ZYHQcoOv+7xhge8/5E+ou1wjzP9nkBve+SF7eRjl6T1RPyln5bwwAFRIP6M7Cz
fYzayLZ5oukiHoqS3AD0QyJ6Gk5gBmFKJVLtI5f/V/7OEuGTVXvPTgJn1gTrPDSmfegZ3Ea9jE+k
UhPU5d2Ec1FvlEk6dJdtSwuR08xrdIdDW7ikFfuY7vIw6Q8IQA9Wuu1toGRmxuDFNg9QHOdnrKZP
0sZuLBE/TBl83lwKe5/1t7Xt0HjvWFbcGA1m4UfhRkqUbPNM6LNpqKeptZ+TtMWxBaBli5Mj3dM1
lAnv7VKgv2G8iHQY5HVODdiGoXNO0jtJAD25mpGP8AfUbYUxeXIQngMj47QMX4kdN484ml/Huqy3
/tjdRrHnA4Gr3vwO3JjpMzaHq7exxo6IlklBcY6abFfEzOIX2G05absrpOJM1uocBSxRLTku3p0b
poxIaN+KiIGgqBByCsX708/zdrYTY6+yBkODib8Gz4QANd/e6C0OI8q1dAnzLjxmi2XXylOMyawM
Qzyo5rxs+srAaEgyBst+agw7qyuNTTeGD4FU/rmE71WBMVsTR+avhxm6jbQ8Oryhf2+wkwecn66n
Dz/UTTzDV/A8KeUSEbORUhFbXrbyhahOyHTV0Tc/ReAFRKAD3J7DEDoYmaM7ck3uLEh/FOG8tQJs
UJvh6vBARxp8GoweUYHE1Q/MkEn3zbfxAiLCIzI4nt6pWAk+h6EIMlHHjkclcNqlDJA7qXjtBKTQ
JjZMdNqyIiGK2nBQTRutad9YPbFkSg5HjF3makzxJi/eWzGA+4/x75NLw4rXDmF56urk1Sqabkvy
08ln/7QQ4cr+24m2htPlLOxY3BQKLrfx0TsZzo+wP5F2GTy2vOmr8D6XRXAO5hDXd+h8RrQwVqKL
0QChwx4jeWKlIuZdvdlNc2yyiDKdqbowGsbv1pYCOWJprt+agosSQpzPKsaMkvNGY83WVDpdjkZi
vIkMAHJLFn9tvI7KIs/vbVLDV7GZfw8sroAgVzC6QsysXRBaI5280ve3XuJ+CZVxtGkpOtnY7Oeh
35QKGXDPVBPymJPgmDfJBfcutp/fmbH/AH/yJjQfwrG/IRGGvuPKwPkXNvS/M5YT03kLRfZMJsVh
kUCR1YStLQuf3WWQRDGOGFGKh4rKs3YDWBxuhawNIVuIniOxLEQiXgBrrZDvTt7jhB8UVmj6qCr6
DiyMyawzYiGt43Pg1RhhWxWDc1zXKTS7Xt63TLB6Ay1mk/jeypmJAbuv/BLDYi0fC9/8khacfkaE
NiAt2h9ZER7GOHP2YPi+k6dmPjjGTz8fDlDU1cNUI39YNGQQ7q9dW4fKHV6bhI2FP9+PImTnn4cf
ZOglayOtB7wPIVvkZa01OKJydrztBHaIhv5oFf8ca+cN368OJGIZT6og3S4JTw+CM8ozlOih4EM0
vIPyDWY+Q1ps5MCyW7nlB/LfaV1KpAllEr15sfthFzEukInGlrCLr1FB0yZ8qvLlB+yXdIsMv8cy
578usoLVFxmHQCx3JRDsVUQCb0jZQC7J9N4VxCMTOZ0c2o42wvQQ193aCovvslg2TbL364qfShyL
Wbx3tZFCTzdYE4fyFCfN7eCT5tFGA3jelMZ+7czLLQJOEuLT8p18rWNhpg/zWLwbbpUc4q7azMPc
7Lu50fjR8AkM6Ly+brlE6iNVaLhAQ4kLVpmufRcwqjSlfcIFMW5Z/q4Y3RtbDSbCVKMkhHKgiwzn
S1utVRqwfpjNWpWkhzTt8lIWS7UaJCUQzHbkXZW6I3+HiBnXPg8e00Y7xaU5EpZeI3zYTwPs/7YJ
7lU23ZF/4NodGTM50M6xS52dj4KMBJTope+147JxHovefJ4ZDTBjo4RP+htcyvY5tE8uNOQjUQoL
UnLZ8DY3eB0c/yymsThPWsI7O/Ur8/lsn7veT6Mrf4aCZTOQKLvR+lio88tkSzBBucuC21I5492c
a4A7qSWydKg+Ix/6oQ8A0fcPvo5nC/wEX5kcu0vzJWkXGGRxAsrOL5f7fnFuu3pEEAq7fVNWizzX
VfTE/Kp8r+Q2XDImAmPC3DlEYwftfZ0zpiJA1d2XtDpWOXiWNdfJgP11cBCeE96Ntr1JqwEUXyMf
4975FDnq9ikO0aN1Mxg5vBdrlZjthX1dmVrfIjZNfTClGieIOKv2/BUxoeMO3s4EvDtkLMbZD2yt
pe/Anz4nExJV7/9Rdp69jWNZGv4ri/nOAXMAdhZY5WjLcq4vhF2uZs68TL9+H1I1rSp3dfcOYBC8
gZQsUTec84bnyHVYXavIvIsBP7xIOyiY7yHPDsQWOj6GDW2wRWDvKEuYw2SkXpHPxt0ILc2FZSav
ktHf16DSmWkLeeRYvhooFW3hxIX1So/Ur4LIzMJQh2Bba+pT2xfgZ3pnoZSaPTfkW+zNFPD5KbOu
2DuhYFKUvGPt5XBDmn5ukVyb6UYGXicvDqptbOA7Y9Q3wIzuTA+nkx6B4SjkOSxOjeqfZUdPFnao
Ml119cNoC6OkzY78NoqX3bBM1FHrERAYPnxChpyDXK2On7ErObBFdfFcudVSqdvxq2CHAy77xqqI
BLZ5eGsmskUUuILJbJwMHUpiUh8Vn7fDourI5wTxxr1VfZ2MUG0/9x289y6rnnKnPUe5/lRoghVv
7TSLVIrOsSIwU8l7YxkvlQCEi/+FXFkDhCduFlFYrDMTbf0Ye5KuPQehC7NX8o+yjZ7NIPBuhMuQ
hLvKXvcRdgdalQI1UtuVprCPMUtcshSUQIVIb+JqxLkyWuR5z25Oc7UNyoco+LaN+uJ4RTh328Rf
5pp606VyB2EQ+CXS6fbSkdSP3JSsPZsgstYE/1EAXjuDgeB7vi07bocuGgZhpA4SFyUAj6xaQ+z6
2fRrVOA1rP0E0w+h9Q8tvhcFSH3N8+x1bUfnQIX93ZeWvUyYHBa59y3JRXsoxlQvxoYizDuwPImx
tHObzRcchWWrpCnfYpqssjTYdPj7SiZq+0QTCWHVG5s4+ZJdjzmPWBPrCdqVhenUS9FlG7ciuGAy
dLhQceaNrwLCcG89Sz9GoY2ErJkYW7drH3AwOpV2hctML4X420kPluNVC7Rz2UxX2wxYgkPGVe/q
bRsmKBqNSkFIvzS6mzC1qocxnzmTKgQk+6pU2EGrBst8QqR4nFlrtpVbvfZ+c+UmBoJvoS0XBDMt
FSAwLZYb+oAsDIx3svCMwQ1z4dLBOhIEPqRWkdUPYQX9qPLZ9CShquyTptySayBNIUvsC0kkzmqc
GfvwQQERxRRenzsr8JZeQyaxEiaxOCWBSQQiw7LTBXqvKFdbO0SD05UF4XBlpMDeIAnJCmx5SwUP
4DlGv7QChCv6NmcKzMNi3hsudDggqYLZEnqlDE3X+GbJarAHl/0ahFB6Ijx+fD1cYRb9pY4zxo+4
YYuBGElgWW+9l8dzOxasgxE/EGV/4xBvhi4W6vPRN0jWMc3jE2Nrg7tRD1yq6cyHEi+FhSJItec1
HssGQz9abK+TazLCpk+eWwo+Y3TAVUy35ppg8yynKq7XOWaOlX+Hcu6W9RvJI1ku5kPxRSNkrVRP
ZQwOCBhbdhwCqecreolGnKNXSu8lQQoochpxb0Tc2ZEAfl7ZSWGdpdiAl+YbuzolF69BbCIMoX9z
Bu+pr7DCS/wuIp2kYnCjtW9ZXiUrXw6fwEp7Ye0dSx9WcBBHqGiyNl+m5VMKXJr5hECOJcWrGo69
EUO08roUH5QEAe9iwOwEz6oHzXMF3uwsS1U5fa40YsBDhx1WNHywFRwMVV6mJI3yPr7z+caIcYfM
8yetZQldw/eLOlxIhGPe6UX4W9Tpt03SPJRSay0tk5QH2BfcjmId7zLc7rS3yoUmJhUmEOOADekA
Yn2u98EDLrPNVtGdsxjUXWp168BWj6XshmvyfzkrefaqwRNBo2RFchK+HlYaul6f6/FHSjxyAbIE
s8QYGe7aC/atNYveh6YcHzVotErbk6bTXNSmoH2FqMrNha9DUR82tqbilAVmZ+XUo6QKKdW1bEHj
D/Un5NsMnlBkTtEE/G1otWpZSzo/fJDQxVfXa9aa397b5N+F10FKQ4LW76VdaRcvcOXFMs0gncCU
JH7lOr8lADhXeWF8GbRY2TBtAiaG8IccQXPLY1EvkzGvDqcCA5kEJFM1zo52L51kErMzp3iPgXiX
dv6gNQhDBC7q0SKH511Fd7KsP7TY8sArR0BpiK3nQo1IQuop3gbK0pJRswiGd0XPlGVXlAhfQb8d
DLaKXqmrM1fGUVY3w0OPNJGlYFzSttltziPC79rBF6L1fKLH8UuJAA96HgrO24pezRSVqC0xFhSp
U8fZJCKHeIbzumf1W4QEWFrLuCToH4ZkPQA1vo3BDGKk3r3hXIJPfI+cMbLWVojgDeHJheRV8QZX
IyQCwsJv94WmfUnqdJl35F6VQOCIJ1fy1uw+WGOG95ZJttFAvn2ws61oSqKAOZSTpF1CVF9GhsGm
LRAsn4mC4YXWIP4VWN8wGZ1Zpg482WJFXlQVkZf0pDoknn1d6hd+2fLWGLFzu7FvIOgqGyPk349l
7SPyRLpSyvijjkiB+wUmNpZhkmRE2OYCGLIYPGedJNBtYEBbSLVEXNJLF+WQJZhvekfZ7MttVrI+
VFp7ndvemh/QDOFgsQOEFGwlSHx2oAcwmDA9Cov+sa8h0JGvj1d9aW/roAh3OoYTTqKTg8rsYu0L
3nEG8WfWpEpw0KVjheEyy+vkVg+rA+6qcMWtKFtbhI53WkP0pdKeM7c1loCUyT+Y5Q2G7IwQpMeF
pCN8356kQMGhDI8NCITRnSNC5sy2xGm3RWSlSqQVQH5AUppTrzPFOdWx/GoaeFQofrZqGjjDmvkY
I3Eyw+iI7VGIqnEqiwXj0zoB88bO6jjIW3WQ7Nu2cG66PncJC8KByomFNUQK1r2daHMtro6S6XsQ
SsNi2Rtms8p8WUH+6KZJP4Ie2I/RbtWKebPSMAxrILdjMvs1QEl74Wf3WnxqBUYbpSuxnsUqc5lL
ePtJqe7OCwNjFWnULJPONjj6CnHqUqlgv0bJgiAQcXP5ZBMtRaDFSXmgWhb1sXYMdPPBssq1Yddi
XfYxep3NYAEmiuWN8IkNdAfTJdzZCDSbtVy5S+1+j3EuLP/OarZB3B0R8k7xESD0aGBRIcs50eiG
JXqHcjNid0OkvpGbUmfWVsXlaZWUOnbWUUAUukVULZDfS9/xzozNv1k+evdETn14lGhnxGyUlqWy
DQBtn6AGHzKswCI4eAfQPbvKlZKtMkQlAgHNicx/RRYnReM+hEQuu1i+w6pyt00R8VtMnaPcNc8+
hK4lTEk+YGxXlk3dmUTS/SdWInih8FCrsgw1Kg62Q0VIFTMEpBxWLtjhF6s31xJk/lNQ6WiNmDUC
VzJ2m12D8KFbWmKd2f6wa/HVnJMeEGtmccKfVfdm8SSQkNhg+tHwfFTgHXQw36Z6MDRsnb0+exRj
nqiWCriIVZDiNdGSeLyWp7NybL7WTZfYSNojKzFeM5Wns099ArLY82Fkr04NqdoEOGUNoyS2rd7/
cJvLq/7ylnaMsrfcV+ri0ml6HWZDktDXF79caYXpHuWYkFUaSC7fdTeYvHsseMd/8fr+LvdJa+Ug
o1oLbXD8j6fmshR79kzB+vOdp/Kl4/SfVLbx5rdugy8Ht/YJPXGH31/l+lLTBzcV/QR3IwsvTAjx
fGTXT1Q2lHQdaAqyEdKj26D6YTjEKoMw/xKrpbTwZXNU92tLgneo/zWxxM6lYcbsVJWdJKJYtaoo
i6RhU8ya+e4GkVh5YXeqsw21cG3KOs7yNZEwdFQfkS1HrAOzDMX7ypbfQw0IOjNTbLsMzZ5hHhxf
65C+V+uZ5IoQNfWK1XyaPjqi2PQaeBYjPMfNexOnUJIH+A2GiG5keUyZ9KB3e8mC7uAdFKzDmiL8
OqYwyh4qcSjyY64Nb1GVQqkpIG+r+hrhdBIsFkqaKymVbrSkY7wfFOan0GsXVVNj78N80ibuScYO
CNkgEAKaEfDUt1BBcGua84NNBwfFQobIFCOXAUffInR2ZTFKLWl4YQbmWpCLx3QU86VgwCrPhCia
Ax5u6+R9QIIMmRJrBf526cldOmonPiIQWM68iHSNxUOL00i3ZWLbSLm9JpCGHzoiHBqxvL6VXsDp
oKGidofR4UsjZotgjQxtNijXuKa2S9/XVkbVvwLLYedQr1y78gB4hSu9q9xl0IIIlPUcYQDzI2u1
btEU/UdrJTUbRJ2BW8uQ8fWYAxW8nJfN8OJ76kMWs7zNGckWDXZ9i+xZyERBO1woTWWJeU8wL6XA
2CDo5C5xaHMwVyOBHgYDUvKoLRUyqE/IVq4bKIuyJzKga2k8F/Ukwsp2Q2DxtK1bHfUmSbwUrYr+
lR49tC7rChOTU5I9rwNaDATSLNJR5Xu/8ET83jOpLSUgHqsaDSKkN/DDwlYo0I37ghBn0ZXeSrXI
yidDesMwtnRwLCVHI6EllcB2goCPJ7R7h4oLtm7NkC27ynxCf2Xe2ZiWplJcrOp+RStpJge+iSOy
23pwYCDnOyOq35IuOA0jtlT3xavcCXNpKHgZAAW2VhPmycxhWv2APjxdKCT/lYrklAVpXf3rH+oI
2PuRWUK6SDU0DalnjaUSuD7afxDT9V29xyCW4FTfk3RJGpRprYjMQqDgjyeD7gh098HIMQeSklQl
P+O7K9sjKoyKC8482haRgDU5FAU3B0/sFdztMR/AKMO3ktuIByGzqnuGAu9v3vgfKDHjGzdlHgdQ
zxrq2Z/e+ICUptkTo92SCI62kmkA1yCcN+vQkYa5UxMaDHGZCmL/1gj9YNdrcJj/+sNTfvHhEf8w
NbS7yaGxyvv5wwsw/DM7Pwm2gDX62zxWt1gm+FtWflhfD5a0yRBhXLnsDqSCJYOQd7hFoSf9+tfv
4w98DD4LoKK6oyuqbCum+QnhHmV9r5eR5W1F7qIoYJf6VqB4VMkMgm0VvjR4nK2z2HxAmKY44pLd
bQKCLU2ub3O3ko6NU+NOqyCakdrt0QMww3yFuIyv4FqnewzTIELR4oAX6+rGzq7b6phLFYqKFvnw
UiInncYu8o6B8mbaTbPpMlw4nQw+8ngIxkMdDy9//W//4tm1VMyyUZ9XbBkp//Hr+eHZFXJt+3Xj
e1tTUZN5Cy93GTqj+KRnrXIDrrY+lIemaNlbNsPGUPNt0qXk99EZ8ovukCZes0nkVt9AG2y2ru4H
s8bznVmZu806Rl16I9T2XriZtpre+X+Eat4sz8v/Hq/4irxaGXh+/T///VPpz2DPP3U63q8ePt/l
p5tW/zM1e9+yxVv99lNhCaum7u/Et7I/fwN2dnkD33v+fxv/69t0l4c+//avf7z9mdMDcGYIWX8O
i/7f+K2KIFFcbrb9+Nc/Lld8B0QrKg4PCH6Tv7Q0WWec+jcgWrHUf+o61C9HNUbo8wiV/g6LtpR/
MqzR3cKSAM75+Ov8bvBg0GQQubVhilkjqUD/T2DR2qS3fh1Ex/ejgPzWFRxZ+Ef/MIjaVtMjdi3r
34aq/m2MYxI+MYKbRsTxwimV4Y1xYhYpdfgB4F9FE1vR7sqwQvnUspp1hlBh57fdnUdaZilE0i2B
YWf3ZdlUdyJgZ27H+f108ARKSiJOjLXv9fm9V+T6URj2iV9IiLQkv2MW6HKDoyVXsMbtd4KJGtdx
csd2jjEt2APvSJbFrQihXQ8WbnhHfkx+N+sDIB4VIgeLa/N0NvWZzprGAhZZXW4yVaeq+1RaCbJN
nsTaxy+Ul9hSboyiFN+UqNv3ihCvPRy9RdMRAo+9KN5Fsoa/lFEH9yDcAENYarO0htRki5iVx0R1
i6MOIXrjZu7jtWqqnw7XOnxBlxVqjbupXgrM6tCKO0nLgNTERd7t0/FQgXvYT0WetHjjlMkf6on4
wqrMcjRlpt7T4VIGmEzbdKPAbkn6tuxSpv7G5ao0xWsHKaCZVVZQf7OquvNImDH24BGXxHqyR0QC
eCf628k+6j3SXJ9P3SBJ9nouxVtnjrHXchqNzTTpAKwwLg8t0jQAYapwP7ZODXWReWvQf/ZKDiV2
rlFZvAaDqy5cfCB3uuPZLzmo+sTJX6HHeOuOSZtMRXfjd0k/a0nZvyoKaqNpqYPbCYX+pIDwshCF
eu1UoFuWxqpn6oYOwF2W6drZIpn6w+WF16AEDzJ+nVvCsMhFKMEOkXYgOmPRDSL9xnSlUeTPbNbI
DUoqRFyM4VSXH0gOJgYV2EWhO/YtM7dza4wHx1T2vlD0/bVe+Km7sxDAnqqmAzaUzq0eR80iSNrv
92BLjEyU1wEfTVFjRWu0PTSy0RyGpImXUsfz9alh6nKtq0a3V418HpmvkXGvgbRTquJ5KpGZw59v
Ov1c9qWYJkZZax/HiUXOQdcW155pmajMqo1q7a+VDM/AwDyivozU5+kgx/W6tCTrJklFfSa0V+/L
NLgr0Jb9aKAr97KfvGlwx2Zx7niPfQX6LECi7FbN/WFtdgpOmVAO90Tpu7WROWIPMVVqH/1auOXS
VRPpxq9ghUtFr2y6pg9Ol0OcRoc0VrDa/b1qPJNsgPRG5DnLa0OAJsbpQyXk+/3asSM2VC78xph9
jkoiuKgLexkqzgNChPxn40FX+Z6F6evLax2GXECmJO2Ir2J9LvEAPsi2dLkIkTtvayH4BQZYRYNd
DCkmjOupEITDmKYf6y+nfl8BfHVyG1gQjjdTSzs2hyoYC8JyqKv30KsJlMr+jY3uqEzu+4imYXYU
ceHf1GO94SnUQ1vASLtHc+fSTwzu9/akkj+0BM5AA+0JGCQ6LGXcnwlajueXQ6vmpAagOBRFpFzq
cBZ8KpFOOGRjFcJs6QGy6Mv1otoHw/LppoSmxt4ZceHCw5DMw1PhhAHycpBVcXRZRp4uVZGoVmE7
RnHHHrFSpSe8XZNr32s9sa5qlUgAxpF6tHZsZMBK6A3CbKFKjLozkq84lEpSPLzLtVksJJFER7uP
6WB8nxX+voMRkrIGDPbDeuAXGxXYmj/tVPTRhAczI1iTioltFLTJn1d7WQW5pq4G45uJafCm5hM/
dFqpHGBZNubKQrFrXST1IyJaspglOoiKOhiydT5+isIGRkYi/9YTfFFKY2RbeYyzAyFTzlMdEIt6
ZnWpvxvawDgqCdBT1tT2Ng3D93gw/DnQ3HU+eG+RyhMaN0V3l/cpkS9K06FttjEBx++FPID3MQQn
FC1GzwcCdrLjCPR56J7Dp4eWC3ZoKmIPPKvMzJlZoY2wUmxIO23oJVBccvg8xMXJ85Pwg7TcSxQJ
5TEzAw30WQRZSbEPid+Y87wN5VMQ6ta6jLVg51aNctSTAeEegvqPSpqTGa46tP7Z6i1CoUY7tU3r
md80+pnNio6BnULwIrFcPMPDsdjEN1gAAiWnNHWzK5wX4pyX7itLP1+6bYUSgNhWNfafdkUqxRxh
bXVgPcJwuDVLr3l3vUiZ8XThO1qUiHQ6nruwky57d29aSxFLJamsERzK8qeOzJu/fmhUleXfD9tb
HhoLpKSBaoLNFgk1308PjRWqXZJVpUdQQgZd0ZTRufGU4U7zlhGhUlSTGxL1Q12cTLsn8ulW9VLD
JfZBzkFzWsRLQb2E3V4rYp6AQXf3jCfSnrUoAu+JBPUpa9z9tWE6m+qmflPxU9312k8Nv+p8rWOF
qc6aztrGgUo2hLDEMdcjNCEN211Hjd6cEqlArlyX9JfeEveO1uq/lUSaQCZ6oCYSgGRQPYldjfl4
Y5RIaksZCM9U9lkiIGs11l5Op1qzNqo1TpkYqo7dxwung6MCbIsCESMLaIabQpUrNpJJfuuEWgyw
SHNe7Ky+7ZXM/QbQf600BXsvx0zmCkYCN7EqhmUbAouumoRinQwqwD1OQabdhrkZIdFIv6mqd81s
CfyNaS6yEqYGA6GZyDnUGr81Eir+ssoabemGcnSHPyZpMHK51LEqIGAe3ZHqiO5s3U/WUWAV86lu
6qdLhbRJUDchVvbva8GUSzvEvV+uVXrXJEdr0LYaH/lCLUHE0j0kRhtpjxE5nKQzzf100DWEVNwY
MxBI5dal7to61VWBKH/djCyTOkMpW1pcL5nOEIzHx9istLcBsN/BdLxvOr63N50tjCeLtLanecGD
Mnjtvd9nyyQ0pHMuS1gFOYDLFSJ+76alb1zPVp+tITFWPoYHW5J58j2Ty9epA1oU33Kcce6hKhVb
HL/lVS5pcIsFViZ5q7w7rhfONdVpbzGizA/MPgD9x4Z47aVIgQ9swFNdMyH2kd+KyFscexMp6YXh
q6BrVZyCyZ7fF259CsjdwDYx/Xslg5EXWjBapsbp0EjlCW8Y+TiVrj0KLeDy8arf7zH1gIvuXu5R
k2SctSp0ISxP0GiyI9feXU7DTLF3EvARAsjXU3iHbY+frdD8ZWEI6clFs2/BNs7YaL4tPckawXvd
ZjaYWs2yW0iWLd37USqdW7y+ERmSnhocYNd/N2z9PGrB/hq3k45jEz93wJB9Cmy4Pi5zcMjTb5Hq
kKJBLmTWhm71nkf+volK0tjRjRIksE4brwFia6mP6GjruzqUDn5sDwlu2PgNuHmcrabZzY5i+E29
H++CJs2cVVi3/RhTBMMSpe3yr9/+JKjww3aYtw+sXNcd0yAsZPNf/DxT93FSOIPZuaj9h0dIXNlT
R5INbRXtpdJysU1bDwVXgpIvIbJFs4YQzc24YX4osmQ7uLn+otkQYTEUGel2FF2RfcRaVZ7ggUp3
luHdX67OU2ul176/nu6N2u5dJR/1QOzS9kvQDRUy1YiLyKXa57Pp9FKurWo/nUXoWSQrI+8rUi9C
wp4kbRZZloXNre8A8DJQMguFwZvQxTayjQYNIrIy+yC2rMsh7Kq2nE3lNrQLQKOqMmsSqZ9Ps5/u
etjD1PaLrsAj6FTMspwsL+/5DX1MHUp+3TPyxfZ5IGG/dbMyWlWdU73Ghj3XAyd6qyo/WkUdQxxa
KurjgHzSCsavtpQbPKWvRb0HvhZq0n0C3u8YKoEPnY6z6eDnbDexwxRgin5qCAYv+RsFJ/NnvQ19
/PrZ82pIxECiNZ2p/YewnIJmquwgq/TRVHZp3hiBmBEwLo9dIqOPGfRn8sUcMFtb+AFMKqRL+vPU
gIPJMlTN/tLNq1p363sx+DNy944ib6FK1ap9B03MvYvIfu5lkTxhDO/e6UPr3oEcjtaGBwSviTMA
vjICm3P4AdjqjFdMHQfPe2bANvbTFVM9hijjXacKMOL2dNepNF0x3TVRkOa53sXvSw2qGPY0Uz/I
gSjOY1qjIeenRKBPSX2Mp+NhOpsO7ShnCZyELc10irsJBHUNDCLSq5cQI8E/AnS/Wi+rf/waCHyh
2URkWLVxMPw0iKhBGkd5YKgfCOyMwi9FdJuU8dnBMWoH5ii6nQ4Nshq3YQCRPstt7O3GhqnvdFbW
lgZMDjuWTw0d3kzQufuXT/V9V0Y3eXv/qToaX131wkOd9f7+ev+pWyWF2gxJJeny6lPd5aA10bIS
mNL8UDe+wUpCY16tYeV8akgrD5w7+5tr/fXFJCVf26ki7afGqT6ADbAjXg6ud5QAHABM7khzg9W5
lD+fTh1cshHx7PPpD5dBpC0USEmfbjaWayjqCxMm+kKUnXU05djGQpIzK5mruuiORijug86717zS
PhTQlyBDCWAZPjYqMzXz7cPUYhKGPEzFnvgU7idIW4M8hAkj+e1jpSrPg1N54P09FB8ziwyYNMiv
ceJUc6WJlAOSuukDCYv9VM9mOoT+buewcwPlVTXPvdqUL7iom9tcIY879frFXTHmGy6KH3/64KpT
tuLn6cNByByak4FoBdu+T9MHhAElahs1+SDowTdsuh1YRaHax6gtV2h1R/uplIVYii98NYGM2Hto
tY9dfmhpw00HC+NSVfdyIC90qMgsQfV2ce3cDZ5z6VPlUQK32AVniLCB3DJuqZFYB0pX3yhkme6Q
9GH9Y1mw+VLnbqpK67Ta6QCGZ3pq23fqeACvjW1CKCWLqW7qF9W2mMumKdZTXQvKJmE+3tplauwR
TjL209n1MNWhS4QxFkMWKVD6QWBELvlTn2vxh2bMTfoNdke7AcGnz/f/05e73qrAiH3fm4tfdXXq
2tpBiHL3A/Kuh8xKpcN0FgTVUxMZ0vpTfTd2u9bBmUFEMtPHpQlx5Ov1n/q16DzPy9YE9PzzDTLM
1jA1HisrLxULm3c7/6FyuuMor7TBMuwGvKi+d6MWPWci7vvB2XtVBFNRqqmfGu0uCspZogXGpd/1
CqJvd64r96Cr/n2T62XTPcEPBu490V35AKNKQFOr26daNV61MfQdQZmtiTO8mU3YgCXxi7VL5PLU
efGyNO3ii93bwyLuS3YYqI8c/MoygCK55qtDoGba9puxn8PVkeP7ToXlaBVhvUmhQbYoxONmMWxy
28qf4Gl75B/r1wQBq6fQi/KDKKCQTkX0haxtMloLX/omQl2XYgAdN3Zukba0DgnqyHMfhfaT1oXl
tpfNYZ0bUnDfZoS0IUVZH7LzCoALXkYBmgh9v+FsF4O9bUIA4mWkjTO6GM65blkzE2eWzVRnQG04
9biyTBdMVQT7xSoFN7dA5Ho4Tw2up905eeYfpx6oZPAPEuJaei7ZO/xciBL3JTINlxGvM4BaWHgg
bnqlYCvPSDkdptbryHhtiJhbDJW49LWqnW5yHVCvr3Stm3orv9/e3Sjbad72hoF5vHbQdZ7m9Ut5
nNx7MolrT3GP16rr9P+r1cDU77o4+HS767V8BOhsTGVdaf2/WSxoo6jmT0MuKXTbUAxc1GSLtfun
IVdSPMnKYkv76mnSHttj9NnyIGo2UWLnoP/HshP4/qkqAHx2YZ1tLpV2YefHbiiXVt1H9gy0iH8a
5MGEs0lsZLqkjhSMqLJBn7N3Dm8LHWpIyop8oQG2v53qpoMZO+a6ChArnRqMsRX8hbduIOZhCPHX
exRtXP38/B+zuTLHP0geZBY/pcy1EncDBzLpV730tirGbIc4d9WVKMJvHeQikOtFlR8up57zXIMY
3DE3yF89yX3ImLfwydTkpdsZzr5CEvfIkl5fJGVGPjwqUJQRoOnUymyOQ6c5D6OsFxKY9ksK52DT
4Da97Czfeal18UYK3jzFmRfD6vNeCevf/fX/OuZAP/+vChZqls1yUAao/ykIhk2irXYAu7+aYYeR
RtiZZxfPqyHyzdNUQpFVXadELuax1APhT8wMcWS+2qk1ARu6i9E6Q9LD0ldRESKb7Q4udpuFu5/O
cq29RZORQNRYT8bTRItiPJ0ORg/jYejlXesZLkkJ090VUlPuwRNCSsjq+tYPEAq3iEI82EAN58LJ
9ZkoAZ35lS3xukbgHRBU8A5EUqX9dDbVDboawlNx19eqa7epr4gar4JnxbVQ8rlXgI2u1wfFI8tO
Y2Wheb4awkJ6qvtEnse6W+2moq4pz5DdjdupJKuLohvqJ6eTtZMohjtWoOHmr7+mi233z88kCmug
WmxUAdFV+BysdJEY7vLSkN4DyHfgvqQvWtzgejweXKOLSdCEJ96mQ1gnSOQjhOaN6M30LjDC9K4U
HogbY1ScKlwPUxPPPAUwgIMGqyUh3oxWcm+neynjDe3RgQtpvJvra6CzsEdt3z5M95vqpaB89BR0
3yN1uBMYHvD1Yw4qXEPZZ2E9QHcz1XMcJoD+2qZ9a2tlk8SZ/hvCqes0Nu03tTVRXDUc774Phxq3
GJi1cmRhulVi0KKb2c01HaQPBW9Vgzh+rQtKE+9iQztMKaIew7FjrODHcM0r/X5RIGqwa+MF1njB
1EWyO3EcX6X2YwWeRw8+5PoKhlScAqNt53mR1ecE46FjGQCEjuT6PFXxo+iXhQ+edioqDY4+hFG8
bjTCtswD2ijf0ijPTi1ehqPf8n3Lr+qlNLGVEB3zfeoK86XwxbFpnPC+S/z4tmzxhMvH+gbI11Lv
7XgLtrKfhcC9F0Tusj2gLDhfrXS8HoBSfi+WdffoRg0x9ntfbbQ9cezvB9XVtX0sIGHOXK/Stxi7
LKa6qUtfJ9rerxBmj2RiBWWYiWfkHa1Ge5broj8mBZTAqShJebdCPNZcmWWgPZcsCWZtk3o336/J
vEI/K55vrv3WL25wdUKNn3/ja2UC6M7lL4COZ60pNYemFNm92RPekMP0S9EbuIvgarmz2rp/BPyw
Sci5fNHIviwlLUq2mQiClxAYwtQfEXmgb2Gus6TkcpTRx4tfU40xlECu+BtjeQW41OeZkF+dZUxz
oGOr9iUL9UPwwvDavExEmb3bFXs4LbfNW2U8FIOPjkMih2AtKbYiL0kmyuoGdld+uPbz7bzdu7F7
KFoE7myCP+ARO2Xt9cJ5bjygqo06vIV4LS1aGaypnrn9TuvRyZMQLUoNkwkpNbf4rVenqarWQ2fd
GBVOab/XTQ0GPj2DHDdH1+VKGLEBZnCZskIjkM1gogG7IF3Q7hUfGTajAUcyFT0PxhVzet/uL6dT
rWlWKhyssf8PtTnw9zgMu+3UUI+tl97j1U4JhjF0I3Pf6BKBUsnN7/ElCjZVZLNy6FPo5iXa2umA
eKwRwq0Jqwy9pfHg0vHQ52kxJ5GRLq5105k9tv5pnYae+t41H669pq7kyHok3xoHvf1KJgUpQPhL
hRzOdWTbZ8J0VbSR2Z4hkeLcmXkNElMBojJW9RbOoVIyLLSxNFVVTRpjKjIAtFfd8KRaLdM+G1Et
Aw1blLG30T0Ni9Pc7F9xn9yrLCAf3DjSSfvhAjZ144vBesmOgps2dbVzU+rnqR40DCJ+PXi9qQha
Fy4wXkrgFQEwzVAHiPbIt+DO1Pv+Qz0eGig7oHvuLzX+qNoJihangtK4jdIk3/tGDV1ZlHwFHNAF
HkY74XA3KGZ5X/kekh2hUkE0pNUf8HXL5T7fSvDsFn3oBTfAVMpd1cXZuk4jcVYHHIzZorvvLezy
oNbdb/C2n0lJl89t1RoLebyo8CV0oDwTp2gvEOlMBYS4u5xaKbvEywFbAh30OGVNdt11HkLSIYaN
Qp1q6DZZKGfj6XUkr3Mvxe/6//g6ryW3dS1MPxGrmMOtcg7dUgffsByZc+bTz0fI29rbc2ZuUFwA
SNlqigTW+oOUbERtJ22pOOJPPOAwQeEHK+VuCwBmZ4PKeWcRgRrG6MRH17fHV1K4p3RKXXhuaiyj
WuqRIbJDzBZG6+LjBHzA1WAroiLPrIs4suUM7erMPNlxQFXC7leRPMAnFM9cbDXbTa0Gn+K5a6Sw
VR8DIk7GHuvXXMWl8Z+HtOgPDO2la6BgJWEA4xgaFEJyWXe1MmC9XqkG99ih0FtHif+pZ+YPK5Lz
7z2Gha2doKbldFcpAuTdRARm3brgjGnswkwOoWsuZQs27GNAkgyI5qnyEYwaxWwxIDWOesrR/XZS
Rz64w0iDj+BBhDYAzAZsA3FZmdWmsPLLY97U9RgVMT8P+XGKmMctdhGX6itsWMoYBSYfUuUYyu2r
aMDvO8C+XsyMCpQbFvGiM6NyLcaQfc6OudLeRdS4aftalOE3A9V1LB1Ieua24Z5F4xRhtbCBoSyf
fY0ZSWfMyFce3kaHZ78VWdOutf3JJ0lnVS7Yc/IsTzB0M5SV6BST5bRFVjlMT5GV1bCq2vgDGPCm
NlA+ykgqX5om/Ca6Q8gIa+DKzUqELTf6LORhdkYIxL45NQyh6ezatjIUI4NooSp2/BH1vjKfJIVX
tuKx0TUz5UsmQffLch4EaT84lzxNgJQpTvnVjSjDA9/xrmCfgC1oncu/t+1WoFOxt3HRohZNhJYe
Usx/YviJKdY5hbdop75EDHth3uwB79d7JbdQWYsxOi9CKb1YjoTvHwD6H3gzW33df6fG20NODppz
FqIlo0DjWuH5Y731SX8VM1Etfgs7x74byjCspEk0xUGT/L/X8mw9IpmeX6xuVPZdrFjFShziyIlU
njjsYWzleeNtZd1W9mb7vbH4y1STZovlmcW9SBSEOZA8h307lnfZDeplxxtkxbK1vGeDzRfpV8pS
jDo4Oq1HF/0aMWrZZbStzFSfi7BKeKTpSo817nSu38rpoWlZp4gw5Q9mQWZ88cYCqnna+j8drEEb
t6s8OE4ka2zb+hK6SLAFip2+jlUlLQ1XcfltIJSBFh8aI7B+mznqBdapGHJ/iTyUetNh3sxqKx++
VrW8b9DQ+xKp+paaiHczK9++jNqwpESCtlAmRZ+uWSVHVQr9WyZPLu8NvoFZqqdbSrDDPoPqmwxY
20+NQr3vcSTCRrGSQzc1zymSayIIZqQkv2pvWClpuJSBd+5FQ+a73ut+SKmrtk0KWoktraVSh/9I
wuAsmswBq96m9ddnlzgakaBdYUyoQLxMaigP2vAlUSGmoAV3q9H83Yt+b+oPZeksRcNr36Kx3QHZ
wdouclG/8jMUZ9TsJI5kq8xOcTv8HkWgNzuJPjHqxEBhOuQSP/TKz1Hhlo0TOlnVsaTkNZfyqvjW
osE/5ghCDF5TrioEJbawENTXXPO+qiMrYOCiG9+py1M2IGsijiBpY4XFWwuJUTYimNkxLEZsE+Ge
yjNKHsf0PQfEyUMFeUCzhnQtBkTf4wqGGrxaLNHWulod0FjG9HEMzuDrqFkXtvYIh8rrHqFLqh75
gPzQlWgho3cx7Ou8gyquWNFlzNuODLTMP53t8sxs+uZS1Va4iJTAIN0SavfUNgpykokxQ53q36FU
mt0K5438kHx17YybuEi0m6xmwSc0SRQoUhDFeh2bq76o9X0Wy9XeaYZgjXBnfgWuoUFOh1ml45O9
5pcbn+FHvqVBKm+1KRJdULFjBJYb9PCbsFylBqVwvhaGEz9CGgsmxLwv4Q/kpv+ioK+5rk1LXgFp
bj5RVAJOZjY3BCqtQ46w6lxNivaztmIJZeWgPwYonr3Wqn50Erv5VFOosH2gAh6ZTge/A/cxDfHq
RcBmKtyToLB3olgvGstPnUcoBjJR4X/O0WOMp1KjWCpSo7+qyAS0cVu/x/w+9yj4eXPA/fV7qOHF
0PmS/RjlT6nMqqKzWI4yKqfVPNUS+6ajwHxJC3B94SAfM+jnQLEy90JZNjxmJvXrKRJdoknxfO5N
7awDFLyMkpNvo9i5yFGKCyZSt1sXfvGbmuATVSeltRdhrPZf66EzTiJKXXUjy0X4IiJbWnpW37zK
iYmRUFFAHzVN1K878zDV6Fr8PjkUsWiCrp8UcaoYTZN/JoqBv8LGytCrqPJ/Xe95kb/m/q9r1kh9
zeWu8VmHxMa5Ub0Amwdk0AISK9EyZt2MEFeIZn70PpiN+aNu+VnpWoB9UFGdocZKn5VjlPNR07yX
brpb2w4vmyHOybxj/7fCujLaIJsRbXolTfZGTjm+5CnyxTPCc+lJ+U30Bz5SeqI/VeKzwRLpRW3R
Wwr8SzE5Ied5X37DzP5khb33ZrgVi/WUPViFmtBbSf5BTJBMyKSBovfnYAiVgzk2Ob8Pr/qWoiAF
i6j5kkimjkaTne0UP+5esIxB2Wm6th2GPzw1yV97r9K2OgISq4p7/HNExV9M0ErMR/p6zClG6tYp
1wBVp9OZXaxvkINDzbalZiSFYMEFClw0Av8toOLi6Dnw17y/QjG5CPxobps9Zm4TwPx5gb+u9/wM
lQU9yLwR+TmM6lcGHONNVQz1JzKzWdtEXypIR7Bx+TOFih19IckDodEayIVqIxgO1CvEtCRD9pAk
ys0142CXarg+BshF7fvOKveBHFX7Z9hOfZEtIVUjhkX8mPjnlGdfnuF1lUWlu/hfk30kIxFexOhn
MjAJIo27QHWUW1OF3/3cSI/6FJWDbcyjzhg3teRikRbwykIFop6ofxPmmK/HWBhm4P4r5WT3wb5A
c++RZMKpJmY3Grw/MkjPEx5xKHl7THT9kzzm8oKftL+TMG6hwodUQYAF6+No6pNw3Pqla/kcEMTE
jbfYlkyNCJ8NOrn6vlZ+Pnv+mjVOMo9jHXfA3LB5LbPqJZq2SANYIuB8dbMToVJLOovLyFk4XZre
zNJOwV1Jn/jC2bNCG7FCzWLlKOEUvJAyJ/2Mi3LnR675Y+itN830urfUM42lXlYqhvOWfGyCQl5U
Ma7VXZ5IO9VKQGi7CJSlmimdTb393fS6bs86di1rU4m9ixhAT6A+y81KBEOInw8yR2W3Imm3qxzk
lWqvxG5Xjn4q9S73nfhXG+B5JNtUt1AEWgJvH48+xbhdOXbJerS7/AVooo8cvJ59i/uYGZzEGumC
cJj5ISODt3BSYzg3JkByrdeRRSpXvutUC18a629Fi0MiiOegwF22T4rgZE6oPgVazpCN2VWXsAxR
9VT9Vo/S2a8j967Ugb42ZIQZqKGXd912X6rUzL/0lnEf5SR7sSJ08mTLZqFQIBYmQjGAYDKSRm17
El2SlVC9pxBYa+9snME9KPkPJarey8SF7GJV9UpzvB46aTSe2RoiPRf06Xc929tjVPxIsCid1Y4S
XWNXKrb806u1Q8H85tfIF4kp1WCutVrpPqFymAuvsNzD6Kj2oeN1t2jasf402mQjPpeEODcqa9SX
3CjNZZW63ak3x99NBrxrD1EOOsU//Y7dhySTQhD+Bdum+XPyc87QUS7IBgUTtci4Bq4crsO+8N9Y
6skoCfvJ5hFO0kixz39ChCNKcvPQjcedCI0I/cO2kp09yTT8xiaieqEgDSFGg9r9ICGN5HEbBW9s
g08oKzSXx4UotHuJh6nxdKKC5I8LX/raDP388d5OKGF1EY5f4qUt+poupGpamsdnl+gHJNcVZJNr
PBnZ8IUwGcrGXwPX/KrULfDRYohxUo7H7wCHx00jV8k5K/ihFJlWvDUDcopRVDk/BorMKnLmrN20
6tSQSf4SpAZyiGOBSpk7bQQloLami+acQ/JijXlVfSWrLqMNEYWTRP4kzDuA5SnAWuMTGb6Ixmni
rQwS6vSIgoo8rSltzTGOHhNsyRjXWgjB3IL27TXqDjuK/igaFyFXLIemeHAgioarsfLct8y1/D3U
0XyuR1CUA3VwVmpq+St1Cp3OtebcXs5WjJZa/CNPdfskTjViBJNl0mUkPvIXLTYek0w7Vw+5Fo1I
iHKJDO/UTZqk3lKuvaWrszQZO708dNngKKsht4plz9MJMn1lK+wKg+oghxmsNDGUOaiGivma+BMk
Q45QQIy1V8VC6Kw0drsLteQqoszw6vN/+2UVZzXWfszF6b4TczFfqx7TwKz+6xqiX3T1wdAdSFXd
M+y5xGaIKpa6bBtq6JaaBO/9GD/6Exn1JDPLyq0z9f93vuhvyyy7ldhiS6bm7pu2AUU+HakJ8HI1
hqsjRSTL+wF1oqzAkeRx304rTwOPwMPYFXvRZVu2cxG3bOnuaip82yIvpJLySvf+/1zeiQG1Nn7m
leKzLvrPevK5FGyiTiH33KAVY36QNOk+yYC3G9cIMcWbQj/ozuRHWQjFoXr0Kko9ol+LMBGWy5F3
m2ymt5Z1fsl+AwOEOwz7AJKbDrskkaXPSJW+lChHXDVHi06Bg5+Z6DfhOcM6TnMSWk67VLPW3HWy
4+649Uh0/+FtVArqXXE01Btvonaw3pAurorM2BQJ7kceyuVq7NQelj99iWUgbBU2yPIVaFGVpXop
+9J4DWNr0sovizVfr/FK0lzeF6YWzbxc0l/FlD8n9MA52SqHQDQdObn1arUcVSu4qlMUlTwTsyS8
hRKm2FWFHJo5krZDgcc9JVbiQjNKMINRkbnP/F0ax/W+9ZBeGfP6OExwPNGo08YrMqwPt0O7W3SF
0wbNnxqTpNYcxGdEgYYSnjQiszxKHjqIadbgx+z2x0co8od6lB+D3FR3IipHlQeqjec6dUJo/L2L
tjQNkM53rTcLaAWO+zpGyrhk8W4tyylsXFYsei590aPawsk5z1esroaLmJsFjjMPx0Z6XE0Lprwz
KrVwSQvpVVNb9XX83ncyKl/SkMlY1wftrq87Y+VgFYfR7VsKPueX7MJVQR/6w/NzD+0K84eJZswC
FWC210FUU8TQzRPSY9UVx+/yqvjNoytNW/bj04y6r62TGBTTpi7bVXZwO/INezwgdNCBbVwkMr9c
4L/2Kpeod7OgGQHXTUAPMfyYWSjjuOg1DX2J55likuF5P6KumYSk3eClrLRrouvDxyiz1Sd91K5E
CF/gS8zD61IF42OWUpNTs2tg5wEbxalhTcPNOLYAh//0odHtb6mQFtAYa32Szx6xXwDb24csS7sK
Fd0eyxoRimbMvJSyUow6b5azFBadSoxg7kocRmBwMDaYThdn1ivqm/mmrsxiE/tt9eIVPvxb3Wp/
AI3iQG2/ybEMGKDUqnPtNt3OU3g9uZ0JtLCVvlCaaH+oocomXbmiEyDvEi9pvHXTGpTQA6r9+If7
R3J1LKjaZkQnTu6Waplq9xYGA5L+8sVIZe3eE2ErKF/EWAfjRozh4P4Yy8tIeYz93+eJMWXCQP85
T3cQzEZuEtU0VI3mWp9SURvcZgvKvFvzGshfM1SSZtkEZ0IWdKaTEwxNFB2TQP/WgYuaDU2iXqSx
zPZdVGQoCZDgK1ib5aP2rfGmP7lMLqNtg+gEzFSdiwEFoyis1KMvZcePpqx8bRcYNTdoYfEqnK6N
C+S596TgzVdIm6idkm2UOpIOgJhQiPfQVAiLxNhVcfv7qDfRmJTwutOyZAL+TFOeo+LoeZqv5zJ8
Mjc8sVyf9YVmfniWOqzzKOrXvRO7H32C7EuqJ195TeFZrSQRptvleONrupg8+Gae78azIhzbm1v6
gNOiRl45g9Te0PPuyZxX6VyMtnIFH5Esg5ZaGFYWdoWEsxa9oKbT3uDJkwiW9RERm3+uVFng1bMp
ZP4Melq5x02iOSSOo829Fg9dRJUJK4s//tS06G2gsTIdPiZOR5EUvincSevnPHFUjN4VtB1U+7x8
47Ff/SqnnAPMhh8sedtZGzjxLTctDwBtkx+Q1pL3eoCTVS71p6i0+mtrJcO1j0uWRAAFRJdojL6Y
q37VnEVEBru/PkbFCfiMVgBeMMX8c43S4fEdF/3ueY1At4e945dvoivhUXJS8g6Q0EQFBqBu7duJ
Loy6vLV/honkvQdyHaw9wSgWA+D6ZeRvJ/awiEVTRW4EWamYiwv8fdV/xWHgvRSqjuF5ZyQbBRDx
QrEk+U1XgWGYNWpsaKIpby2ClEBvemNXjEq8HabkuqeCVPJxTl3FqZ/cfQvdZSznlYVvpvE9TAt1
a/qYwQydHN/Rf/IPZqqVSAtNoQ9LSXWyu4gKCfSuU5T1fHQiRHtDrdiLo2cjBTYlEhGH1LLsx8zK
a4p9WOP3HeSNsjSl5uY6SDInXt3d8byodmVvR3MRhgjn71M1RalVTvp75iPF4Oo6fNBpMoJiNlY/
OInEptHdu8A2jkhKfE+nKCXdcQrD4U2M1UWsnZ0gv4gTI8/VLoPn78VYrAfGtbAknA64aJbn1ouL
DbsYc1LeeHX6Uwz1uh/dFZ5GXjjJ+EWb1Er0m5iXIjMclmRExWdbnb6gzG4v/KZCo6Ex07vbDdvI
oFQJWyC7jz75ycypsHdhzMaXEYO2PjqIQX7mCcpIiM+LUcnChVFnRb0RYdaSJ0j7Xl5hKE/dP7f3
KUaZx/y/zTAsWrlTDqJ7bEpEyEx9/D0tVOBPIeGwaLxArRZiDnoDzBnrcdwg9XX9HYoTxbg4O2xC
eeX6eoIyMfoMudnJO5YD5Jx4ZQPpMWLtoDXopEsU0xe1qzn8qabOrijdyT9lmmQHIKnlkeRip44I
Nf7TjL0nH9VQj3cg/LbKFIlB0Y9xSTPAA3fKdTei6Sc6UwUW++w5ifx5sKzKZlrQSL/aHHQbJV+Q
upPjfdab8UE0vgcwvH1gH0Vro2b1GEqK9AWHzkmP488ccShJYXKw+LIza+jPkTW0+Lx4+a7Qw+ot
KHi7947hkY8hLNXiZYzk8CIivYlRRG2HV1YvbDWyQ+QVSDWUGNO6KgXyYJS06YmlX30EkFcDMqGL
0An9yQUVpJbWZhgg6txz88Si0u7J1M0esVI6Z/StxkOiq/pVXMfOeYGn2mWcrpeFQX0ykJ0VQ6IL
wtW4G6L6l+h69I8xmiW+jq3TdJLoa+0MWi/qfUu/VbKV4nQ6qyaekahdVmcMrmeR7mrHetpwlVMj
+iUkKHwFZwcxVS+6zpjxTT36ntPEWX/min7k74uDgj7zvMmD4YvrImigZPJHH1j1pm+cehXC7RP9
nmuOH3Y51htDLpqVoxf4JLSGf0CqtpvXRaGvm6RtXwYrwVACSVa71q+ihxWKuiHPKWHr7LiowKWy
TE3JqLaSZ7UviDHpF5R2f48CCIJ8FPjOXJzsJ9FPzJL8hdkM0VvTF1t0ptWr1sQRxEIT4goPCiUJ
7Lv/VXRWgd28lq1F8YUTEBtPrplZ78WYyXr/7EjDuxjzSNceVRXvjaYO1Be7xdBrLH+obtbeQjwD
X3NzVUm1U8+53B0JeumIrQav57iy5naU1RsxtbW1cY1YScXDgtFkdB38xH5fRx0qcZ0wYr3aBVCH
sek7a9POCCE04zVPtVf0SrWjiDwZ+4qi7rullLFZcgK3PE3zxWA2zZcr4+/55G+7pRh0tbE8WYN+
thIf0FLshrPR7u2dmSOInHe5/sJLSn9BrsCYhYOTbevSN15SLGvOaH9uxKCY5iu9vqg80vHPs4zu
NYOsdhXnqLnWrEeMkObPk3qlfME/ODyKc1wps3f29MH69Jl/fbAIvTA8oAh+N81WOZdGWS3kyHff
kEv55ZTa+NPXbpmkxTCvYR4rGA5+1pP/Rz9qgI94zayK0hj3UeaSWJPYBGUgJK+BNdTzzrKNNzdP
Nh5WH0XRJ6/V1JReB+dEAiGTZnHyinFJdVID4yAiMcMqMN50HL3eirOcNglRLnS+WbqFuDqWbWyZ
o6IBqWV1W9jAeF1EfoQZRK9uE6s9g4jo5Vkp2sB1vKMif4oZjy6ol9FJxAVVJpBx8l6ZukS/ObI5
ScMCeXW8Z86ZVrEFQYb6c6y0clHIyrCrKs1978qbjW3654h56qZrEdvD56cgBxlDionGikeohKKy
g7dwNjW6W8szf/TzrejTFIWEL9ugxvZeoPNlLy5JWNAdSAyKMTErR+gBYkZxNLpWO2tTY6SYM3VG
Ha5EX6VE2hkxCe1s+daVjYu6e3YVWqOfAuWqVqwLZuL0HKg4P/jJNCaCUvNjNCPjIBrMc0h1icOs
LTjMdA8jZXZH8+ekqm9+T6fea7AC/Sf0vWbbU5nd6i5Kk6S6e8R6yHuO40HB8J1fcNa+Qvi1KOfL
7tfUtNZ4iUu/jNZZSZ5cfBtME8G+OjFeBx8/91GyzEOoVQqeDDJ+LVntXZFcwCHPA6dlLLS+sj5x
+8PqKTT6tTKFEsU7VJKMd1tzrW3YKt4yiyiyZz6SFPGIsr8RS9q746V3KIbGRe3T8DZSXRXd+CXi
a+qn/VyEOAE4i6RN9P/vSVoepWhvlqC3SE7niv/N9LGay+ta49cweGccqmYE+Qf7yk9dBlXT6obx
UhTuQXSXCryEoSyrZRPExUeKMQuSup1JgbkP3qjEPM5GYJQ0opU0l9hOdoiE+p+kYlDwACe0inEu
+NQG/+J2YPIkHqNn0vgFkjr0o3ajPCRI9cjzPwtsbUMj//BTxWShgf2Ln/UuWxddWYK3xPWR3EnL
jvHYKmowl6bqdtmRAhpaLTyCnI1uvF72osxdBj4+hnZtrEVxHH7bvKPK84aOXbEf8tJbiGka7B94
b2V61lHyuOJ/9SEuW2QYEiCBBJRp+pRmaTdu8VnF6FFZZh0uRWW9Hd1PKtsduc+q4ok64rg7ldjH
HK88A3TAthq+Ga0cDjNFG17DyNc2ObXJbO2rtr9J4TwdRoM6QtTUzlqufR1aQ93Wp7qFwtCH3Z7k
qqJw54m+LMBcI6agRmToLcrMeT7JMQ7Svsxx+626xLkFxSCdDSc+iCjS9PE2aZ5MQ3bbNfssS+op
bQGbCIreISup0wfY+by4io5Sa5z5H4ntfM9bQ/rhuhV2VRR+cGTLVnZXDt/RGYmRo+iMN7Rjgglg
VADN7dtlF/Tl6yj1A1JaBZITU4jVp3lxZH8xKAjxoh0KWjOFsLD0Ndc95ardvqJjiT31+BL0HUGX
FItIQ+RAjEl+3h99vYCkyaBfRcyIlB+RM0SHCErBis+lqBVp9Txv2V+MRaKf8wa1agECU/viVyoP
CfoBFNUsFrgL0a+0/Spl0/+ulFW+0XQDzFuvmZ9lRsq1qr7yK+6XsQ+dnEfrL9XFKrm1MQVEy6HU
FhWOsGkYBSyCemsnGugbADLFIRM5zAbT2hVT8/f4v6Y+z9fqpv19vugUpz+GS6ySvCJVr3ZD3qjP
o/arJQMLsXDcnEWgFdGWAKjtn3Gn97/ic6nOilZ3bmUB4xskjHwmPa6sHRizKLCV1V4Kq0nV3Yx3
ZWK4VySn2rXv4F2Cy657FX1dg28b97K2alOZxHDcch9iQb9K87FYN0CeP4bS/GqjsHQpoTC8pom2
9nlAsFttxnk0miCRee6ZuHeQJALF0Bxcters45ADY3DwljIGCpAp2I+XGpDERvbVbAPuRnrxO35D
OeumuxZhbangvExtzS3fx7zvZ6ppREdjCiVHmhUYV96R/AFi2lovohs3B2cb5Ym/cFkrvPOOdwHl
a+1GjOKN+wtarnMSg6JLhEhB73UY//e+70aM1iN7qXeN8klG7Ni0rvGqpop3tPzqFvW2NcvkNpxA
Dny4qoSrJuudpTqFYOxK/DvTCDIqIcQEaSe5VMIRuAruCP56J0Q+P5Go/0wz/102BuNWVam6AiuW
LSu+gJuGVRGCMUj9tpVk3GyKEyc9D9FjxtVVxXhzJZXaoTEQnWknhGeKQA0A3zDaDxNIFDUpD5MM
GZuUaVTMC2tEflkAXkXUDSp6EAmQS7twroCEsV5Ma/PiAwXgvq3670pTsL1Iky+YaiNyPnYsb1Rb
PjU5Mp9iRo6qnJSF32uyVvPKph6POZ+Cgq+lLkYsNL5WjTXrpPFkFsHBLav0wwoVH7RY1OwMzU0+
Ot2ed7yG7o1ltqcux6bY44v4aGPDXbISVddaOZRYcZEfQfTLm40KEBcs2pdxwW0eqNDcLF2TTiHI
zl2f85rh92/cVA/PSK3I86se++Em0STp6HTK70aOixcDTY7ts78GeRlPhjBD2qkwEPr+UxqzcwPG
+ZebRIvSlOPvaUBGzywBO8G6jFZtwz5R7uVub458sKwm5kudq+4MSwPvm5Wrq1A1hl/YfOwGsjFf
KjUr5/LgOQcDX4OZFJUNBmBd+RZoabhDmgePryksfdNcg1mhSjeFaoQih5+4xgp8WvlG4TZbWIpl
b4Zp1FRJGJl6QXJnGmUxBG+55i8hkZx4G8G8ZkUeXcWV8gYOQlZ1N2A6w23Qsgnxxgdoarpx88w8
Nz0GEUbR/HLtrS7X1U+Kwcmsj5T8bkKnWVaDnh4TheS+gTr5eiDPe5WBS84HH++1yC43cPTqX0lh
YKxTml9C3yvnaVCO10gNIHVLSb1Lc3846lgZIfDRqHdtKtXakFV/ms2c9V/9i0fAj8SM5Lc6ji3A
BE7GHQcnPoZ8u+5RbrgYDghgFQVuo+J7BMbf7qT0BmhUCbaFVZd71GoqclqDFVIi0aNyLxox9AxN
LGCXGE1i9Pc8J41hVSiFI214fWSncmoqMCcLpezaBUqV2Yn8EhA2MaxUNvYYf0ZQbc5YsTNHjMJq
uTvsJOp+m2Emcn40RuaxOurqVdHhQiX6usIFmJFW6ieCWe62EWEZhjYqhABWp3NlY9SRx3Rbii9K
sKciXmJVOh0OnjIdjmm1ztz29BgpWjfYt61b+Ctx+K/5vn0eSLBcHb1aBWRH3kdZS4/UFIGUTWFQ
e9VG03g4KG7rvcuNqi1ImowbMcqbupiNWdMdxShFdZS7JPnVGIridbpkXyvSm7hk0Iz1TITikh3V
r4UIPZY3j0uKEHWItaEXFpYDqbzDU1jeedCxECmTsSP+0yeOsDwcd0ZX9sljRHT+Ned/9bFg2VRO
faTCoyMmcK/zBEK41tqXxrPsiw2XKzaz8fDs1/tenSUxmAkxg/2tfYknVGJNJpYK1T+nqiVfjWoK
Ixqm9DtdoyjL8zlad35jH8vpSLHD30eij63S79G/5v2vUUAJ9uN6WewdXdRco0i1dnUPnxAlIhiy
tqPr+lwc6vrIqkMcPiaIuRTz1JlvY8MiQtGU4nxx+K+TKJdYu1wx6sWAlDhEAancBC1A3SQuvcuY
eB6cDYVlZQlMB+cZio9/Bga0sE/Q5+di2rPfidCY5XkB3J5UtT0Tw7WuIu7vdfvnvMkOdVcFw0dv
GNa2xmp9ZVVyv1Mjp9+1ho5bhohHOx52gZy5+vI5rucp42Kq6HzMf8Sq7qngAgGBTs6BoXxO7XT8
6mVmuZTjtN75QdC9qkr9IfrdMp8ZA75vSFmnLPNi1fOuSaVIl9RGQY2bvV6UlSmx7PC1akPpEVtU
HJOxrShqcw/K8jFbnMLi0jlH+U0E1P44qzOklUOJ6yj6RKNhLzQDwstTRfbdWWtXU/J0YsnOuirV
SfJEDr+sVNq1XQQ11RvurpbU11xWi2ucR296ng8faCagTrgq/Fy+1/fStVo801uNYzVq27vAOv8+
NjFs8RNvPEPTtuehmamrTstV9lcIRQFZ+llqjXVQ8Uu5BSUITV9m94R9XX9jqettcOSCizGNSlUW
H6vR+SYG40JTWCLtwSXEDa5H5UrRvLM2tCAa9cI5iiZpKHJjozzUa3TvQ3wTp/g5Lo6sotngHqbu
miaSm3UtBe4iT8muOmHe7g1cblBTdqUGs0Fia2rE0V99dqxCpSczyUJMQ0JE1cH72FpwqFvLOzd2
97sxLOSC+3DEK+C/AxAG0LkqbHn2HCC/550TPQ2P3C/zv/rFNV3sbwa0OrYi6k21o6pGInniBgm2
z6h02dbQM7ha/9B+RL/BJg0q2pNIxJytxrxn1+PIhj30vJzoE9f8M1d0/XV11ff2illUG8wkIwk2
M2IdhttsnCjBUhwFr4EyXZdl29aOpkNicYR/BSDBODioPl7DEa5TJyS89JOujjhSIiqgtFJ+MgcX
5WElSJVFKIUpoPtpVGf90LXOrBq5UcAq878rh+B9ULmNUr3F9WsK08meAfGWYgtuOHzXlPCnOkGb
xGBkvPArse7McS8UGC+FIgXvYBmdndkiZygmeXhr8bgqVNANXJCfNbY3ul3txeTed48l5eirjZPH
HbYoiDauUSVGiSytiefvdJKKXZkkfXlAH/L0s4jM6CIgDaxRqis9MHjiyxPpAAb9r55M+QyjNroA
Fq4eeIn/93Uen1MZH89rdD1kMejKuyYdwBSQaPb3OLENJv7HEtCwqYHZWC/SMeY5keYNdEWpCQ8J
hNWDOKpF5ziabM7V2mfnNk0S40Gl1r/nP2aJE6KEijpSZ0Bz/7qIGH6cFFp+dGh2GTuifeQ0/4ez
s1iyXNfS8BM5wgzTzQyJlTVxFJrZMj19f9auU3n79B31RGGBvdGWtNYPzbYT3gsBXuUYmoNVn+Vh
1OcBDCsaR25IHhqQGkD7OR0YO4iO/A8inNut2FeOEdGRRZFfBu9n6/rxag4jlguZdJSZyP+elJRd
AAKqoxyJe/Gm7ev8YGLGmlYQVCt9RpPW7M8fCmyP+t/uRu2V/vK3OkToVC+kNpuG/lGzSjFp7Csr
OQ4a3n7bTyW31hgfLxBbZFkuf6uPK6BgNCCXk/WQOqf+rmHHZRl3WdS2Ls6xGQK3D3l6dWGj7COn
zvjthHHHwNu8J1UAY0Tx1eVnm8czeNUkDonX+VKyo3BqH49kMoyfbapqf/GSCT/p+UqynefqqgE/
Do2IMw2tiG+KUz9eTzbVrpmTnhVP8pzYgXDbtfo+Yo8Feb8cTkbL8woTHVyD+woTHAQ7BC/cx5Rq
bZHsmgeMfrBSyng4BPOJpRwkD/2AxKMWuxj2zWs3WdR/jz7b5ELvsyqP/tX2r+rnkCbBhRlAl9gM
3WxFC74hEEF99YEzozY8F3Z/C0ZrOAimeQtgGm1V4bwRgTX3suYkdX3NDa26Ol71c7AqUNV/m+SI
UcfKUaDouxstpIiTrlTOqKxGCz/sxnesKtTlIPz2aegze52Win/22k7bmRiZHXQEnE+NOwVbo2jr
m2Ja/SrOoux1mio2zZ3lvqVi6I6KUMFHkSBxgWlSBNmQncrqqOWRd9L9gE6kgv90yhG6PsYnUw8X
KhtjNbXiWzEnFuModi6u3a1lTRYKT4FDarQ/uzFI4qXTRv229KoGxoJvrxobx8YmgGweRKGyxZLa
femUmk1rrh9bC0whKe2bF10cy0qQf6RImI3vLdK9meu0V1l7tAfegb2gciIBMc1cu+arb0cWjp2M
V9M0vbuILy9IXVs70wlUDGwVbJampg63n1dXM4RA+5zE+Wdb0aTKejLSbCUvIy8oKjFuSavzieY3
Zc3FkCftvgzDAkfs+S14qsHawNZe8AzGc8VGmeIctt328z0L28hvBeHT//3pelx09CYDND+/bTkc
HfbHp/ts+vsJP99BbLqkROLA3j1eMme7AVCF5cPna8aOgwJPTgbu81W7SPHXUOH+fEJ5wTrK/3zC
x7cVhS5Sv/One1xbtwLWO3w6OVpeX35CbOK2n2+ynz9h1j5+v8fX0uN2VyfDn08nz8ax9qAELqio
+YuQZxdZ/jXWa+vweXmHtONiqLGnBYZXPYM7mvmuKgZdtnCfSJU9N7rjfUC+QWMv9wFYan71Xmj5
srSV7FLonrn2JqwEWqe48mCynnOdiFw4+TxlooSsZ2rqJ0UzvslOWVSAMQzLGx/j6w7SfEsAdCPz
oX0cipNbJj8/x3sa8UPmfBacrroShsJar5pl2rNhmG2JtKcwKPQnNLRO7tAq53iujZXTH8KYr1Z2
ymG2j2Q9q+0QHUyG+G2IHIWL5PF8DVnobTmss84p/6PNT5qNZzvN9fEqY9wQ8/d1nLi4hjyrNSNc
QewyO8jqoI3NBXDzoybPGlrkjCq7Qo707/sN9R70gebeZFOM4MMOMYli+fl+0Qz/Xahpc5Qj0jYO
z47ePF5TNqHtThx0SEKyff+8GeMjCTrx+EoA+5dbNc6A8RtfB+9s+Hl+aRQNAusYRFd5ZKUZ1Km+
Lney6lgpSu6VDgIhMtt49a/RXqIO+xq24+cF5AhZ8Ap+Pv55hc9mO8Hj1vv7Cp8d6ez2KV+lgISC
fjzrIbVDI1nFsA0oM6FtFh0b3VIMKPVBsmc5j5j15A1Hss4u6fa6ungeVgmDGrZ3A3TBinyO/aKE
Ln5MRj58sZo+XGiDMX6Pi/Zcu53/25vI1eThwJqwI6vM0gxPZVcHPqWGPxxT+9U6gfIlxBwNhTCR
v+rwelYZ+qp3qEtsTQ1DvfB2ta0dds7RUTp37+VuvR8U/rlG4UgbFlZemv+Dm2s8AdUqxaKRJW6x
h9bosr3sGTDRgnGUk0te6F02nh6tjuEtBiaCNYiKnJ+g5VfOl1HTEu9X8CwVGssT7GHndDZOmElj
PlXoD22jptxHtRYRM/WCq+qBBwFfrCBA2aVLTOTb89TY6lOsNq+y3Q2wm4ynuj3waNXgVBqrvHSU
D/Cs2sbTfZtEMqcP/bnQBaK7vRnuuTW0tWxmh3jsq0F9ie/WFLrQwOy0RfzVg2e5YZlIEJKMb3rs
BzM9Nk3ZwlGeDycd1QrX0g69FhTEF8NV5Hblehrz7BW3Q2MnBswRXMdOX0sFWwW7AN8hq52AchUX
6m9Zm5TWvXqxd5ZnovliPaGSvkQbmbl4Ltx8B7KkfZGVPim3KLe3d3luFk+vZhCpF1njk6BE7Ifx
SQ5Ne0CAglD9nvCB8pKx/9zzJ8WH1yybiFg9hTFo0VJ1cmM9RdGftimDz4XCdQNQ2CLsJwfGg/5P
9zzQFrjT+WMB3vhve2nNgYZOTXiQTm8JbivAqqv0vVNGHfl/Zn5ZNUpinkZsBocAkNY7a4A31ari
G3T16U1YKzlIy730apQd/2Ou4OoxfCZbYyUwn5K6Ful8xQclMPeO+MriuDi5Z9k7kf8GhxS8jqCr
7pbRXuo2zd5NzY2OUxvVhOM5qcCJb2ODsdjIk6xSVUD5RmwecFg5ot7vb4KZMSmLWPryeBE+POls
2SMbDbCEREeRgpmCun6OCWuNidDvIjFq1JajZI0Xd7SRnf3o+lfyjI+abKpFH+BJPXILzad7pLSP
WothoDGUJCARQn1VRBCzTeBKBIKxvoRcAIL5t2Y131F2APYTzTRx0ylviVlZW9ufZs7cgOyhwpTt
Cbt5bnX8DpH2Lr81DvQpbU6jawKzKKBLP2y/KhdJVqivZWiTajF1nUC26e16FKL2njLNeJIywia7
KF6blK0Zf8r+B/G11eNKVZ7sy74zvyUmTAUbYvizaIl6tWmUnQ21IHOXDMEuUh3/GjpGsXK1JHuP
bOVn5jjWr3S4P66D6dVdwWrlQ1h9C/iqU+4eqg8rf5pwaRrS1wlbq5cIP4iXrsEJKnHyJ9kUN+a0
gLUBsnrurERWbQrC6WvZy7MxOXVmD0R07i3RU35pj5/XIh83R7WS9iT7HS/L1sLhT6Z85J7oXsYu
W1UIOL8Ly9WAX0TGQlaN0nI2digqpLvb5p2dGFZOyQB9Yh5sZP6GxEf3rPlZ/QS16tE82Fl4zIsZ
HT2PSgvuOegjw3ZUhXXslTZdmJbSn2d9ipXahNjT2dNwlm2yAIownNO5mOLWXmHpxJD5jB7pXryU
5x5Z11UkWj+7ZZvsRQ4O9FRuH9UmjZein/xLYwfOuS2cYTkak/uNENwhGPzprZwwcCj8ptrCyYy+
BOaEt0TqflMgNK9yfcJgp9PiW076Blqv7nzL4/Fdw3wiILOxCP28B9fYR7fPwmn9c8NC5wiZsXIX
iesl+wn75oUckkbOn8FBhOqyqebnxIbVtLAJ1S0qq224/2Wd3cWmyvh6Iisfbw2CZoepB8oj2QHd
mP6oJ5SVJHOgpQakJ0TNCVbB6EU/VFtEF8kOmPvaeeT/4zx5FdMa9q5WR1d1giqgNCTifSvxnkKr
957cBviIayPPR8uoEvRBJqddyT7ZZrvtZvDa6SprqZUku6ZHuSzEBC5f2n5zQ6Z3OMfzxQpfdzcT
LlKRbtlPIR4rSGhmbEyM1n7Si8m9pw4wF/pkS2NbytqHz75KiwbVxjiJ1wYEkLMGKtut63gZx0n9
phX5nyPZBs1KPI9DuQRDEX31+t+GXdRfnNLO9w4Et7Vs9oPo6DnCJNnL0wrrGKQMsj76Gk/qDyj7
3T1MRHEZjdFZyPFNbiAVUTg9Xulqdvd185dst7zSZx1Q2cjWcJ95bnWS7TxbW7QzM7GPrSz4Epsk
5+e3o/RKuk2RYNvKKu/O+vvu+t4d1sX8LlCYOVbC+fPuOpZSy173Nw0qKnHVF78qR7sSkS2+THFh
rexkUM9+61XHCpPUTd9HyeuEz+OCOE3xCzb4MmkH8yoMHcNv0/CRugwwAZmPPotMKOPW7pKTZ4v/
bJdjTdV8C0w3fO0686iltv7FHyp0yPIkPFeagB6vYo6pZ77zPujp1Y9c7WdsFE+g4rJ3I+Bj9XWh
HGNj6s+oU8AcNcPmA6z8PmDt/VPzy69Yc5mvaq3gC18SfDeiVr30wRTNopn+10QJ1nIockg4Onll
81LA/t50Jn7fKlT2K+pRw1LXRm7i0ewQHx99UG2T6eyN2NuxwUikWND7lNftop/G9KtVRt/LrPG/
E0m4FAh0/KpwrVZ57GNu3p0RPSnihbCRv4ExsoD6sTGLrP7lheoNMzXx3eiiX1MXWnjuev1GxXnk
2Qe8V5TPyEUUz11dsQEdfW0j27rJrK8Qx3Z50RePEcgVsntOTcIYOMyNRfQU5rF3LSMLFPN8BBO/
WYm0iNati5zIOkRhjF/AO9Y6SWmmV/aNVpU8PXpbH15S7LbROnEQLyLdLbjOP6c82vhWH6fI64da
oa3jIWo3qdspi1hJlavv9voxHQHKJUFRf+viN/DHzve0Fv4SsXHtzA9mn02Elpf13CHGHxk85G+x
3cfroGYfYI9AVEq1R14tiZ3vk1nCyBDhl7JPuk3kxupeKS31yY1DLKPmEUNnvxhwMF+j3Ax26IO6
gPfs+lVk2rMcgCRRtkDUD8hZ09RbXYl0vgLyRUAxgdc1Xxww2TslzcpNjRGMI5LwDcV/fZ+aXr92
B9X6ao9iFTn5+O7Xg7lzdXxDZHutfm+HKP0Q2LltBfCjreZF9tc0y6yvhktEYUhVZ1uJPv0Y0++y
L4HjvGFbbeywbJneR6NZyXbNYqMaN5lOzGsI3wgo7+RLEN9xVpESbQ07VZa1FWJ1xl7iKI/KufrZ
JjvMsP4/QzB7NuFTCHP1r3MHkPYHdOxxtETiTxZ1DE65ikrjP9ryrC+uvIl4S6YAL6K/g9O5A38C
F51t6+e/2vUWym0YtOd/tftBkZ8FiP8uscdlA2t52ff9e2419b2amYsuGj7Hv02w3ps75jSPJrJs
NUEkWLEK29rQHLVViaPePSgsY92aA4InnedtSsMszx47vR2s2OGotvyepMX9fWB75TErwm7XoPJ5
tnwUddqkJIOh4OKXoIV8C+MGTQC/Dp4zrUMhNmYxGuvqBRhAca1tQ93YWucv8tzy2Vg/vgt13KGR
wM7UtvOrbJNHfupZB5hBF1kzvDhAyigLq3NDQirCsf36aIvrDAvBTE1X4Tiqz5DBg0M71QBYMaCu
2OvhLz+SFZG9VtpWKyfCHlRWjcTtT+VYfC/qTH1uzFpcEFs8pYGPaq8eR2R0rWQnq6ap9Yu8jP1H
b9RPW9NL/Ceyp8FLq4uVHOVOrF9qk3W8ClsR4BdaM6M1kSfs/fgU1mb7Fpn1MhkN5JgdIoWT2Ym1
rIo2+Qk3fry5WZfcc/aeVpsCEvVMY13aVYvuJSdluFUVZEx2aoG/q2NbzVPtEgU20+gsZuHapLWi
c8fkL/tkEfRtvRZ6WK9tW5tSgNDiZlq2ug1AkOzzyM+ustDMKlmplY2hnVHkj7aonTLYSkGIC6gN
nHEeLNvkEQzOeqcKEpyfbb4S+ivUXrQFyMNyWnfpQG5k1uDJPJEdYkhN25T6jfOQs+uE4AHlvXq6
4f+O0gMThvsrrvzfuhjUt6xWJmBJTXhti8bdoQgfobVom5deg79bGmX1psVlRH6j6n6B5bUMw/tt
1PFL/JLXqskMNdqPos0cFOq67F4lBZam/7u9mzv/1UZsA5sVsUit8HdlBY1+8cAzQ8lQp7UJsOBc
TIYGNjL+hcD5iKrLOB7l0WfhWFq21RIBixp7N28uQtYhsB7nw9ioXzqdDPGn0Zts1xV4+rLtMfjv
ONn7OXiotWqdqqa/U2CjbTFbHUEb2aT4NIzjx0S19nETRO9hkn2LbK+5MnFH7+acBU+bt8B3BkLD
2bM8Zaoa/UDKsF/KQSk7WJBfsD2IwjKnjEwbUw+zyBoc49WOTW2VJWNzTTU93WlqlYFfMOxTFafp
JqwH7cmBJLbsoZN89JPzRJB9BvKz/CJptfBhskc+y5DQNOoldMf2yWyYQbJKU08aWrWH3FWC3VSp
07UM83E1YmT61vfskssvPHOyk2mVpADipl8Q4FKTFfDW9BTMNClPQIVcyLosgOTFIBzEhEdj8k+P
vIYcLsc8zpF1XUGxte8+xsbM7uEsfa0NfXEa8uoqm+K5CQSCdY77diubZNGburgSK1jIcz7b5ZE+
a2I/2hjxGPr3+kiDbR8XVDPidFnSXN0wL05yvDpFysa3pgYgluFtLQJbx6mKq0Nb9B4heBGe3cYw
NuDbkhu6+O6Kjcv4XIxWS8LYqOY5t8ScyQhWroB3ZiamdkSxBRGDbFYL0eo22cjGWMvd6nHoBig0
+0TTxqM66kDQNPbTRSCa565PQYKbPsHqTM22qugRRhxweh+zutrnc2QyRpFxM3l1eisVGcrWgxdT
LbKlrTbVF3yEQ3RCCS12CJPC5sxZKo9bf95ELQAWrru+QmrML5yt444LawZ8dJUSHdiA4/c2V51Q
+Av4EsopTrPu7e8w4YAudAcYM0Vo/BnmN7aPaRnDPK4m2+XV7HkYuJb/HMYqxAYnMKWnpG3rrZK6
JPeTUX+ObLu+hzzB7Ta0qqWvQwroUCQ41F6qPzt2ru+KwILJPw92Mbd5zqH2zEPNMiuWGli3nRyq
qW16EApwbVk1nRbDS6/Sd71DSgjZIPU5C1HWtDwreSsDdj1i0u0vbcximJ9f+5ZMSEmErfZTyTvW
XClC28QqFi5hrngR1Fu2GZiugqdZN0lW3RWlMZeNgGpexx0aTSIjdEgS4Bsk8nMRCuIWsbsL6sL9
TX7u1R/i6qPMrHLpKJX5ZICS27ToqJ7tODH2YsyMHRYM3UVeEamfHFEuH9Xsbgi/1QWrU+auOXb8
uGKVgd6Zr2h2XrkcZ5FCE1jUXu5x/tsu6F9tZMSqQ5gR2p6sXQhJMS7MIcdhZ8zWGfpDqHQrRpnd
o7YsXitRvRa9oV9Gv8tfeZcF4EaLiMzcOSkFUneuUR9kryOaGP1Oq9vJXrIeFepOvo0/J+cShrU2
DbHuoREXMDQV+Hcj/XAj9WTNriu2w/Yk8L0vuWnPcqORuHhxAzCz03y25y2EsKTqFo3htL+mjR8o
5a86TQcAIkhiqWX/AbXDO/lK/adoRTOu0yI1Fv/q+FfVrht2W5AjZfsUFWiHeFgIZpPpncKWMDTi
62xaY4sdfhUNP1mRIcg89L9RPnzDUDz84mXoBMMr6q9xOli7Bl4OXBe3vGYkhFfIbNtb2xy9JdMb
X/tcCAgGR1tz0ZEbDOzFZWOBKyrG0mNCZtrymb+maBGZgXnqm8Z/8YN+vlH0FmNGqlnn1etaWFhe
zINxCbC3k2EitzFXQ+Gh44wZ8uNSTumJS6iIV3nqxK74CcGjpTMPtVvRL1n6RJuU/QS8yGBKVmXK
xrMwlMF4FxmPn2bFvmEIF0CSB5wfIkQHrFWZjP0vtdSec7KM3/zObha6Y3tvOJiNSzx3s2dVqNEa
4emjlznoBIYjmq3xVOwHkDgon2hKsWzr7sBSwwXPTq/mmOlWsdx0VSR+/pzNxUhmgUzDXbaofnDy
nGmv0nUOQ9s761phTfh2Q59WbT9bARHq1ZXsr0ciwkWHXnEj/HNMXH5ZmYO7yEP1JXFgX9lIMmxH
0k8b28/rpVQWksJB8UyAbYtyto4H1qpODf4qqf7mmHw8N9GvsqYSQgd5/YKnanPT0Bw+1EVer4Lc
sT7GrvjpZFZ2L71GuSAPTdLb6rmP8HmYo5F3ssnN9ywUPy2+sw8mF4H3JbCA2BDREsXmG27z/aWA
xLSOXBcksedgman1zb4OoFv76E2OuAVhMKROJ+6Wr9rEAxIfEBzv2i7Y2B4IS/Teop8eP4xRK9ou
0WJlRwDw+1gjbJ6ZCJBX6KH/4bKgEJnrpfNujqa/xeok39pVKe6hXZ5Tf9SxITPY+tfZD7VF2YWg
c3hz4ureK2G8H4bIPiLijSLkXFjpNSi/FVXYBoughy9aRN3vXt+ohrodosr7EhZ+v24NtT66bCCu
AW9xGQsWWQYKDhtct81rPYlg2ROLhC1UxShFe2GyaEXiQPtUr4Ympm/abLGKeEq+8J2y5B81bgrV
fQ/R2v3uuhHKKj2EMyaUeGvXKKP4qtW/ezZwrdoMux+BNW7roCJxJ4yXLjc9WHrKPbDzXWsitjA6
iI6Mib5sW0ym+yx0twma5MdiaIad7SoHfyrytTZ6xyltuoVK0INAjBg2XWTYm8IXX0Inb3F4d6NF
k4/Rd3SZbq5VOb9Kbh6knPGARQZ94ylte0D69eDBb74wYDYzh6FwyUdw6QkwkCEI47ssECjTjkqC
Kv3clCgKsmKZa63J7Wjn3hm1s9qXXwa3vFV2TjS+qF+gj6dXhJ3V10LREPDSnIsel815tOpbHwPl
KbM4Pkber1gV+UlFdMKLh3EfOCigAO8vzJNy8QVMxdDOPnpQGVuw6UgzzVVltK9zZOvJ1rv+IuwW
4roCqM1U4mhVqyI86p44a61w0ayfEYczMDH0OGKJ8DMpQzBSI/IFsl0WkLHA08shsu6FzVcW/Tkq
2uPrgJvStUrj11YrmguBVu6kqSfD1zfdm+rm8QKSRbato+6nSybkjk2wcR4GB2qjGUZLVhvFiaO7
7EQ0vr/jiwBceUq+E9ZnRK9Z496LknLxqEe6MyzGRk8B1eXduhzc6q0yYrHGBrPcyqpt2Ew/noa+
bDDBf/PKcdm30ECJshn58XHosGs9+iZMv+UMqjgmgflEKlhZhj22i6F3yJvxVo2xdXUzUK19uzY9
4yf7umqhxu333rS629RmpJ0KZD7r6GOquQ9jRV+OIm5+9+Zz7zqo/CShd6pIMy1QoepWQwJ5RsRY
kUeK8HdY4xFw4na+ZSh53vL5iDT0LdPTChInTbKzKyBK9T3PSllVdTO7KFr9PQHVU+B09lInascc
hCyUrDpRMJ1Hl2AZ89wLmM/+KRPFEhqE/VIWaraIgAmQOB/+001umqtpYjDrhva3/2YmJ0fIDo/p
YW+MvPpfzzoHpewxSn9XfukehgrtR1fgbwPrJttFJgwr+Jkwk2u0ydhyjxujNKrr5NYOZEtVEMMJ
bl5bFbuCpfoxd8nLhdz+O+YQknMFUgoIHk5XRJmLtR9F6pOYEmeZmr36Uqb3umYBOtv13rsujned
iSN8HHjtdYzm5IuX1h+6n5/Vijs9SQfc1oEzEeUylraD5bohLHMn/EndgZXGybzQ07VmOdVes7ka
4O55yugrMtOsS2Etr3W1tn+5ZfasjdgENYWqYlujrHsrLn+zy7uEPAs/go532IdJgURTJHb12F5c
bqVtorv9drDc8aY6brBCA1p/V0lQ6nYW/87tM5ksoOPczDd7aJ0PJ0TntOq05okEk9hUaVuAdanB
RhPGYs3V3IrGFMu8cZLvVTEsw6JOf6lhjQlCHqWvNtDATYf0yXGaDFRaLLC8oddr5PTHs96a7ovr
eRqP7A1RrupbFFrQO121Ovhm74An7H9pQcKD0nWA4luNDRBexEekiOM1kZvxknl2uegs63uslcEL
VMRxpyGcukX01Htlj45UZB78QMYCAGGejU9jZvbQfmp1U+edeEcX9SBHRHYLYrwiPqf3TbEVQ7NT
nSDdoxhh7zXyDyd+y4TUX2tfkZ7wVhFC/msxEHQf9Wg85YR9F0Pk+S+WaRIOqofDjD3pDRSCqwG0
4NCm5wigHoyaul3XFjbVAd/lysbxc8/koryJeAoXbueS/p57G+HiOGOZL6o6a5H6BYuilom0BlJh
mF2/F4Lo9eRq+YeXOr96kKa3yovNW2GEPzFrzyFAe4sSHPUSHh8KC55q7zGRGrdDl+RPgT5HrgvR
/LARz8oiof1il/OrUiPntUL6aa1pyYc71uWKvKd3y+YCzDJKquSOdr6t6Ar6Ho22mmowS6Ffezc5
0PNsoPkxSezPtlIZbKK/PFjmq8hhKXGlm/u49uNiqY25jrgOXU+wWQnCtVuU+VkJGgwIphThp85I
T6AuvjoAJs+RYa2LsHlGgjpa6pN+mhrvaGbEcR3P1c4lpu7LaQy1ldW2w85LG32PD8l4Leci2uUj
IRdQBtGuDLxoZdpCf7dH9PTrYfgNGW4Ke3bsyFq91sTbF03rFesegSQel2kwHcggLENTsTCKKo2d
OgJiSytbI1YTODs/UfIlf3nuVy39Eno6MjAuJjCGWo6nCbLqMjNIR8e2Max6KyFCr44OlDohukXS
imfEgrKdbPssYIX9M6Rx9X7dO72xYDVyNkkVvLtNTxjGMaO3WY1y1WWWcUu80NuEkLP9zNqSkZpO
EIzyXWDheNPrFYo/UXvuayN7RlGBdTUue2CvzGEv27QM6AvqssBBFffGVsD5pemEoabZjsx9CgxW
ybhNfFMVZTyEZjEdwGPz7fhkMCJI/ScB9oiFYPJFaUg79JBw1x0CzLusGty7iqGp6ugdmx6c5uG9
EiuN2OOEkVimQRadwAzn+2giYOEC81hVzqSvjNDzEXfpnwKi4Z5lk8KfYsU+tyAUffhqd6UIijtr
6ZntjG3EZLNqCkDvvtoYAWBuGLLIS9v6FZcvguiJ+cL/xwajs0ThPb+5YnZSFq8OZOQbkc/sUVTk
pVcVCmHrcR4lO+Kq8S9t+UNWsHZV1yRMk5Xj1NMNhSlvYWjtQJbFmG6PNtWyt3rqmuBfGSI72C2Y
VwuI5NxS9nGyVC0M3FtF1KfBc6qTEOmfoxSpBRS6kWFE9BqQshzzOORJxP8qVbtNykx4ri38jBXV
KreZ5vmwKin4G3h70TrE7/PpbNU2E0AW39tKSbj9eSyygnXwwEWhG2MTKCS15dxlW+sWBBobZEtj
V2eb1Pgk6YjqgvrbTmqer4pqvAjkgG4qygZLww+De8i73hKaS8kW9qjmB9PNBUx04qZrem2FrqDJ
NO2bR6/Us20bmx9d2CXnsPtJELy+pGIsN57roxYT4UDU+IhuyiM0lZHJkYefRetchmoYCZ1iPzLY
qo3RhINetZJ++KiifLWwt1hYptK+8bzXlm3sB8+VW+PUFtf+1Vb5U0QJoj1RcrQFbsS6sJha5qos
ekQ9YEF6xVAsZJc+ELfO+5XSp/rNaJ4iKc6k2in2PHzBD+0mlXDcHlYY6YsJQgi7Xn0O9WHgJgWW
ZFGFGsuC0BYbLVCNh/JS3QrsVwcdfaG/akw9vlboRdunpEBHoIyDdCUczTy0EXx9DzDXixbazRPb
6YU6ZMULyo9rYJLKfV6o+6LR3o3Uq051FvmPqlVm2TIe+3iDgAseK3k3KGvsWpVtCkz3qTGLH1An
wIjlfX/gXosWPZmqu1Uk4OW8dNpang/gqlbeQrytnvoxW5qibl6Ccaxfisy9lYgJX8pAqV88o7eW
3TgKnrBUXVfzt6Qo4pXf+herKPtzV47+JcdeHn3O+D3I4nofqWEJcSNI3u2E2CRxyGgnexN41GDk
SZXJXl/BuCpPlGfVNdUn5o+dbB6cLj+lYQGyiY0mAMkpRLyBDKZlNOkKPoT9aqUJAt462uEwquzX
rCH2DdBMXblz1RpVbVsWTO9K4livGSwlIKFaupbn6l4XbFH4FuvHuQLkMLO9gcIvg1nhNZti8gN0
0rhU0g0Rou3wv2RVx6RyjTK/upGD8x5Muons6KNXDZKc0E1Ybh/nDoO/QvBH3crBBmSKVR26/qM3
tRuxcqDZ7+RgNeoBPXVzGla+7hQqS7Ntky240Z3leN21C0Znk0VTeXKTY0GEDo7dstPU/mVm0rxk
9fBGfs47FygL7FB4QF3fGPqraNM9lHbv6BgKaiyyrdW+VRPMrEdTZ/TJxQSp4KulHiFdmptHsiMH
t3f7qxyf11G6Yv8cYdiOu4mT9yzxIvLEapxiUEfuItOGH3lpdd/KMtQxRjesK7z0eBehG9WSDrsJ
K3kVKlZhtpfrB2Lq3TL2huC9JnS8MdA52MhercH2o61S3EXm3sIE0tcU3S2I3P9h7TyW5OaVKP1E
jKA32/Kmq73shiHp6qf3nk8/H1CtZqtHuiZmtEAAmQmQqq4iYU6eY3zsvjVVFhz0sIC0fGDbLs7s
etMoVb0Hzcx7yw3m6eQhU2FtY8v5VU1F1dSySl+/CXhTNTOt3CUi2yuwHhG3DT7a/PdIWp42CjRA
Hw2+bQ9+ihCRaCnWYN7FwfQoW/GcF7cV6DzZAmNl3Rgo9KwiQa8+15A8ueMI37kYFYFOYyfYtTax
rRh3k6++FKZydBRSDhczE/7ylPqAKUXQYk9NOBfDKbLX7xxFEKurys+m/RIsQ9iPYK1jwzX/ejm/
Z8Fo1Zr2AWGCHfnd0xd3tv3N3HrDzaTl6kXV2e7qdICDMWvkcIJsIhKKQrKohKyQrKWGJXgwEIad
HRSFpE17raWFOGTukad955DB0gtrL6IfYmTZDc3fAB4FiCy2MyDq66gNe8vAnjiU6lYgmTfJNOen
ooleCnID8xM73/lJ1hbHErc43sX9FyHL8MDNILyX4y/9ZHOJWa70X4S8G2rp+9e7/OvVljtYQt4N
3wTKr9v/65WWYZaQd8MsIf/b5/HXYf79lWQ3+Xlo/YS+Yxg9StNyG0vzr5f4a8jiePeR/+9DLf+N
d0P96U7fhfzpau9s/x/v9K9D/fs7dYOwZnZoFIj2TkztIvEzlMW/ab9xJU1Ir5wzwmuva7szk+Jt
+9rhTbc/XkEa5VDXUf5T/HLV5a7VARWa7eJ5O9J/Gu8/XZ/FDEvvwYyZnS9XvI76/nN4a/1/ve71
im//J/Lq7TTfW9XQ75b/7XJX72xL8/2N/rWLdLy59WUI6UnFn/ydTTr+C9t/EfK/D+V6NdS5tfFt
Uqzo3Cm9YEgEbHZOXwvpSaapOunGvTRLi6w1ssMSa/t1fJbumgOko5ciy2YMwWNhdOY6aCxyq1pL
eSiiFAK1dnxmFQyRrWilJZmEPfgW4Zd95si0T5y+/yP90u7DE7WbaxixpE0WzQhbhm0CAmsh27+B
LvoOUo/0rnKV9Di4HoLPA3m+rp1cCxgq00uZw0AqoowkQUlOeiNHAc4WqDdXm3TrifmzB0DFzlkH
tYwcqgxH8pxLXd1eA31YJTeNFbnwJFvklxQzEjus7MFhIqa6CxO0XF34bizy54fqzmTTgHP7mOwe
0Zwip7qrtLS607TO2AdmBXRd9u6NZjr4FciGN72d0QOYnHdfIBdkRNmxsUtkiaz2YRlLDh0ORsOm
ZnC+jhdlVXcT5ym0vL8uKcPycRgvOhOLa5g5s0Rz9IOn1iNJzOgFBUKh/ipWDz0yKepvhOs7lfyr
eRr2Fn+3M6Dc4CZshJa9b9FJGmX3xV2BE/EUzzxlQweqwi0rkk5zmD4K51hWTnhteFrkgYYR9hI4
LgRXbF5de0jj0k1x5mTNoUe7fdPnGtlM9XZIs/z8vuOsTeGxi5WHd2PJplXYF3a6raPWWGjVpwit
zeoQ3EZdFtzKGmCvAN3WOtj7QGY518a7OGTc4M3JZSazVIQuPa8DGf2j6yYp+6aReZLFzNbZCWVk
8yRrCKZNx0zJVtKZvYbJpm+aQU7CCT0KkqMRm1VWvacCL0NtLIR4rKv0215RtFtp7RGT24KpNdbS
cfWKcFkbZpUtbz24kbFLBCdO9k4pofQAr/ESu3gTLXxCZEhnw/Y3pzEX5sHU3W+L3QZPqMOnlRec
8vjqXnqWi3loGIKqG6AwEXf9el/XZk6qHqmG7lbehOUEOp9IncGw5fonWVhFgWL9tVysQ2JjLcgJ
YbdQxGYgWxC+nlC+m9NBeTOAWZVsGKRDqlwHvHZ6M2A9wvWqwNCw0WFGP5uiiOOyO8umrC3FOxt5
etDGshBbL47/aYCl2/Ua+ujtCqjtchY+9XiTsUREAVnP7kM1zO9jK2d1FSMoIR3styVoUCNSW8CR
Di+teyIVYM5Xsg329MXoWOEzQgvqTtpBj3mnpccSW0thSzmM7LvEvGuWwUg2htceZzX5onQ5Jxml
BZObGSdPEQC1o+uwaaDyDftU9cZBRpDA5bHm9sJ7R8DY84LsutJOayBVDhT+Ak7SCzhJNwHqKefS
5uhRVKWxFR5ZW2Jkl2bcOSPyTUuoNP+pGUmIyjJSqs63ft9OD7Nn3ZttNjxXLLhPpanX26lO82+B
aXGkBMCKrbMJkjdxBKUm/ufKAriaVNCvxW3rr5R2OkqwsUQhy6JtXH9tWV62XWwStpyTVbfNwG+t
peMKT/Y9P94bLl/9N6DnoO2TI8yL36+BHVncTQRjLgJX/smrPO/EytXMV7IqC7jYLSAEDZr2V2tN
mvZY6dbOWCIhO/WR4RQxnBshEysK2d2t2giAJdsCpd2MMIbmEKqrc9AimxM1t3UJ77OsyaKcMrJt
cxNUh9+8OJLXWhoAcoDJ2dzLYNUwkINOQjhRW6e5G/P0Y+x7DuTDKZBTJZ3QDflliznKupOOUNT+
Zs/G/GP6OkbSP7NtWd60Xplc4P5PLl3tbBqPrU9IvV5M0jlXwwyepNHKIyS0N+rsTsNKxjQDCGrO
PVGGz72E/EAxVta3TbSX1bSzfrqRXuzf2OSl4n9KeMFvZF1hy3QcjQyiO9M7ZaIYbQ1GyqUta+gE
o0tiN4f3dqX3Tn+yjVbonxREn9B0FzHXUaVVtmUfWfQTqSdr6amqST1wqtxbtnZvmmH5sWW/OVQB
sttpaH5g16O1u/JjEOQqCuoDuH61+KghIX9nDfaT7BGXbnqpSyaNpclurd3xoDFJuT6HeeifZS0b
yq9T4No72Rqmyj8HDZBkXu6/QuLX2mIbgJmihuOjPiG8i+PaWY4jR3x3uZZsnU3eZoIT/7d+S/BL
30hFhcKJdmoYFftqNoMHRa1hoa+89DO7d1+s0dT+QVzbs0yOft0gfkqdpP3i9QlHOnEfPoaxyzPT
ipWz3drp+d04HaRf53Co4bvhS3yjqY1zHJSS/SdoB1Yt4jk3EfIS06WDFXDXx0AvwSLY9ac4Ubxt
ClvXymGjnAPTLNnCO9bddKLgsO5tsdhkiKZq26R2leNilx2WpgyTtrw07MOceGi1/TakVc5vr7D0
N2KOI9osu/cti0SoFHEHB1byvWymapndell6C8A2KdddjppFEKK2FRotPF8jClyaEY0rSLUGDs5/
Kwr0etF7teD2XklXPGjwWMtqGWSowFZsq70x+lVhb40hBuXmNd0u0hJNpByET7LoTAgk0Lp/kK2g
ggBniRhE2EBE5My/Ipg1gX/UkPfWqrzZcOwYXGpJklS1KdN2vxi30gh1ZniZJCFSKoKk8e8xS58l
phG0S9IRx0ZwUMHqwSBUGh/gCkl8rfzQNyjR/Wr88lRKpexysqNIhhHPPSMotjFUDmv5GFyeisUE
M24oHIvt+hwVDnPy2UgXj1VZLEMtjqXbMtQSXCDYxH5tlvNcb+cncv3HlcuJ+2lO0IvRMyfgrJWU
otTxu2rdwFUSdvrjKJwQY7jrTgOZLWNHxbbOUSP0bgujrzhWic5urUd30huV/EXyDBpz2XQ4mb81
g/GMcJD6VE/bnvyYBiQdkAUhd+4Wxsbv7PCYI3RxkzmwcLEmKpONrEIsPjUrtwDZSRpqvWunfGxW
laG+hF79S1dZGyLBwTCxVpFNdtnJZhoB4SVK8eiSbXzrt4b2PHHouTYSxzyCmtKew9pxYbsPfBSn
S6jCVHNY2+L01ULy9WgZ1Y9qVl2Wq8IGpjEABNbVx1mcw8rCDDTzGLXtD9nqxJmtjI1I3fljrBhz
6S5rclytUOojLF3peUyGivx15lMan8OdWQOYkbZeI1uz9XxvP1eFcluSp7ud2h61uTEo12OTaadZ
FmkDwKkQcoIraXjjEv4Cro9TkPUvNRnyJtpIos95odYH0Dv1SVchlnxVG5SSg7JZRMWZY5HwLE2t
VCVsMo7ObDUXFPy/9AllcG2TOaeMOtBjJAvf9Bi18mzZTnC+DiA9yyhzDt315vU2pr7hoHwO0rUV
lT85Si2fOIGqnhQl/cpZf39jipamWuMByCRSViKirPTqqYi6DdTn872M16oZIeKRFCnpVCy7edBb
tu5Fd9nJ91MNwBFa39cLuGl2yXKL3H6jLNcDWyUrO/GKswwGRTAf9YlMIXl9FCLU4+RyLAlxtdMb
n7qmNi6OAjxWNp0AUuW5JStHNivPaVaqmTiXPFDUTy99+l4zLkoGz7hfecanpQ+T2Phe11H7C+G0
jJz0ewYG564QBUeY2l2oZ9Z2FOqli006MrNAJyFB5Uc2ZSFDQjN6GkEnnhaTrJEzOtpszizjcHbo
nvwcyt/Xy10jdXLN/dED6ypuQRajY8Kgnof7wVfas8Xas4RtQG/P+lgf7CGYDq7WttDTYkp12yBr
RbZlVVqvfWR3u+EQEShu1WzDGfxz1xZ/6FCo5HwmkXLQOpYQskj7wAd1JdqNquhXI+kuL+4l8J1t
Fj06u/NeOku3aaT6XgOX/35oK/XcDG3P34YtSX05GBP8jfCCpJsExZnPWucNvGlNRDrtoPisuR8g
RXY+QnRWX5oYyUBnTPPPuT+VWzcgvZwlNkTPtbpyClXbeAKZjxR0frYEclPWpG0GiA6sWHhkUbzW
ZBOaNNyelULLM4gXbzEcVebMN/BSd/damPX3umb5m2FA8Wax2WoVXJrS30vTQNIlLLOC0tWY3PEo
jbKIIYbY2wA6BM91d78U9lPc+sU96EyHpaJFEmfR1B6Aey5YxbZ6ySzQbKSYbmLoNQ8lp9Ufu4ZP
qIktJIeFEjP5v2RX+117NkVzaEGwkiHs30iv7YbfhsmbbmVXELB3Wa1X99LnmuW+M+30UfoipV2B
wEmfNU/zPgzID8Pw4tnKcwRT3j2AzeZc+CBSRSuD2uBa67wUEQKtb47SMVpBfe/VbneASYv5iAhe
HF2oHFXN7BC8IEzGgmMLdl0AMGWJlaMjIlclYXjtffWFNXAMxdC2ShD4O28I4SFIg+JOFqqFNNTc
IqArmwgavziasoGaRlWD3RKcCy+SE8MmTEqo515HSUatuAtC3dsOXYlA0KtD9rAGdu1ixYGMyVR2
NkzbR65jH3MN1RhBTqkKqT1kudAKlrSWS3txI1wI4aVsT21bHRqT5OUwmfcF5/+wPAX9vW/ofN9E
zUguMRqAd5wpv1hivxjErg9/IBkgHH3Z1mQwACZlt3jrKyl5+rEHTyAEtMfBa537SRRk5aICXLM7
lmqRcx9mlnNvab6zb8fEWS02U1O0GzKcztIku8pYaGxWba6HYBQZTTq1IIiul1lsy2W8nozjHm6a
sxc6/ZHEbJLT03L+ZDPl3mRmx36kaLqwUZG2bz6MvdI8JaazD1R9BmvSB+cUhOk6kk3TSbZpFzQH
6Y2q8Vvsi6N60DkfKr69MgpuFYjvWRAiWsHQVaPlO2g5or1sznEFilILvYtsajWITyX/lBthd8ub
Kr12Qp8F5mGYGrYyqjQsZVXX4PllM3cg7NQR3DYrvrZ2WaC0AB3QsSmdfM9D13jisIEnOUQC/4ps
6LchxP8OR+C4dpD6vnsXa8ITgBYLsXmKyjvTxw3Ju96mVWfj3ItC1mQRIUV1dqrQr+BAx6MAt1r1
RtJCuEkzqZtHw2vjT0PSevFzmXftp1LtfmpdtHOdqnooB1V/Ji0deGTdMFOMQuN5BO2xCazB30tv
ZLLeR7XEAIBB8ITy9znxgUklIrhmD/GeFPCTdMr+cfUjdVkNSUtYxl+CWoHhWkQrJcT+M8TyqmWp
m5Sf2qMsSL5SrfBxsPrykWTOmb0kFbLL2U/StZuyXM1NE2LU1/i2L/ZGaFm3uqP/9DMEycZBS++G
gicl00nY8UEj3nWikI4xz+1jMGYfWrv6ZRId8twtL7Udr6/xnR2c4nC+dJKiVJDPy9pStH+wTZn1
n+KWbnHM979Q2nFjpkECVtqHcWcyyRgWOad6E+owBlHIWl9yTrKS7XdusKDRIYz8G2m/jiC7vItb
bG9iSrg6dvwefmpqpTPJ4MJvrrR0kbX3d5Ob7A2NTOtWfw2UIy5jyzgjVKxtxVMFpm40AtaDC6s0
39qk3FmCW1q2oTaJAA8DaFxsw2igYfSmLTp20ij7LEXtOvGpLAflAeCg9dQ3+Q+lsIYb2WLLVd+x
NrM2Pd+bJ4RDDlFSjDd552qo5JCpMdmxjr5prt9Jmyz63ILk0tWLrWyWygx2t+rnI3u2fP+7OvwI
GjoiQ03r0Aos8p3pTd0lSRqPPJUoOCmC+ZVB2bgGIBTOdQAGPQjvZM3SedsUWgc78u8OVMbYPfat
T9Juz1kMDYUI0dJ/moGDJDlGVrgh5BCjzmNOsVGQJTf0OrCMrScODPwfKcIk56xNi7Mzxg+RaWX7
+NUk7ZVdh+XqfXUkox0rH/S1t/S/CXodTdr+PmTpe79Gb8tgD8jJ3WqDl1+aNOohWiDToCTHZBXZ
ffgzB+ZJEtE//GU+G3BjfZq1ot34mpveFQVMgpD76YfJrrQ7mznaxu67ck3qvsfhQzvfhCbw7F0d
kkrkNM64eWOUVVkYAQD1vjV84FpgtsF26/PN4p6guO9Wnc/HhG7yt8URQQ+LEhual2pWPPK25XEM
HalskSlhnpti/iJbshhKU3xphnqrN1PxKG1qBBFMPbv8uDH5iGZzVBttpc8UJuhP9P2sGN16sWVZ
666mHrD6MtCYfPc1tMuvo5IOdiJNLl7JMaQt9+CW9dMx3kkbk6NoXelRe4Bn5K4oJyQ+kFl67D17
vMCbeYlFizT56nGChX8Hadq8kU1ZsIf/E6B8zO4kYWljeXc+J96ykzS1ZFvvYTbo1zXE0OQJjxNI
Mh9pxrHU71LQ8WY5R7etaEm7HtrmmbnDSbZcdTZBKepTtXeQ3FpJ47VoVP3O15EKMzqY5qQtHFTj
1pziVZPV8db2lOo2Ki1OZ6HmPaSOZtzy/3YBPDvah97mAEXtzfBfU6mtM8hQSObuzVNuRsW3sCJx
1YWVCrIjRdkmc+XcmDCUnLxGNfcOmyL3PfmQGyhY1E9WEX3nhKv+x4n3KGoEO54z9d4he+6+83R7
XVQBNrvrvFXB3Pyma72T9NpKAuN9OvEVR2vUPqhgIY8pEjcbQ6/tG9Lmf0KpEJJAoSHpLUxLsdhs
ONoPhdqRb06EtCvjVPZwWf/qRu7m/8twf7qqtIk7ZN2lbwOQ8rU4vmxF0YmTV1mQbLSJAfzeLCYZ
EeiTtut0lT+oiJU22V82SQR9BO9uHWVrGZcsmRwukH1ButSpA1YuZJaz56pPSRZ1vkJl7901nLBN
TV4dCl2NbvOhJfvXMuwHdoNQnvJ8yJXQIV0hi2F9Ha3uaUj4Bitjs7YGzjhZ5Z+v/KpvqFZldfIy
fVtXJqkygllVNywKWROFDJkFO2sndq2jOftn1svpjicaNNdj2H8nWeVUkVb5KYDcaE9+eX+oIj9G
xkb9bvEdO+SuA/1O4RQfRxKQ9p47T1vZbMa23yLUlO9l05+HeKNaRnyUTU8X5FcIXZwnHpUfA5is
SDeCeqtSVeWC/jO45hz6tUp19Q+jlr80a7HfKpte4vlQkfUvXtnM7ktzOwXqz36ePZhfbRXVodQE
69vmCejogRWMraFYwn9mkym9epEtWWRhJogs9J/xYOTZdnSOus1GP9sGBukwqnGtick6iTHVwCEQ
iWbSYSLlcPXyUzNJURLRaW3p21If4J59dXuVZZQbOeJ1WDJrV1PuK9sWqZh1n/bFyUoydAKRi93M
4M+/qxYkDLr3VZkHaztrYXTqajd/MhLjOyKe2b4MAnA6XVBcZOH6Y3szuHeyMTVV1W0Wp6EE2tqq
kVgau2o4QGj40c8rkgm9Wl95uqPctkIwhNOA4C5PYVuyNOONvazywFwNLuSTUduxb0CY7AUDbX+c
e5QuOb6Iv3Q6HJW25X5rh4AXXVLCE9+Tl9ENbQ9nROF9gybom1b29ZNpTMmJqZK2heJ5+JYwPU4N
75vJTh0ntaUKFlbXHs3Z/Sn7sQ7g9U3aycNIxiPnEZ3JezeyrpRk6vhkarb2lYxStDuBiBzl0lEW
GUuh0Cl5TYnVpCyiirRPta0QCM8dF6bhcnYupWdv5CLUjYVcWx6sNb9V75okVu+Kxv9SR4F2lC1Z
SGec+KuB3LjLYjd03bzpSmOukKpUG++jPRvzxfajadWriArOkMxtPX1097KZKdYHVJ3XqLGiiSFo
a0wtDvnU9PBG1pI5zJqVrAaBmzSrxaW6LYuWWgMZTpc3gS9VZP9WZmt7sDnO400sioBdmHxTG8Nn
p7C7vXSgvuUjfRIVn2wzJ+OwrMOGv/UAekhWQ0G7EwtRC/HCubkWgsnn2r4GdRy5aWh9QYglMNMS
Fd3A56ax/AwdNEbhpVbYKkbPddYPrdDuaYDL81aPjUOb6foHtfdfvFDfxadpQBmOeYK7Ipcu+D47
yb6OTfMfGPaPTdyxyQdJA8tH/2g3TnEvN/JTvZpXapCHZ9kMtDDcVirUZG7ifGjGGX2kZP5q+265
S9uRzUfPqT8Le1Hp01dSZqFl5SvM8c66AiF1KtQx+my6CWTGXvPcTbBAZlH/U5rdbAj3pTGurOxg
s0Y7wdwNU7Oomb83J2UchHwh7mv1Gh4CtzIrXpxLn3fjXKM15AXy1TJm4DkPDnkQ+zp3hhslKAYE
75GysgbtrkPL3ETMF5v0Juo43MiiqPNnZQycfdLEtn+RNqhBwNDoZb2SPQCZRGxPi1GrfE4OGuc/
JeKvaH2Tk1Smwy55TebiD+jMK+m1ovhL0ajdYW41nawG0SMKW06CSjsiS+81UGaBQeljAzD7xjI2
SaC27JnQlExC6pZDjL1SJ/auhM8MtmtdUzdB0P5TlmzlK2mFTiB5L2RW/BJ75/+K7Hs3vDikAPzV
Jhgy3jnc3CH5dRlGRkuV+Ktw/O/j/2mYxXaVj3/tkVswq/Db5W4icTeRkIeW0cu9WqH+GJi5sdKU
ptqwx1DcozCW3zuiBr6ABCb7TlpkMYeoyNWD7bwJ9dJ2Yj10uHZ5HWGspozHmN9tZU85tOmq/e3E
XpY0mVkfonhhmWwjR2G8m2Mr8FYa79VL6Q5bTTZlv6xMC44zVXOnBqSNk+bXdzcRiNDlzuTVyfd1
eODP/X5xeG3Xnxs2Ha+3YapCBEzZIOTsPGRsO3UeG6W6VbkPaeOZF3AvJ+lThakYHIg6jInZkWhK
R1t2w7bWPG+jx8zD16zg/FWDX6hBO9cY/qh3NuQ9N3IUngrdA2o2ix/sX3uE1eXiuMnBjTrrtrWK
lPdrxhGo1qhAdGA2uI1n07qVNTeojWPQtk/XONklGNJ/5X4+HzL+GWx808PhJ3FoGyNa2WJUGbcM
JXChk1MWp+slNbgyIrKyNoM4bRz6LiAFrywPsonWOULAFqlIsulmUH3U3ROCAe4ZfQnnWrxrSoe0
9V4c7copjGEeBPtnxEO6Qt+mfkBjrn6IYs68zFIn42uYaj5mCvJM3tpkMG/BdpMOsHXIpoyTfduY
uYfJBvO177vxmiZs92VDLraG6vnZLPqXwuuc88CkgRR4mJZIpvrlEJLlFUII0HFacVPUO7jL4ZyA
ZrDSqmAjR3hTlcPKaOnxYRDhh4Y00qwiHoX4JpKYZYYmfBt7N6RMs8k2WKill0Ombq5tslDdm2vU
5AUwWNjh9zceS3YqRH9Yz1l+kyfINDxlvmLWvnKeySpkfkVhJaWCDDOnfhD66NopGcvoJiLPFfZ5
4xRn6S5gj/MQO6RVzWVlnTiztQ+BOTwqxkCWNazIK2Pu2x0LqOlrwi4C+afTZz2AE4FvSLur0/5q
z+16vtqHTH9jl/EzcJJrvJl2ygVVRShZRuiThqq6rYW6bpqwPG7LKTrNQnt3cJAW0BDQ2zVCbNdg
4XLgFxVupDeAmvXGtxNeUKJvlU/2vapEh07EIn3gntzA/wiF6fzQ2L2xampYe+CCW8HYbXwztA55
jKCPoDM3SXHVG32Vxl5y20dl+oTi0l0Fm/gXYFb5zg4aBYI1r/zikcnM/lFJsh8a7Rz4o5qYXUjR
rC9QVyMgVCECNLj11RTYIQRFnOTXF61W2EvLgGfLYBkjHbIpi9Ihj90PUOQJQsH5sgTKmiIonYvh
xzK8NMtBFtsQRl8750s6FvOuNppA21WzTdKiwnJtgxBpteY52jCNEi4rTqqbsTN4imdenO7YQMpW
/1cvsFTxyfCMzXUQOd41yEz6T5pi1IfYiKPbpbALUNTDtF4s0CNFt/BYopUwR9YzW5LBUdqWEFlr
Snde+5qmbBaHNrl0Y9c02Ft9Rt6huNjVKKtFDbID9qaNkZpv78Jw2Irryu6bWyfDKfCn/uSpzksh
bbIpHUvzTUhcKenqTft1GGX2zbWPrBaCRgy4dP7rWI6IU9oyPKDZfITaY95HoxOuakGh1cLsDxWA
W25KxTPOeehBvSWpthJIoy4J5zvryYrY7PXrSUXlkj5qwR9lmvWzDIF+IIJZCQGmICitw5g6DrPH
WvkyDNqRzDnYuNVw5PBLcJcLezVXP40Epo4oDvXbsjVPTdjtBqU/xY1VfA8zt+EtaSgfotisNmOj
DPe2akV7B26Ns4v0xLpLpxJpOx3y+7b9ljVO/MEoFee+IJE4h+7tg895zHMRnKRLFlA/AGlWG3QD
iWZe8dA05grN3R8VWsHPCeK2KFcoa9myEDN6dkZ+ZG7SbSbm2hvHWNlKlDwFYdc/JWMWb9zMb/dp
ZvdPalHEF56AH6VTFmPgf3WZLd7IFnQczr4xyd2MVbaF1gzmisE8J3wZbG7Sbs9G8GXqWg785oI5
jCDx6WHIBnMimjCfbJ1W31cpbEBRpAy8hH8p8UhhHC1tIHa2wJcujqopvyHz4kCxzC6AkoWcMo3J
vURagTK8q9osuZcgLOFrREv6gji+a9RUXU0tsw7HakuOCxN1BVa/fHQKs3hkLk2yRD7ne9mUDqMg
TziOnVtpaqy+vtFb5/kaLzoFipBLDVj0pFMfp+vBbL/HXtCdZQgnGe5dO9vrpYOmtmuVh+RNo5mr
xGESnJRRb0EVnPpHL1Pu4jpQWCwB/LxFsqy/zYaG8381JWnFh8pzbzjkLKBRVO99XzP4EP1mXVkh
R2TiZZrqCdzGMbI/oiUL6SxExBL2721Tjwrf2JDcmyjbwnZhJ2RN7UI3sp3izD2PY1jdoVFSrVFp
zX7854iMMcbfx+i0Ck0SowgOVZK2T82kfPa5x5tCtOq8Cw/zMGprRTGbJ6MY26ck/aybafIoLRYa
IygZWsNO+qLJc27NEZ6koGkf0lgH1lyZt6xNUebO+v77wCs7tJT4c+t4xq7xjOhYJKp92/EwsAfX
P9e85mrSdamOs6ds3RIAJKrvLnSYM2JLc6t/mKBeujb13tY/dL3vvGkuXhn8p745e38HOG+zWW9v
ZOGpMB/w0i2gcvxlkzW1g/GCrWCfU5BcADynDFldFWbJzdXYCTRp3DmHzDbm01zCji1J2TsUkHgn
Oc+9NiuHqe+A6ud69EWtjDWkn+F3gJPAwSL3g+7ESCSWYHCSHmJXI7q1BkW/TWCQIbmJn8lNFpTb
q9OOW+doB+qnkJQGjnr8j0XDI8Kz527fI2CzKbzZeK5Cszlz/NGvZFOHHPw+ahJEemqlWxvGJ00v
uyfpqyFYSJQqvJUtrZzKtXs7RzzK7+HAcc9ToiRrAADIi0z2dOmr2VgjtxR+dwxnx0zJ+tS3Jawi
OgxZ9qSEH0shCCYCZM9ECJPUI4xOsidT6+j7XFm7fHKsT8MwlPs+2YYB1N8ziOH6X1GFzuHUaspH
ux++11ad3MmWqn9sulb9AKSue+Bw7ZKmBcrfnc9Jpp4Ga9nU8yHbAwW2t+D0Pmfkxx+r2s5nUPbK
fChBXespW0OqKKxwhHPqtTZmMGWwGBh20iELrUzta5wD4ccZ0rD10j9tOERB/qhrYIDww52To6I1
uh0r43pKbr1O1XliptojTM3DOikblw99DlaNU5vQcRnjunSD4mx3VeVeq5lfFmfNtdiCdkoYGZUf
nQE7NxtuBVJDIzDwibdUYQzI4nTt8KT7QjM8M+Mfqe+v2Xrs/sni/t6EjOrLPPGDMY2qvG+9pDz0
g80eoZbpt0ZcqZtQ48Aezu5vstPkHktYiH461pCtQjWvP+Q9Quu14/erOkABnPPBHkZRfnPNZNaH
NrG7Z/YkhNYY2HbprYsw4JDH/CGdThF4T3ww0iUL5M4/ot/tXWTLsBt3bbgDiDMxNNTFfxxLOitl
dn8fK0LwxDQ072KKznKsWH8O0szcyG233upS1I2i9mW/7k27HxV3nXUwDjVibt3qcH/M8MEc4Iqw
nlMtdnZVnyfbVsy1+7iG+lbhCdyLpjoa8y271pz70lK0Un8akwfZUQ7mWOURBY+Bdx5+BIIqsrUy
7yzHUo3xz1cKPpRBxKvHCPxrEeitBXQ0TKJd1zfdSnq8vnpxy+Y1Rs0a7QjO47h0jktWFgH8QStt
MniM1mDczrqNthkwVs4CU56vwuQL2nM11KYIWSaq1+gsAlyraPFphiJPdbUvlhoCM247fzcExfTV
mOGe+mXuKph2pVl1/mj+LVoOkos9vd+ipTmM4395BdzGo+r2B1ZO1j6Bjf7ZnIIfvV1PPyAJeVQg
IPpo6rFFcpWlkrlZs/zp5nklI6BZ3A29RzanH5YA2rtPRqyNa4MT+AuzSZhXVaUtLrLdgRsfBC+U
N/xgao1sV2H+kwflLboy7pdBr1E7qtjVdthP3dfw7JycplNu+t7Tt3MxNM8Qmw/wyjXjj6I2xIPH
/IeNoT2sw6su9+bnHmAL/CQqGC/xqVk1cI8/2NFQu7RmqT4HLlywg2W9xEcIRS3xi13E9yLed4iX
48sP9Pf45boB47yLl/fze/wfxpf3X4v7d6ZiO3KA8mx41s/Q6Ib/Q9h5LMmNZGv6Vdp6fWEXcOix
6VmEVhkRKZmZGxhVQWuNp58PHlVMkt1WvQHhx90RzBCA+zm/+NqiAj3FCf4wzgImXYjgv5ntSBmI
r/infxsiwz4gctux4DTNHepB0cZzvPEdvTak2Crlky3QPC7nOObF4zuKPEvjRzyDaHeLz+Mnx+h2
ZE+aRYrhyrE24qpaJKliHctetzHw6MRK9siD7PhoyrOq1pnyW3cetYc2GIbdR3zUepNMWaA+YuuM
LlMai7eiq58dqqp/oLebKjZ6Y+3U7wY8apYDMiybpHArpP044KdVnWRTnsmD0lMu942mRgmFR5IC
RauYmjt5iAu3uQvng2x65mAukXhpVh+xymjJY8u2r0zRRjf8aSHnySmyYyxQlYXTWSHvb6tv3aRj
9Vb5z7ljhqeut7VbfIyQOBkSCztNFUcS9gbGueuRf4mT9FDaLS7qCWiurZth3I12u3Ii0QtvzoaK
POmz/l02PQ4h2xs3Z7tlj4+4g0yPDt4FUEo7zBfnGLSbEWNXFhyhBc3PElfIbeNjM7hI4ALLQPnY
rcqlPzgwChJxlr1WOPOsQImtNT2YHluEuObdMIvJZqmruvsaBeMnDV3CP5L4aqNk6C8sC3zENPME
kdVftwnrFpEDO+jU9l3AcOu3OM8FZySg5i2m3mPlixLXsFPtAGSAhrCbWhYH2RpIjVzkWXmpu3K4
nSs8Y1emSHjPBoBAcPhhDaU+1PMSZuJdlRVDvq26kSUzgnpLipPDnQltK0MLCqUfvfvi1flyKEYD
vdtCWftqGh5irZ8eajNCchZhud2gmu7aaYJ64ww4xmqKP7w08Sz42GTBXkTt8DI6kbZgA5jhw0Dv
VMY8UTDAM9JwwKWk5Inx44AJ5J9N9kfRQXFL9OjRAjpDg+qea7tdshahahJp3DZiH0+cuQnPHtG7
LltFg86fpNuzumYOlpgU/NoqavFaKLOHeB27Fwpu1dEAXYI3lNLBlwyCDRdvFmUDOyJzHHEvDyzu
L7qqIWXoo112iyM7YCjFtQa5fZ8nEFNCMSG7/dcUIyx78obB60doQqRzp+oktD8uQ50UYxuejLep
NcKUy2Rqs5XmYYRcAca5iyehf0KKv/TV5lNuCv/sIOa5kGE1FjhoGNarhqol9X5ngwU7uKmYhOJK
ETNcWc32VVy5yqqNKvZIeWZspk5LL07sZ7dDitUJxtBIYFtAUc45yMqtquPDZtbteEn9zoJ9o9nv
SDRvCsPPv+d985pX2vBi2Gq/VkRUn3B46095k5erXrTNU1em3ooSebirtXB6Ib8AjMavIF/02vgS
OO27AtYEmiAt1TdZ36T9o5E1xpMKdoqPd3rJcOa5BpP7IAeV81cGzoO2sEOUlkXWbhV1iDelgX4f
3JfhWe/ck8Jz97PloIOpD4BzwhDXSSiZ6NINffO5HKHQ5Xbi3A8oix17DRzACFL7c0nyTXft4hPK
+8nOt/1wWzdm8zaXjOQAXHrRwB2z7lB1QjyKsHxpybtufXIBu2oWfm1cTXuaEUebuLLDA6a/kCAR
s1pi9iW+DMofpVDGbwBKufvBF38IXDvc6UWo75zaU+8bH21vhMemb+CHENBSvla+k4C7qcXVt7Gt
rjsby1mgDlleR0d3VpCWB2+c1BPYn3QzztCKj9jtzEFk2mn4Qt16zHlgoPEW27pB0P5xHd4bCyNU
7NXKIhsO/mSTWvz9VLblQRjGcFChkfz7ILVRVMrOfj8czKjkKgAYAzBCSCWogMz0UOvOfhWa90U1
dNfI/RwZOrbqSRpkJ3/0HmSf7TbmfVB06q7KwKT2UAqiZWwGxrrLLY0a1tz2UZldcmvOkX1juGug
8Vg427RE5W8shLabKkrSkNlt1sEaFZ96Av+NgWXXXus6BPav9mfZQvC2vRaWQ4Y5i8VaxuRh1lPA
q0A7Y2TCpWSs8cRrqinN4TbCfBWpfyBDMaEl2sHdysFa4B0z4x9LYd9TvY8uiepiMhM496le2vdZ
ajYHPLXDhWz69iAuuCmSwuuc6XOt9YdBgHRR3HjaNYphbFh0qG8AEJE/Vfb1oNyTeeruB7uMD44p
3IXv+X8YRTwv+WYPa/PRKlmbNNTNFgMKys8ijpJV7ZU1r59gBABK8M6uWbDYNpR1Na2cYxuoNRXb
vLt4s10BErHjY9uCEhwNJX31fWybbRuhOstCXQCe933h1fEXXPz8RZcaGHv0SKrFTi0wg4iAZthd
+oRcLF5YbWTftyT+1uMA/BDauLZpyho2BsCDnZUJ/dix6N37HW+jo873CNVqdsbUx3fQv7kVWUN8
wWqRxyK7gPtxNjMp/WJ6xN5MJT2CIdtgOybaK4P2in9CDOOQH7WNkG0T2OU3Qx33RTaL8HsmjOF2
wuIgDcaF1Wn282Rhjxu2FZtqv4IhLeKVW/vVKwgknCH0HPFh3a5ei2TBXsh/HVUrPyElkizlqMSG
860nDrYj8yQkX1ZOkiGLKurubNZexW/aqrBCLZUXJ3AhRbpkJ3LRPZq+slTHU2Ceu6QI8awZsoPA
QumrXmTfTNWM3lQN+GIYOfjKahZ11ySZAMpaSF2kfnWWdj0C0X7bcspCX6h93V2cmUYmmbSScQsW
s0MOv3twZjquDPWxjzpL0omD6yTF4wR38YDJdLcoq7jbDWDiNtgjqZe4CUP0K7SzbIGUBZgyH1Au
bLYx+sQ8IX0jWpd6LxZKkVoPyLGIxThY3nvXlhdcIBx/waPWmgVtedW7MIthjpRZuMn0nCdlr8cK
4KgET1cR2RAzGvuONJU+rXwIV6wT29OtWXae2DQmgkwOZWk+hijaOLGmqgc1rvHZQmZ0kQivvJOH
dC7eVLzzwy0YZzvUa4yT7FRTA/URcmTr0sTMI3FAhTSGH50TPd1YCtL3Izgwfsa5cY06V78GeVee
IRii6vpXqJ7PGhQmvWG0jx/xIVaMpVV3xUYLYx+daAw7d7fLcUcEuzOat0vJC2M52p7qqv9Dqye0
9Ycg/56e695pviux2S4MpxwfnWpy+UuN/sDO1l31Tf6FFYCFiwYl5E7NAiphUOxk86Pj1qR4Fbt1
dvdbfDBadRWhq72Swz4OeU4Kw8iuMmI4aeGshlFrl8Jws/XgHVThdw/yEDi8tZ7o1L1solSuofiL
Es9Qdw8K38IHZC6zre84uMvPs2QMNU3Y61rkHuS4voH4Ek/e5jZhHpaLINvUkzeu5Ky+MrqHqlJf
sCTNTzI0OHjNdnV0lpPA7uW4jQS7ggrFWetJxI0azpV61ZOMRZafu6d4U/zU3xiW7h9IK2sP2oS8
qxwx2PUXslvqY6061b4y637jNXgFq3m0r/PC1DF5Ed65bOD7t655QpUECVe8BFamMYtUYU24Qga2
2pO3dF4tHi5hYRsvQahFpx4M2rLwLOdVD2puhWoVscvOzRfTw/4kdYJlk4OY1zQn3teprp3Ap4Xb
KIr6S940xRq1UfWBbL21NOo6einLUENfJkWX3hrfFQwhvtZdtC9iXefZ5ozb0Js8eCUc2oCbs5uN
gt0N2XjLQ1g/Gd88M3GWzeROxzLu7OcwsdZBMRFHf2WrTeimmpk+vGWCrHSHrKtHJgIXcp0SyDx9
zIGFBcVQXNpiqu69oP8spxeOsFapiSy7oHodh+kdyWZ977pAzdti6M66bWfrALfdJ7PUTCisWfi5
tnCPllueqt+HXW/9gcjBs2nF+VuY5+VSrTXxkA2jv5FX7Nl63K5oo9t6VtIe86nByp/KYTCB9mvh
ZzPo7kQs2ERxxQxUxTeNitf4dfae0UXgvFmhzufRW/pJTwPjMeiBYfSJ/dbrQFkU1Af2BirSj6qf
sItEoGAq1AxDr+yGovMzoz1y52iXEkUHqrVdjtkXzylDDKg8Z1lpldj5Ls2+SxBL6ntck8nXgKFu
jG2oYBEue4eYHVoAJHspe/USUrsNtRBvP/OouMJZoVnsf0mCNQ9/7UvZag2mXal6MsM6uYyKkc1U
teFpRpgVudhXtTU+s9cvDr6IgrUElv0aD+e4BKL9Gi9YL/ynuByvDEVFRTI1d2oS+ZvU1QIs6PXo
Oeh0ZdvG6B/YXhQ/90IpDpbA/FL25lqisO8YeSLNva4rcFMfkrtJm4s4Tf1Fwj0MpUsOfY9MwQf6
Q8aod1KO/4H+UAYjOciYBIjIjtqkLlADDrV1hI5dHNrunEmnjKxE4q10uLPXwsLypHhrcLx+qWYB
fZKAKJzNQ5PvZrxpc1CNMlNgjK1xlmdiPkPQ/zIoU3KQoY94nlnNtv8xS3ZQEP9zqteYP80SwfSt
mmpjJzQturRpbK9y6D4rs0BlXcbkwYfasBOFi6sVJJ5LXXUtC1y4f/C8jGU3xR1/4Y8puINt3bJ1
jrdx8lqeB2mymYkrPwUV1bNW9gTeoTXrUFl1Rl7tKoRuF4lbBxhuzq8Q8wry2vI6t9nzKxhFZ69S
TyPvpLfuvTVpMO20ofrm6t+LPBq+mEWmL3kb0gulZfMQYBC2EdjtXgItNvFIq+21krrsLLUue7HU
DnZOKdrdMDczs0J6OXaqg+xFzKEDyhT0p1ENsxezTd/dqLfOcLqzFyNiK8+v6tAEfG3UhFetJ7V4
A8OHvFFgROdIcdNHmEMXGTedPAehAWl4wlHpze6L1eha2Qu278ax6MM/p3spEmMhKupn3Ur+43Qf
UMubNeW36YiwG0ffdsXSTnXQGHroLWOXbE+sj+wFnDb6VLevLqJGz01VK1c/oZCeOtGnVg+cAyme
Bk+bIv40sGvdqHYNWorPZOEqVr0Vo4fDnF4F56HBnX1AH3pXj1gkKf7YrZqgMF+m0PqjSHCnKJN7
qMkssWcSBnyNRWTlZ0c3hpN02pV+vHOI7zt2HOZfFr0/QlWJZ2GfRh4Q1qrdV0n5EKFOrW7hBDQ/
NfGOafdYRT2UrZqfg7iCYei56Uo3DBQQ50Oatu8Jcin7sSsxDhybKL1oKI4vI9tuN7Ipx6lzRzoK
ioiVnt0uUA3VytUTUHidPj4NHlmESK9fcSAsqZCP5go00pxQQHAbTe7kbuCh9mI2ySI24+bV0C31
4A2OspSzfF+0y9TEJlr2qq8j8n6vJFrCU5rgpAbHu2H1HqWrsfaKQx2q1oq0ZrDpEp7gaAx0FjxG
dmC2cTvNEequAeSewA+RJemo/sdBne71WSZnxdrbWTR9xfMdjbIl2cfo2WlikFl4pX5Pa5B6nvUt
AoZA2tieHvUMG9phMPyjYcJnQyoiXCs2nHuzyvErmkg3U01HH9H80nMXpjToI22JbcJ28Ap7D3fb
OtehW67cMRGvlTAv8oWMMNjFcCGxhuNBWqgTUIPciy7yzKrLb4oS2BQCf4mXVeNiYI+7eErqczco
bDg71exOnVX3J3nWZtGfZ3ZvKkc1BCrOgI/wb0NxR+9vvW0366pYBYnJmLJZ3AbpzsXK6lY26/mA
7koRvcrOYoaL5OFiTJzkSRa/bMX4zFIpu5Nd+AdkK4G/xVZ2sgRJbtcqQ1c5pAPl5CAW/hUTO3OF
URPQphA2u4x58xl597WiCsrFuBTe4qUn6l1H9XYhR3xMSEKkpVx7KEFp/nWRMOW/4oSI/MwvI+Ny
Vtw5xsqNsSOXHT9dnRc0LmGkFvdsJdrnOnPuwrEDCTK3HC19VtTQPcuWXeffvHTW5BjT7tnG0R2v
yWI6mXOzAM+8KA2nBzrBTBXRmqXw3e7Q1lP3HHfBuEzxydvLuWS8sZaMjGkn5w4qN+yxD4zt7f+g
oTDidbgmyLkORa5Nq6vJRvb2sWcCfZz99UosOKvUwkKx64sXz4p2kyrsd8tQrFUC+AHyUFA8wR+8
3uKocqxi9vMndciaB8cQn2VcXicca9Q53Wa6Whnc666ZnPehNTTutk11CcLYPVvCtEhDaGgINumw
qgdsJUsn6K+wMPurMtPzKx6Tk+oCOfsRN4UZrChcmqzQGCE7fFPDrCJDgWUO+YWquAi7jpcMs5Kj
jKVGHC24Y5qrct9EgL81VvHr0hXjPqaw+dTn031T9fgENeQCR7vuniwbMiIOAad+bt1CAWomFZqz
shXBV8PLPOmPsjl6Ubb2k2DceDEYRKdtrU0mmTtq4LWLYj7FPH5jVF0wL2GItTO7RwPXW6yaKACE
M+NwtSnepu50yApbeWu4pZopK3K21jtERvl2gYh8a1J3h4la/sxDoj6iEDs77BJHI+jriOuNqj2a
fZYHq/EalKV2DFlmH3V4Mk5Lhlxw016Y/VA9ZErm7oIxGrZDlIxPqRi+kvq3vkYW9xH0Ej7lhZFs
HJAXB5Lp4RUJXORkrNj66mQPljq0XxqBxa/tWcnZ1QAF1DWoV8VOjSPaCPXCY93DbY6mPHhxbxzn
xAxw/zn406kro3pbphvqw2g+zv2NqcVLd95qsrxfYkjgnchfG86qt9VwFSqKvWrTxj7j4N2y54n4
tQRFuet03QZfQ4dv1gBGO3OApMjNeieDVLScW7cZBJBNXKtbDCh1rVoNvRNVt6YHvHPN7WwshYXX
2KTcjYfvmLtU2DRE04PvsuFEZOUsW3IC1UN1NcxbVVUp2pSFbbssk7q6yiEez7D9lGvWQkcN+MGc
D75AfMPPYncvm3rnJ+dA3cF4vkK5J61fvZioL/gLiPMPKv/lt8CPY+ySwvxRhbuyVlMsBgpUWfa2
NwV7dkv+OXFD/JDIvTwGfqks+OE3712Z/HlFQQ3kryvW6GZt3SlT11iFip2hxWhaVJX3ihDz98rS
q2sAkwC7R/dFhkddJb2STu7WmUcVtr41Rag9sdueMH0XJp818Q593NUAlvuAM1X9mqUr+W+YnPrB
0tnyQqez8wIudjL83MTdUllQhLKW6ThhtNQb1SlSIJxuxvm0m62A5KHWShvvEMYUCKA0Cxn8GKOj
3Ls1i1RdhhlpR+kMrIlxlzUUqiJ+kwsTjObzaCeCOtAED9jP/XVfNc5LY83foPwTxmLu2e/DP24t
QJu7mtXeKjDa/NNYpg23Vi/b+54SrhzP6zZKCe5auDh1pR1PKq/vtnxl89cM0ZN2TtwaUGBWcRFj
/4kQ7b3p2/ECa7PpcwuSlCdYmtyLOE4on/qwFX9INcozKbh4U2W89bDRZpXrbT7GdVGfLkMr1ZcZ
3nx9m/XXcT4kpUMe3S++tykaILIl47ofwiItR9ai6C/fhrlJVV4K81WO+gg3IwscU+Tp7qOjLEhg
RTYARnk1+Xq12mngXfUs/lz0/trg1nBO6gGfq3YMHzKwPEthgUIdKwAMfZCX75rWvGB6GX7PdKqh
ouWu62rbrNUKtoCGfxBOjamUYn7Xx0B/dcsxIIOTDk+ij4dVVpTGtUMCZiPqqL5rBYwS0RszobPv
Vh94+S4Y2qVTuFD0KJhRYemD+k521/BBcYbpv9dsELcl6WCkePIYm7j8fmotfHQ0YFyZUpB7jwXm
bxhN8mmHzaEFj/cKM08Oj8iz7OOuDpZV3ec77lLILtaRsQrmG648NE1UBLd2bFZZtdBrmOT//Mf/
/r//+3X4P/73/Eoqxc+zf2Rtes3DrKn/9U/L+ec/ilt4/+1f/zRsjdUm9WFXV11hm5qh0v/180MI
6PBf/9T+x2Fl3Hs42n5JNFY3Q8b9SR5MB2lFodR7P6+GO8XUjX6l5dpwp+XRuXazZv8xVsbVQjzz
RSV373h8LmapQjwb7Cc8UZIdBeRkJZutZopjhfkObzm9IBO8i+5FJ9nqa89+gvYO3ujWq7OyRPLy
IjtyMUCtKnN0zRyEuowuWbeNXrz6TujsnSlpVrKJ1mC2rJw0Og1GUby2KxDV6WusUwxKJi1ZykFq
3HUrl1To3sjC58zJzlMzVFfN8Iqd6+fdQtNz6OMymJUOdLXAO8kWKdXqWmnKuM5qN145ZVpdc7v7
/Pefi3zff/9cHGQ+HcfQhGPb4tfPZSxQQyE123xpUM4BU5ffF2PV3fdK/ixN4fUMTFE2mdZGWsxH
nfoiR7GbSNhMsyPwtex7MXNm5MHstBZPn/g70Lzqno+ceBS3hx+jzDlT8iOk+paBKq/aLgs/Gl4S
dCsmj3KBbIENhowSvgRN0j5kkwOZlzG+4tXnyDTIilz//s2w7H/7ktqaI4SrO5rQHF2dv8Q/fUkF
oMepY6v4ZarqZqMZbboxWBvuSWMmz1GfXxwjUj9nTkqBpTVD8tlBdAncRFnIjsIxntHW9R6hG0eH
LnXHdTyU2OxVzSPmo1hWTknw0DVRsr81g7l0IOsHKgnZbatEGM8ESQsH80ePrDGM6LnHPVZlHxUH
eSYU3b77mCtnfVz0p8HMl68rR3zEvQE4K9KBfN+BchyLbPSPNkzz/NYOdGwsebe2steah3yMQyAv
uM1w5YyP7iRKM2uJ6bz/X+4iQsy3iV+/rq5ua7op7Hnz7OjWr59QrWo1euaQuzslLDd9qrq4B6H/
47gQKkkzsC/FGu0ceVV3KhoXkn6XN692LcKjnnTZfWhG2b2W4P6Z9K6xl7HboYP54QcFhqTzOBlD
3DYld9G1W9lsRyu77wvhkERNms0oX9zzCoq6edmtoYR4yGBAU44NPWsWQ6Wgy6zHnJYg6kmROvUy
trXi5CYFPJifThsEh3fR5F09tQbtHmW8431i7vhtWqdpKOPt0OvhJY8SsQY22t9H/CJWGDHGT35H
iopduveiFD0Us2FS3pIg+KKogM8V4ZzQm56e4GI9VIbW7CaAUaQ52/gqyHVe5RlcmW9cAGXGH6G8
QeQwatIXw50G5zahKH2YmSm40I/5TQet0CMNFyr8GvNZ8G2y8jL+TFoFYrKNyJKvlvbSMHt8foUJ
7Xc+i+0JqXZ5Wk+hewvKJkBz49D8YcbUfv0lWO14Tgcma7cJgDDLgx/vDGdU9hQ3YxSslVpfak6A
BQAk+hMS+N4pUZruSL4ZAjwtGbf8ijX0T6eAmteosU+HjzG5y6JtJduWsL5Ehl9vvbzZh2oRPAdq
W6xMcu+nfDKcs0t9eKnPye42nQ0lE/OVR0y+oXpo7DHkpj7qtdQrK2u8wfQlMn/wfCz6HKicM5B/
7FzyrDVwI9kJ+Da69BV8f9ObiqVRpeNiVCPsr+bBeuNSZs3CdzDezWlye/UMWvLPQ5ZhQMNe196y
T53Eou5S9RxpwPKQbd/IcZb2XR2b4GI3sXM3ZlizD54VvLs9rI94NNludLV5tQd03NxcD9+rLod4
5DkJ+BhDeaTMdDY6z3smJ9Mt3OhAjWg8K16l+usO70jKmsDI3LK46Aq8ASRpsc5Op/IoYxlYTrQu
teJCpuK5L9COqNiB+mu2eCR2wHbuRkSK/XVhsmhTMnARcp6cIs/cIIJIk/DXfFxrchCET/ixrJMg
4Y2NwJatjckLVjbL5bXWCJ7cqMafYTnkR9OrrEttC+syRqDp/v7JYei/35d0Xaia4WqqbmgwuI1f
70tD5aWN39vm58Hz1vrso6DNBzJvLdt+zkzE7TywaX8FS2cIVhXl8Z9icnQLOuwY54qB2sg8W7bl
WTAgK69OKcWnSUdasGk3ZL8TtpBWfK4Cbnvy0A1ZhF+GPEdWQVUR4mGUbPuVC6vI745yjozfhgAh
ekbPykdRp9bURW5m8Nl0jK7//n2Sy4lf7t+6ZeuuY1qOqwnDkcvEn56wZhnhbqxYxWfFiLKlTVZo
m5cF3qIAmd46EwU7dO1ecsdpj+ST0S+Y406EUqJamNMlmRTv6pvGt76wRnxq2b+wnKgPphjUT1FZ
LGQ88PRwRza02MimlmERCoLjiaydfjKCobpdttQKFuSNmp4nM0g3idB6jBeScCMc3+HeG9ufeuSN
4hkU+1s89ZdG0ebv/hg76x5joH2C7uKnUM1vAOMIrdJbHDfz9lNCPlkCfX8bnxGXgGE3VCJ0HI5h
5eSPc11yVWShsZFNZWzyC6zUXUy+q0B4WcDwDrp8H7V58YhBNhWWpv4+joq2/vtPy/m39RDPWptC
mMnnZQrKGL9+q6uy1h2qmMHnLmhxgtbyT5NVe/dRWtrnPq/6RWO2/dvQBuAHfNeCrexoz2jkbLDE
7t/Mbki2TivCrWmkzboOQLro4EuO2nxwqKwdZVOeyVhgCmo1tn2IRJxdWe8g6aLysynxQr4iFohd
7MDNpS/V4uRpY38qMMt4bkbzElTRdEGUKH92hfmdekdzJ1vBnKRsiqA+ymbahv2ycu1+X80zS5+t
mj/p9lb2huDG13pa1RvfFekhmCFnYCDbUzfziaxZO75dNnVfn0DtAbWUEdn3MarsBTLiDruFrEZp
qo36b9z0rbm+lwqL+hi5zQeeY8UujmqSKYlKCiNWGarH3Ty0bvyd7UHOrN3RvrORcpsWppHbd3ll
nKvcHPfl3CF7ZVxrLPu/fPDyg/35ZyrIUZqaauuqwWZN+30h3CNF3fWur7+Pwq9WuVWAqDWV/naI
+cKjRuK+5FVkbdhSRHdW6Vj36YTwro3AomxRB08uZmcAB2ULPJtKdevcM8JFVoOrGXukzOQBrajs
7Njc+/3GUFiM4jnuoDpFqmU4dyyJ93//pf63W7UwdZWvs67ChNV1XfttCRkbZunoWqS925r3qYbU
fNdwl/npMPSo88F31FjITfYiRVz6DtRIvzIyz72Wqcg3Mdt7jJTQIDWz3DuUTmgdVCA0uy6Zpjuv
G6pNgTXzFfpZv+j1sTkWoUYu3ijqHaBrUELJtHa81Nsb4PcO8qxQIwi+cyz7cfafej9iH+MorMX/
5ZH2bz9+YbqWcDTD0U133rz/9khjATexZx+r9yhNv2fZhfS8dzdEkXUOZyyPxOeYIo1XKB6Zq4+Y
PItbR5w0DLZuE0o0ahbyNJpmELFejht5ATlYdqBkM2c/vONI0Xr8E+rdoTBQBmOA1orT393g3/JU
HepZqmlM1j05UHAHEEYFgB64YaK+2FLHZI7ZYavd3YaA+ro19XmIj+bKAq3ZERnYOrtWdfokHNM4
SLMhnIizq6+azc5ERBcCFk15kGPzNL6NTcH7OwuzDNqdrwybPhI1dF+n1RbtUN6BlHfeAzXBnt4B
jEeGxGYTa74aje++W73dLGEuoC6i9c61ShBjFXMHYkOkg/Mgu4Cs8S/F5CG6OXdkI2u8xhsxAzeD
/K4d1Dk9REc0FZ8MAJF//zOx5e/gl3uAxZrGBdhq2w4gRP33zACSlYmGlu27NYAcL+uQ5BfuAutI
6e2X0vD6lVnX1i6Ym0oPhlvVm+xO9vLoxr2XrPBYmOZTxhJThkcL7BQPty+ogdovrQb+w8kNdSk7
XYENi8dPhcPc6+T3Qd8/4U5Uns3StO9MPxTLFmXlL8DcYVTp4+tUF6D+cE3ZZ6FfPFVK9UkO6JSs
Xljt2Nwj9xgfA39K1ok3KJ+bcCEH5CJzV4UbjEevyFx84j0e/fOl8dN7Yh9gPbGK0XeDruBGJomX
TmqR9vN7Pl9kjraqFtX343yA/vNnrMqM6l4ekEr5OSYHf8xVoq6+jfuIiQilJNYUv1zr9+uXNqgg
tpOC6vmjbavnAE7IW6JjLxSXQ7bPa8V+7SN042v7rWvg0CWdWqHW5FlvdokdOJRFFvAduBIMRhA5
Iw69EmpCnVnXLhvQvE6ghrpuue8KCn8IhST8THQfu2jo/hH0uWrsjyw8+uDFzZtHR4B9EXn94kIQ
uJuMxnkEzqavexdxtxA34sfRrzps7vA9ipCuWLJwAWE+tBc5dphw8EoqxYO1ylhfoxhW5VOykL23
Q94sDTea7hM2jidz0PSt+CGUIvVOfpM/+RBZwUh72mLFfP0IyQm/zf+t+dvlWhh9q9IU1kLOlTIr
H9dLsRw7qAWWRrndrLs+169moTUUOHhZfT4b5pjsVQtX3M7+flyOZvjGVamxeTPG3ZJwd3nq596z
3lrGrYPctHZyJUJe9jrzaHlWDD7gFMbF1IgmHRLExFoMFLUa3ctD7jWIGXhhupzRNLdYYxrT3s5m
uPA8rp0PatPCb4nF5WNqZLfKWUztso9GsUbd6Nlw3PHeVqd6qfVdvZVNeRgyrV30nZPuu6aY7mVM
S4EHK5CeZEvGi9Hd504x3n2EWjNCP7+NrpluNlcz++5plIrrBEcjUq3jK7Ze36k3+ldX0YyHQQvO
zWgPr2Zp6aBpUG/CIeXnUX3MnQZq5XlMC3D5MAaX0ain5TLxzx7SZg+uqgyPtR+RbaBkuPW7aXgU
5aifZv6h43ZZSX4SDyhwLiAFGdvligMZhYeTFj8KnhHo8o/3bJeLR3VI27Wl9WItm6Mbh/fZWC5l
6zZiLLWl4QtlC2OZFKNPLgFhL7v6/5yd13LcWpZtf+VGveNeuA0T0dUPSO+TXtQLQpRIeO/x9XcA
VBWPqAqdjtZDBmwmlQbYe605x1xrrq4dArVl9NelW2Iiza3Qja7azTvmh7hD9rm2hTaxrLrSmY+e
99SmfPLjvLhVbODZRS26U2RaytltECQhIi1eYgBkCVjHpyxJ0k0KT3Er5Cx/IPrrZj7ga6B65t43
KymARoevw671U29ZPbWnob9ggU3OmAGc9yMURjIHKdKPH0fMh3l5SoqaUaNM1mWLwXJpUUXwiSbv
RT+9Z3F5UDwg8n7CamzUDHnSTltBaygga1LQMXs3edEA6BSR0f8gqAhhMZGat+3ogcdJamPrhvLA
tdcy3w+J+c3ZhvndoKk8uyuuaZoMO+7HCcSKpwanFyF9PQDAKvv5YE+rH9vyROdjnIyWaxRutuPT
y/1CVN9iJgckpQl3T0aIGRaZefFlbsszMWAc4lszKdRj3vEuj3kH8Rlq49fRmixLitSfE5mSnk6Y
iKozSUX5vchrpfiKbwj1kW9neGma5hlrrhGnxdcRkf/GrcZ8M6/G6j7vXeRh/VBsx0Gv1vPJICEX
GT63p06SwDu50bCat/tVsK1DRTzko9zu404Xy/lplNI8yzHlQjftQAc0cCdjYei4Bd3+WSfG2CnM
OaBoHG4Icv86b1c8tNvou+dgg/5L1B/86XC1luStTWDfaj4ql8VFrwxaviigT5qRSxA7u/55EDUI
gMKJyFtbdJElHgy5MZ2+rsYvtVdFpD0FwzcRevjWS/WHFqZb2iQeIkzpLcMbGVLQuRTM2H2HNve6
y5LyNfKSG6lvtZvRC1Ic06K/psjmFxgm3HUUqRPbV2rc7aDWGWO93q9Wbhg7JfzEiy2k1HU0BYdg
yVu6jlIPSn74rPqyzQyrKKWT2ynSqTfhgEVqcZg3fWyfl+TO7fhPMeD8tEP3NWk18mKbsjdI6Bqj
ixUHYHt0yX0YUi1G0WxLVzvLvRtmOJajYeGgE8s2w+vSs1D9G1qUx1DWuoPWK/pFrj1xIS8kmrBs
q3nT/JAgtCGmpW/2tCKpYDcMGWxZ8R+6CMEt0pcIFUkTPEDqMC9RW3C9YqfhRv2dp71mRRA85LJa
Lq0hIfPI7utTPz3kagjeIS23spvWJ9kyeZiW5p3zYYWu5QuBiW81b/t0XBH3xF4a95h2lGOpyuOh
s5OCAJ0qvB972uAe4ovXgNyMWndfW+EHjgt6in6rN648FGPvJ2HgK9ZhrDgCqfTBVAHHKjjSWoCV
WruV9Pr6vgpVXj8OFXQYx1zp+O0e6pQAgzLnZxKKpHwoMAquCAbzN5ZnFA+pBs6Sq7pJWgyraqET
JGplQC+n1cA0za0PS3oxr1pNW+wZYIbvqxAV7QO+RPRH08HJaMgnNfd+xOq9G43yN6Tg30Mkms99
VbiOVwrzPi7VaplZhn+D+y9bh10vn3qp6CnyD/I+HviQYiMHsUKez8KQ1eaKwzbayvzbGcpQnzHl
iaVXDgqT7PaHovjdGz8NqYzjt5CRnRMRjfBYBIO/KnMkwm9WqibLyIj5BcihYR+7Qt0Ss8gPINeN
x7RItX3uDsN1WivqnHfK89MHVMCxIynaCMRUTh5MT0cS7Unlft5rKynMRbj2SOLZq7Z9B+XOHtfz
Kl3jcNNR0FuNQ5o8wKPSnaSRoqOdVf5FVZU3LobtU+An2TbHZ7MyAFM+eZmtUPbLZags7LVb/6j6
dXZbp1xBhAfYZtpsFnp5wM08X1Dbpxre7SrvK3kz7+XLAuU+LmP0WTxl1y1LZEqPOhi9i9npf3ld
TIHJaj5Ha/q1SjyjIbfVLYljGdLkgsiuyAjOHqjFpVUm1RO49CecSXw/w25Bx9t+sUYXodZ0ksB7
sul9QVT4dJJvodTSiDV+Gv34/STD6hZWmVsvXpcAqDDD6tabXilR/b++EiK46iktvSdD8qTXpGj/
8kq4erejZDhcSwUq0akZP7fo54cyqdd/M8mbah3Z3Kx/78rTRlN12aBwhgDp9zpPk7q5L8n4KczQ
1wB/NtFBLVP1MVHD59ELqwvgP/XR1yIUrFV53xcMfbrBXc4H4cUm1hip9fspfj3sQx1V0bw6CSY3
UOg0PjiewuqlbgmbRNvOzwgiEpVFHtGkm/YOQXiJiKC5KszK91R/gnOWuenWj8lZYLQG+EOMwdGz
48zxQ6aUWdDjLk16krFi434+wuufYL61d/N+n9gRXrs+z2uBwq0oGeR4P9j+o1XZBsAUjdm4bGzc
UpMmIaF1xFuKPWharaQ03EZRGKI3YtWOix68pm1u51W9NnCG5rV68K3hjgvxo2oZ6a0ZteltxJQD
JSadjDbnt7DwQn68QZoc5r0oRprTnz9BRfvceZg6obYtC2o1Bi4h8amcFZpcTYrK6pjh9cOGAuGo
0b0duTC6CXCsmjDt8NQIWT8YZcqXiv8rRjuXRrMxiKubvqiyFd7mZRbdFoRY76xI1LQRQ4zlNixR
GTDxppIDaTVkeftFbrkxN4lWX7zKgraSj7tYUtsvY9uN21Eg4/SBw30pNMgbIyWws6GTkIM+/P10
7CH1zqr46XTTs+UNDlnbMopTRzzJ44A8ez69ysdsn9NFJ4CLw4pJTpHqSXlMUJ8+WT9f07ar6GDZ
qb6Yj/IEQD+Fq+Nhfg6YSDQ1h6Vkhf2ipxJ4VSHMXXPCFzwub+ePTbZAE6P1QNvmbfODSxTPWoeu
+34qOGflqBfGk0yI7tEjX3GbaQm8t2npY9t/WvrzcWZo/3w++99Ln54lCmyxQTpNr1W+qVrJ3YR+
ECyYoI3TLG28URI/XoumzZYf2zylGZdto2ir+bR5R6urxUJPzHbzsc0UFsC0QS3Woht/oAMHj1kp
gl+eJ++ERhlrFB2k6iqwbuG/Zwsj9ZtntRX36Md8RDjSig0YmGSrOGtFW3398/f7t4a/pjFHoK1m
4EKnbDvv/0vDKDWY5ARq7T8DqgmivWFuKy29x+BVvxpWsxFDpXyVPUssfNXULgVM/V3pj8YGs392
zKDfOxnCQQeFFV/y6UEC6780IpSg86pa1ec//8na566JZtrC1ChuGpqlW7r4VDgzFNkLfLpSX8eh
X4b2WCER4UGPczKfTbPeMk2OnE52f26Te5OIb/LsHDXR22czrQ5Y+5CbK1isaCNgnkqS7tlDr+8k
IpFPHcywO2lILkYid895yQekEimzTfwltuncS9XTUJeUNnudfO0s5iZv2JZCbCJ75qX5YT4QpUJH
blWQ/Y1UQ7M+XZj4j1umAUTZMHW6ovQZf20e4aJHiZFO8QMGF0wRF9mR/ow3BXmzaE4PieplRzfH
c04Be/dp+7w6H/Fx7LwtFhms1lgn6296kk/Hfax+nJvZGHdwNYUwYfXuVgNufvCF/YxxgBpIpQ8E
NJieWFt6xd7pEJygix7n/HXehFqr33ElHWHTsnN+kk4mxqmyAn0Ljq6/lfOiA6ZxFWHGU0ot302v
bKC2TCfMTyK5he8gn/AO85PgMBvOEdFx805RNdHKzTt9bpQcYmqEDDmRMUTTw7xUV3rmgFluVp92
pAmsdmc+0OCnslAVQLJlk5vg9KJx4WtBe2/GxnDmDbltkha61/RQ9M84pqK79/0GpVEGydVx3oeI
RU3T+pjFZN4YRQ3L1fMVMhs0+Rgrxc+ledv8EE17Px08b5v3VrVu7oQHnaYbvfwg2w3FhyG+EUqe
Uxf/18O8c7QA3q8zfcgP8/rHbjkEaUzToKdJa5O3K43SWpvuvMr0IKNfCZUmOVvTfRgZTXQa6/TS
vd+GEcmvCWtt0ClMe6c0HxCcKZ1EVBXzk7RFIt+IZj3vm48KkrHcQV0dGKhM9/L/9KpKO+wCV//5
qmHSywurF0g2knGEoEtAYwxy77lC8YMrLbcvGDety7zaqYP0rHZU8TUADMe2V9NLktbfyBfWzlDl
9fO8ZLg6M0BSMowi15kmjohw5h0h83xiJKpiNa9+PMxnlHBdPzbJNB+cRonApNSddEIIBIxNTa21
LxvSad728eAbnr/w8iDeUz2ODjC8SACcluaHSnKHzJkX6VXFa9iol7Dx42PopRCwrDxdWXwMyzLM
y1UCZgOqBDxoilw9xrfmzSsy+Bldm95VNXXrblDl1ftq1TQ3NrFBqqa72UKkJaWXIm/Jo+Ng3+6a
cxqOR4o/8cmjhwf2VFiOW+vaU9+rxqoR1biZVzPCAR19HKJL4VfeY8mIRbFj/SkehxbD8i9nGe01
wSTDcLMOqQuo1Qu/5v2AuO/JNbJyk3VMf7LMzyFaBrfzAZDeBsf0XePaB3Z7EHkGQri38xfUoNMT
WLlkLVOEUwfAQuq1GfTRmXcgFbuhUlI/tK6XQ5cBKBulqNcDS93PB4gCJrVE0aW1yFPNF1Hi6u19
ZzNpdWG0MXMu15MJ51u/BJyIyCrCwMaQWdu6gao/6hXSrGl3aEWouQ3mK0lXGivLF/1+Ehfj+wI9
J/nSoZiJc728TE3gWbMxw8ujnV/lCb5cuz70mffTsKH27Q/6CfkNGWjDuSwK2lNIMJ8rfVwpQS1d
4C0Mt4NNXSlHQ7qNUrW/VaEs3jT6cd43bykVM0ed5BuLeZXaxY2u68aeTEV/VwWato5kJfsypNV6
fi+MvmkXfj1W5yQuaOENQry/vYCYl2mapc+Kxo+aVB551/t9cScIfJrPTJUIBFou8CRUCJUk3bNX
dj/4X/FqvH8Qqgtkr7NgdGpkdVzkuEgXRgkYQWpBXqY6bNOqwCeHubWw3xeGeYEkofeFf+8a5P/N
Mb+/BM+TVk05DQs+XkLyVPE3t2X197syyVSajMhVNzXD/nxXFsKr7cRo+gddH61LFDcX4juKZ6Uh
H7OF0bKZV1OwHUapUjAr6QwuuoYS5NAt3cyT2oi3x8wXKUA8TIJSiCT+X0uSbtqMMoZwMy+97y2M
v2lNgin5ddo6jaxoSxomAblIiLTPcx7mDlWRo6G+18sO8CbUXbnUlK2pA+Oclz622f9h23ycnV1I
DXUGKaErBTMm3gUUp/ftWFB5jG1336r5bkjHUNsovWuuh4Y7z/s66TRreMYwUfr4uW3qeKlVpbkv
bICioroLTSlmVGaku8APEi7PrIZD+4P0ReWKlUnD9Bf8mI+iApCsNIsks3m1dO9NJC1PObLKdVtZ
pXGO+7SANRfkT2rD+KPya/Ifp9Ugz5ae5pb3XjLqN/z+GPNNAp3BJHkps0nc9JnpWZEbb3xITpeO
Lu/RdPv1vDZEjX2Zl8rGkqGMkacXmeCnnXmjZCTPELTc3cfB8/lUqdbydOr7sfO5ccPdeN7Y9qSO
B56GS1ZT3I0XyAVjlS5/ogRsogTI4/38Pwlt+5bOpU7xNmgf2jqlwsv/yCCvYIGnvIe4lZriOU+C
b344Jt+DMXzWy0xn2N+7fEEtFKCEQ95PBwTcJx4CUXCp62wkc9Nw6X1xHkOpQ8QnqwxNtdA1/oiP
gVWpNLm7+BhKQSglcwF33GZs9GRtBWOxYzxu3dMmvtG0QPuWCzeCmOhpZ03z87NXVNyEph2NP55z
flgPtpx6OzMo23XRccGpwu/zflrP/mqMiaTXa3nKZnC7lcbw/xzHjCs6xc6/qXb4hMurBeunij2N
XGk5b+ddX4TEA3+ZWKqbrjGrjZnb0hcfeM18QEx+1ErttHIPXz28TwMKNNMTyp5eLqxhtE64h7VL
lbe0ZKYdjUvDF5KVdKO6lXsYk6RYGomwr2GHwwUu6WNVZhX4stx7EMwNck8ZnlrTzI9DqcNPGtLh
CZtHsK4DLUWRz94gB6wqEf10nveWeJ5MPX2CstSfS2ITmJJwVBSM42bwJGBITTA+1WETLWTibw7z
SabtrRrQbfdS1UlXMyVJdn5hfC870/bb5XwSoYvxsnYtYwfSrDqVIWyWcRgRdlTTrCkItYePVXKi
fq4WuVseKC39dXXeG5SUHOZz6yldKSg8SroJvUdbp/EvfHcfeK34ucitr53yqQt3r2Djlla/7ZvP
kFyx0iJDRhOyi1LXFV+KvipBdgCcQ6hKyT6iQdOqxi7OJjSdm8vkSpnhIR9ccReN1u379tg2qLqh
JLbq3r1hNP06b68YkiySCiAApqX4mtR57fiT1EQaiGtJfEu/GGPRndHJkgcRgtVtG4Q1wHlXZlqb
+/dF8mrM/bzu0ozZELsJI4ebLDAc/ZQOYCyrgqie921FYZwCeZT2fxHXTNs85WZA0u5ysWD4isqt
DYOXsvNuzdANXtuu2JBUnPlOnrwkBISHTt5cmBkL38miEKKFN75Wg3sxSqt7IX3nx1hmyrM66j1U
MAB3PWVvB0o8mF3XNEEKxswgMLDZ3IdkF55ma1Hkmhbng+alSqvJirKsZDFvk0osM47k8xzJ/Bx0
EIIN/M63effHeVZH9Jjvj9mqdZPescGc4zWNvJVkFPqZOa6Mm1VRdqkdNic0WmDihF/dST5jZWss
26+Q4i6uh1rRkZZe2rbv7qZgMjXNzqbZxeR5iXLwR5Q/k/+pHoimMLQkc9qyNxGg8UCxD5tITmad
7YUMRDCzqjz9FYJau/f86osy5bPND/bkJG685ERAvHSYN82HGj5QSBfO6fLjWNMneVAR/jYOS7FU
1cG7qEk9kl5lDCTTxfqpDuV2pdpZek8ulor3VvNetB4JTMUY2mmjfBmB9fme9dFE4FP0BzsAfjg/
U+kpP58pmwJaNUNSN4ZUihOlrUwE/smaVmKGoaekG2PAbl0RrCtTmnIR2GPGeogPkXzOBUpIqiZh
vWUhOfbTUqgUydHLy3qbkUD4vuT/e9unvZlXdSsZKz/qAHlvUxvFfTMt+oYs7yXBw7w6PwjNSo3V
+0GQDYVK0AaHWpGhLDIlD64t6M3Y0uInJD/q3tKbaqkaWJ3hZUAG86kOYFdLrlaskcM67YCHli87
u7H2hefbj2XcLGJD78lIwSKRdu2wnlfRfe1IkhP3ZPuEtIsxgMXQtxvyXHmrGX1nQeV+JbQ9WCTZ
BCiTtHKdxkF6BMuLlhns7qYYvfZGscdh4fu41+WY5oM2VZi8qdZUd4G+s9Ly6WPTvGQVnb4MpjRD
mcAfJUqsI4nkFpN+fHOQ5sRCnVbnbfPDmDNycfAcEhFpAeeDGHRTUgBbKPTDAOnmoBTm9XFa7ysP
FdO8zl38X+teUj7pcgrzK5W/yOiHk1JO35ggAu1MBfMlhAZ+pBu3aIWNtW/lwcEwE+/UWFPDSarL
hyZLoV9A9n1tXuI4yt5SFQ1pWarWg8RlD+FAXJ+8rlT3mZlEm7hoiltmnSA+kiJ+aQncnM9S2vzi
DVytEO65Cy6tmz9X/lTxqz2JLqFum6pMWdgWQpP5Ov1a86JG6beWnLvfRTbhD0bNOyTU+vDAvKmV
V70k0bj6Ihow1yEB64soOA0q0XhKha1YEkpwadR+RxISkX+FqzEiy85BWFa7xl5qZh5skjzzb/30
No7qS6Z5+l6WhLanWkCgS5bHi6BtUMDomDKYNenLTB6gfvWxzKWDp8NBC+Nz3TwpuqQv6wF+G3W7
eoP9hHKyVmKpqX1iLZS9MYlvTBn3FEDpL6oCXCvVvoSvKGe165g9EEZno/SBYKzS3yQ5ykqPsuIq
m6RsHiR7JKjIo4GJ115s6aYmC4yV0sEM7yh6QPVWu+oiBpK43BY7UgBF+iDJJi13CKlOSk7rOkGZ
uuxc8qksP164QsnWWN3kdefG2noU3xtdTXctpZaVSX18IQCZrqmA9wuzzBl7i2bnjkG8xYuLVmZE
NxSJzAHRi6GTDDUp4E+uMno8kYDhnBROLwfjXQc0OpRIbxx87vnYe2GKqJG5QsckrRDe5etBs1Qn
8jta91FdLGWAbCQ/wJKROvVblIHsa420WKWemzqSVCTLxFPz2xA1IJIC9QTEWj3VeMEiJWhIZPAX
EG76PYJj+0CCIeDzCiMZPUP/LsI0uYh7lZIjuW6IEItyB4dvCQ+TZn5Y70Y49sAacsfoqRiEY/M9
kQvtiHzmxfO1jekzZjKKLEwdtx2KPdVwr/aSY6Lpj31oaHuvls1lJMD3MmrxFqFi12RHGhU9lntm
dckRM39yLLhIDz7Q1wZHRhm6+Z2v5/dC1MleBLSqXf1A+foCFsv4wrV351uEu5M7bvnpKdOM8KmU
4o1idh2hVkG1yGhH3uiI6dpSd2LfRP2Q+wTAkaCHUzZ02ratT42xH5FBrCaa55pQ31MTW+PJzxCo
SCZdcSxsx9wlZVbGubY2e13s8yJ8zBK3O7kDRdkIZoallO62GdQbi/mowyXZ2oEtBQqt9ndKWDbn
+UE1ISf2RUoEn18iuipk7aANFVI5zTzmdGMvHUqU5WD44PtNYmgR2y46d3Rq+eQVlnjEpulYvn8o
qGLvpUTqd4PdPif4x0+62qON1vgYNQSuC1UjWJgZPeJG9JPLtgSQ4I6WuukZyS4T1VwEkvZd7oqV
GqjcXoa+P8lpcq3xLpJOj74Wkzx4jEGrl1HaEISe+CsKFvYm9sxsCUR5afTeN0PV2r+5rCm/1gy4
qmEF0IQiEINjUfjNdEllzc4i/Gg/EvBaewiAxgH9yJJU85CIoBg6E9EhrpPiUnUoHrrkcMcEbKsW
fkFhLf58kbWVXyb/819DSjjAVttWaH1+dpL3SM7Vlq/3D5sxMRSOpiROOnttLX+y0Az1ctTtyDFC
uCFWb71pUvS9qev+2HT2uMt0a1PIJiNoilhbRir93pV85E91YK4Vv4ByPsI2bFr/C4ok+VyN/jmq
TAWpQRuckkaNNw25EGI1T8YJTnySssB11Dy8D5rijmuqvfLyLiFfKxabUtaegpjYwVCHIaYbEQyz
qdwdNnbD2wUSpykMeaV47S5JKnXhC7ldDJ5SkhxlYmqZVkvDiFdVZx48jEikECRO0pNNCDbyza4D
fyOC+llNR0B/eXabWbq9Vz1l3wXSHaSq8DHiO+Qolv2SZKDrtKGRD6hE9G3qcTnLpDjcCFctD6G3
KieVbdO8iUG/8O3Ek1XGq6GDZlq6UXNU5bpG4WkTISDnh7po6lOcEA5seFmzgJ4bOZFsBVQtlCso
f4luQkBuZjWMb3/+/JXf7rF8E6fvI+p0XTVN69M9NoPbaRbCS3+kptxf29LOCXty9W5Bl+Gu8lUG
6Tk1XnX6duZF5t8IK/wbf4zyawFq/g4KU2AUp45GKNJnbTxsvtS0Szv9gRBPfcoGFIakKZmthEWt
NiXKENj4oaqtcpd3Vm9F/kaSjLnxGeORHBQdFTmK9hG6kyZoB3z03O3+/Dapv/1MpmYpog5+Kxo9
yM+NU0Uyqx6f7PhDyeLvxKDVR+QOMTi2xEPWCVpl7uaqUXlCGbFhyuLt/EHpV9SA0Qt3mbUOhPoC
yb859aTLwlIZpEOMCT8cUnnZda16HDtyNP/8Zyufanu8taC6ZZyUlqrYU/Pwk55BiZh/IQQyfwQl
vw85Et/splOXJPVB1XC9YpeaBpqSsX4U/opq9w7auPY1s/od9zpcsAT3cdfOu7PU5g7lSntfmUPs
hBYwf+j/C4WvFWNHS7kPCkVeDX62BagkL+vKOygWsAaXzD+jSpYEjhi73hurJaVGa9NZFMe6OgZM
khCwSZrRxMWOn1ypT9dmB77Yp7l7KNBbrgrXBV3iBe3RNAYaIPRd8fiS4dlkYeUU4fCS6jQDfSyE
i0gamtXg9eY6E5bPxC1rl1XYFtgHB3vtNdraz0R5o3V1gik/Nlc9QVdrV9dDbuE2wzvhdZTDxhqD
mFYsS92rF27OSM8Ov+Gk86viRdJ1cSpiBmSSRN6tYpG0WeB/d8wwGCgeufd4y+xdpwdvDQMlbD7z
YLMfdjBr821e1chvKVNsuMUqZBDuAii732WNHFyIGlrZEkSV1f7OmJpTOvNT4iIDIhl9fVd1Xr/q
YH4tbEOkdzYY863dNq8C9mDCKEBVtgoOsmteMbS7oNhhQiQjNN27w9FW82jrF53iDK0ejJQX0oUo
4sVAVvhVMyVyWAvgj51s+6lDqV+6CdIvqU7Hn+gGJTkQUMlgKlWWXvcGnTu5qzLd2OptNS5qaray
UK4Q4adcIOx32VhXf3On+uSgef8q6/AkTOrVNpy6Tw6qRnZtfpem+8MoA5/hR5s6kSnZ6wjJzlqR
g4YubdueDUO0Z91TCMQMvUMW45nn2rLu9faunRL6sPrdJ3wof/6lqb9qv+a/jgI6Dh9FpXlv6p/M
nYqsxmVS5OFrT5giKRjE9HZydsP3JCPmfei2qknwWE7rZJFTbl3HSuVoHeLkmbyfj4CswoEcDi1e
a4pRrdEoUOkL6uQmk1N7JY++uh6n6UkadQEff6yt9EQQm5f5TzWXnL/57/x2vTNpLggbwYFiqOZv
gBlN7cYx6rvotQuaC7Jh5U6xkbuXKIwXLnfK5dCU8bWGhoZOol0o6oAjTbGURS24YEsaqd5VpWRf
e6tBQRuZGiLIsL0zu3s7s14Gb8jvPXr+fycWsT+PZnjjNZVOjKZZts6F5NcZo6EEVVIRWfAqeYBv
RpCKXWY+1HHIUAF86dro1d7xJTfb4dmhPYQs9g7a8NWM7X2qGGI3T6ZaWTtJVY9eL92pHWlZWcN8
RyGfwvFQV5p1V500Jd+FFA43iuVNwBKMNRDT7H3ZjbKjudWGaKDvA0qxZy2yEK7U5SlM3HJDbTi6
T9qSshkX07rpn/78yX1SsM1fREtn8mbJQkXran/Sy4xJAzmhj8JXK1GrlR0ZHndwF9t3Zd1oQR4d
jF4xVnilXgeJoKim30tDJQ5JX65wLwEg7vyT1svlUSR+Dt9a+WISXH/VLGlHYmEr1fojZl/SIDFr
LFEvBk5Rxe2Cogrsk9ArzmPqfm3khmu0y6QKn+uDi6/nUDawyP/8f+X789vnjf6HQYtq8SU1FOPT
NaHsElFZXpq+xkLIS5S03Rk3sE3QduuZu4Bh5iUJoiU6mfRkj96dXvtvbjGqi0hWxTrWbe80P2Q2
pV3IPcAeBMpK7FZh00Q3XHndXW5Vz0Qw90eJcq9VJ6tAKs8EKveAKiiP4m486/xtVx3gUMB3a2vr
Hpn2saRfe9p95yh9Dswd9+mYNEtyHKAapLbmiNzC7iprD4XRrFx69FqkKwdCydHy160MaZeUsAbd
TIo9Pje5NVL32rpe6C8aQkOcykun5gdTrPFWJKkz6IZEqEkCKgWDzgXsQ3qsJ+qRl9gFEfYAwdHS
8IeJRnqUhrhY0qK4oF/Mzmp/X9djsGXK6VGnNzB1J2lOynAbLxCCq4tRe2BIiMSz6l4boznYRUmW
DzcfYOAOTcXoEjOMdkYErauQxBMnmTj8hiiJKi7SM2N2+2AZWXCgiZU5daSLreK7/X6whrc+aFS6
Dqmyd6dEV1dNX/2mAHVBHdMhNKA/5qR0uAW5lDVsv54r+1ow6sIiR8FDBu4zlUJ1MVXg2tZ0iJ45
9G0JVCyMHw29JNNySuBVLWpuaIbwxiiHyh+qk96+0aCvLzGDIQeMyA7WW7fR3TJ6ROi/d0tqxNnw
YsWSd+QKXqx7D6p3ibTOCQfYEdTG5YOYHnBIOyS05kfPzV9gFL2W+MC3SibOgJ31W71p+q0JTbWD
S3tRAySVvUi+p0150g2o9LXlXTtytq7AUheVktySHJG9mR63duNMbd98SpXRcAZaD4dUVs+9UNS7
QfE3g5VH1445Jsyzod5yWaK+3fkdEUI+Tlr0elsjoPQPnpSxRZ7Yq5CRyQHF+3DyGkpVo2VXV4/8
s78Z0Zu/zSpMQxGa4GZo2gp6w0/X4ZZkSr51evNqEB+ziPyBUVyCL8uyG66hjIAullXwhazWKlnu
uRN6AE8MxVv6BDNujGD8nvSB2MQRwPlQAB7/StXDdMBk2bsonCpUzJy4nR9JiMQMAgqPS5x3wpvh
REbakf7iGo6qYZP2usFaKt4Avj/phqNcfY3idKsh+rwFEZARIJg2JxgkYh1myttMzcE1siG7RNuJ
nh4Q+LLoOanaeIl1jLtI4zMN4bW6JBBrPDHqBvMA3lAvyA4dUK1oyvtMq7K5a0JVWYztfULnC+5a
H67kFISSP6avvYXSyOjbeuO5NJSi6SvslsG5DdvhFBjiWo95+T6H+X+/UOOqmSL3PQMrhhis/rT6
39vV7eq/pjP+fcSvx//35jU7f0teqz8edLpb338+4Jcn5WV//lnLb/W3X1ZWaR3Uw03zWg63r1UT
1//C3k1H/k93/p/X+Vnuh/z1n//49iMJ0mVQ1WXwvf7Hz12TIF+Fry3+ckeZXuHn7un/+M9/nF/b
bz++/YdTXr9V9T//QQdK/79oLZk1KTqjzv/P3Hktx4pta/qJOIE3t5g0ZKa8vyGkZfDe8/T9gapK
2mvX6Yi+6wgFMXFTQMI0Y/xGtOheUAjcdq0zwKJsugg5Pvl/xFU8y2Lgb4p0R/RSLQal7FI0dmk6
W1HDhfHOoPbv+/1L5u/zF/p32T9JU/9zqqyJOuP3VUOEAQ56Av+FT486dYJWVCG1S8QuGRrNM2DW
2KGF+B122cSsBSh7SS7aVfTe90vidGmknZuar2eRGxwdauwMsH/C5iTYF53ceDSzFZm9XadLDOUb
vNVKuUEdX5reoQrtomBsyTEjEDACvVrEtjwyMT+gSl7sysl4bPjWPQusuwPD5QZvOODVpt/gDXMZ
Zj7CEv+9BSaRUywgxuFi+C3a6IcmQYUJYv+50dQHUwmlfd0jCC4hgeSI42B4iTwcRchxvlRp5Q6K
VvvUhc0DTE0yQWL5rFg4MhfTlWUG7ZFJbeMqwzg5opCUJJfq68hA2WXWiLpoofSDiUJIL1uAUUC6
+xTIqg99M7+B9kurQpNpyT3eRzr6coBVbwUVdYA0b9xCFp97w9gl0nKyUKMuAZu9lmT0Y3G+LFUU
ueNQS7ZcjFBiZQJ4Tdgyp1zQl3vVAkbBvBItRh5ja4+LdGeFAwoW6xk68WPb1K2FHFERuwZpDBgd
NJZGywigm/TMaZJhcIL0BrJGte/w3vCUnTQy4swzeVeiiBm01e++l/ymRPGPxoAZelzsFqUIdpb6
UxcquhMzcFAV109jagVXMYhz6bQw3rseRUYyRXqt1kxH6wJstWqNv40WARotrw8CxhBhEhuuVYxu
3E+GmyQxEktJFtlxkbXHJVB3yEvVNtBCpIeMFNZfCcZslAHdkoNzSpFgrtrtihYnwc4EC9TnyT42
wtpWOjEixo5lwyBINyCu04syN4lnNtZFzwBvCYjIelloac4w+EgUJUJ8ydKhYSoP02JJhIcucKtM
UuAG5kTIx4HvwJwBCZcFuVVDzrKbqhZPgVZ2ZwNefRoyuClzBwdhjQn2pZbKDySB0n0rFsMONopO
ajIafablzyGsLDs0R5XHA6JDtMpjNYLSFEKE4ocBvErbkmkIm5NChAC7O+U5hbMeh8YhbrT0NEk1
YFEkZ8DWIZ4cqIsrqcVsq3H4iLbf4MAP5rUFu+IGCIvJGOHs6UZyL5CmAcsiZJfi3tpHsdw4g4Ck
jk4e+EB84KiPmmgHbWPecNUHk9HtimDWvHkIYcClxXMZ48BnlmXhtMqDksEtqPviPguLR1EUBrcc
UMGz4ql1l4kx0hieUMQElhU1xg4FGZT4sHF80uMYu6qwEd6Zxl2ksR1dXMugvkm0IWYwHCQBKIaq
iFdN3I/7YBEM8D35s2zk5YVMU0nybIBIaCR04EGkXJnkRSNVzg9rcwX3G88D9A9Q1hMz6dKJZv+r
7isw7EAP0PYYdniUgZyA4Ahwn2cwyxEC16u7LRYq4j4KyldZq4JTWOMUOZIkdbQ2Zbxmdoqtz7rq
LsKUXQcWUFPdiINjjKT1RclQt+uLwXTCph1crRMGD8ENmQFHCfVbj4iJNQXmFcNEJoSQ6b4ZLKSH
8jFEDzB46jo1AehdAqLFz2iQ8c9IsZr3S1HYk4pcbrjPbsYw3JRXC6CBTFO5Zn3gBX8usiS5FFpw
bA2Vz42fXNCJAEhj111byvSrjQvQKmGsunmCHEc1D6e+mAhHdZVfi/obiT4V7mV+ou0vnYRRqiNI
uBRIRd762wKjztbH94cg4tf6VioUfcjswOz/3j/jLcrzYn3b/7X6eeS20Wgsatp2fStuuyZNn3ft
JN1sVWyHbNv/qLFXUvQuU/nRfJfNuPJ7aSp9ayGRSKhO/7solBS39a20HbQtvs5JDd4IYJIcCNmJ
0792fZ3ztW07e9thZPhEB70WOOg/94uzbfz3KxC269oO+Px3Wy3fip+nbf/lswjb+cTnDh5wvZk/
q97Wtzr+9V4/q/jjPrdz0L7DXdVoGuer3q/j2ma4n4nWk4X95zlup33e4Hbg17/+eiZ/Hr4d+O3u
tnO+XenXf/w881v1W6UGY3i4EP/ceVVhVay1EAobWeBJb+dvC1WvW9Hb6v92EduurwutEA+tMo1o
mDS9htogf57wedSkItS9yguh/gnVqMPtvpED7ZKUBciSkDyviXT5rp6q21yQSt+Yg9IHHUlgcipM
Xpdt69euriHtpAf4SaxHf23fStp68lbD197PWvD1o65vNQbA9JJKaX0URevTKGKklIAbHExEP7ai
UJMp/lzHPJS3nhyO+21jEaTDMS2fPw/ZdmznBWQOdpM4Xgck42kHAE35TOJLySvmhaY/SnGss7Dw
Eit/brPa30qNala+0itAM4l3uSiupeVyFVvBtP/6RKutKajkK7mTZb7I8tRYC91Vym/GGLiATWg5
bTv8MtpftOQqAmLzWyZUEBwlQyn8ZV3M2G98LnRIhf+6+nXcdhq/BpQaAs4VJjGHaapOU9saR7Uq
7FicPorIanYNolEZUDG0R1VlfA1y/R5hlcCN9Rbtd5m2Qwek60O2g8y4rtYTWjZ6Vxzmca8wxPFN
5OR9EW8doEpJ6+CzjjFwGI7+tmjXklkieoD12hAe1DLkwfTDimsafKAdg7+tVt0i7QezPAqTHp22
BRJalgMOG4fIQRJKmx64ID6hwwxdf1I1Mwt/WxioTZEAMA7DjJLN9M8CsfvflaSNHrCSsrStQIn3
+qTfNDABT7NCPGoWptqZcNvTs0A4ZBOwcG0pjioIGTD0xH3tXi/RU1kYOnZK0mBEKCm+YbQKptTY
UuRjIrqRItd+0sg5I2ipIcIPEr3SLw0jEroznlsy3eWSOh+jKkL7loATXmx1FzhjpAdHUfG0eZF8
S4gkX8KsQSUxY0gmQz8QS34SyizW0qhrbqMo5SFa1yZ5iOxMEkuvYN7i52Ev02MJf5UsPWKQVWoX
JMsGf/sNeLNrIGk9uQcGALOzPX9j/RHGzpSOdXYHTbz0RWOofAOAPF1XphzEuh332zXMbVeieath
4TOuxW09w9lgj+bAoRdqlF3XX0SrAxMwkNUsThwjf9vRx/pWPuXfFuEM6xhCoHo1CoW0M7Q12S2s
77c2g1l2RHnGoT2yHBDV31/A7VX8Y9vcASNAVXSxzbU1tAg4M2bctYwCMwQq1MqX11v6tq6Dl/CY
n63Z3bVx0df7/ryd9WFn2xNfFxamqna+jAFmjLxY2+1tL1y+zHyan7/DusdEAi8ysGTUtNzfbngr
fS22bV0qoHxsKi+BlBd+lAQ8kvWehU42MU39Z+PUYAg6dG3tbl/d9gptpa/F9gy2VXoThquJetAs
OntlXYQ1PeO2+FqdM/F1DEMYyLN408WjtiABRsv1WcTRykKKXoOEDADAlxuBF3p7q9fFH6tlq+5y
4APInWoNjdn4fTELEcOddVsomzVi4DVMeAVWaDrKvzpxbrxCCTp/W0RkaTG35Pdq6zo4qCq2lZCr
sAlTvXZ9n7bnN6zvz1batn2tdlnht3IjHQPUhfY94u5DSu5UWJTVlcdoTnqvy/ZUAdFLRrnG90GT
Wvzd1eN2QyqftFbivD0ijABvhUmgjZ5P5mIULfNlNZMvC+oO4w8X40G8XQ3VBbKh+/FMdm6Z5d5N
I5HgspKcwzh5GMcOUnZbZZ7UEP7cLrZPzXBxgrVBx6vxsN3F56cgiO5QkNvNlrZzR0yoTr0x2U04
C4ft7eiUPCXMlT2kJk3/5y+9lr5eBqNWEl+9L6YCylYQYouyzo3U7H2SSsXH0Qm1vnUBWBjrjC51
tLJt/G7r1awx9jPYL6Fl+Shdm4cYryLkUZ96YPm7EOsdt86UwK6HqEHST9LOcZ9N+yVCl61T8f42
WoyXUqFx0JYU+M4Rj9fQ8SQ70fduI4qZI5i0IINRYhe5yGRAsSKX8CNREhk/nmKEqLE2Fp1KU6YG
IqqA27qE9aVtpXS1KEoGflGAHVEls3Ysk2EzKBC6/XUUbcgKM1Ui6koSEywYriAWDJ7RorqZwD8y
m+Zh1PcK017ns3a1ZHOWBqa7/Z9xKVdblHNeGG5oNDVwlMiRuo6Rjl66eQsCuln7+XZs8IyUSmEX
d9K5kkRxcbZt294liSanabuHqKetWZbwMQiyYJd0YXlq1Y9FFWYfxKR0yhOEfKhuIovox/XwqAlY
F4U51CRCdSSLU/x7tgsrzKTF5FE+l1B7GuICpCANRuG/ATCXOF0ML1KLDoE5dl4QjvIOkl1kT1ZN
CIKWclsUghCifyb+UkE9k+genKUV7/GZiA+Nn5Rd52frYiv1c9r5gSV1vq72+tEYrg2TgGkSRb1T
0JZ4RZN19ucBfL3HVH83BjCyXTJqeJkFLqRrE7WdFsvs9d4ijAwdbFhMYIpro7suBpIa/kCQxUUM
1bLnBahJ8xQK3cJkeyFUS3jZNvT0CV4dWJ00gCpuxPMl6QrTVSoiyB29w/Z0chJDKTN6WbUXobSc
fJRyn8lm7m8l04yNlD75743Wukdo51MuiNF+2y6vrexW+lpsh+lf527rW61pXET7SuIHXOv8dtxW
FGWcjDVd//157rYtTxC2LkSswLUfoL97rwRFhk5EF7rqrAouEl73BQBa0mJSejc3wXJIRkwBLcFD
FVG2G2MNoQkzImpKC+R2srXZWrVYnpYKqbolG023nwbdxuNB4JWrdWfSq+cQMjJWpB4hC9VrIpK/
TYE2GVyPAAGeCRXzrPkRTO2qV2K9gYBYbdKJKQXDqmvf9iOpVGKSgphO/jgswt0iRz+kZD9BaX9D
Pxn54RBogxGFzSVAvMgpUnSvjCZG2L/UH2ViXwdCTBA5B214S4XTtn9UsnEVkcNKNGiC+1rqH/Vp
md5VXOKcGC7DFT7i7RWcwWILubxHcnlXyIF4DjFStyskNiCsj0AkiMe8o4GM5mL6jpFItusXnURw
aBSPCCVcbbXy1HjVMQe9WHE5XmvEhYGV8u86U3iNEjW/H6tG9jU1SD2w070t9ozrSzG148la0JAE
vYIgWH8gZ7c8jRU5q/UmZ8jGTtnGyhm+nnTD7IcPgvH6jak3NPMzfKNAbIJbY4mlUz9FM9E1rnYh
poCtffqSC82yN6ZO2ktZH71o4Fy3q+rnaHKjRJdJPmbmLWYBEJe2p0OCwY4hJt2g/SidC2UOP6uc
DfUAWhilmQJKAXgtQBhtNwLUXPGz3GhUAtbqWkXxW81I7/thQvaU7WIWkxsMA7Tv5ly5LNCkHXXd
IUXllZmJ9SORwfLYTk2+Q28/fNfGzx9YrXmd4gYI0TCK/UOcLndbhWOl5c6gmUjTzBXJMpzkPn9A
zSweZTFqmRamAP5I5vqSlkyfP6CIZGckj2+Lbna7VFaCA7gS7XGRs/NW6xIZyCqtrxiansH19tpt
z1KtxR9Eo+U7VZxjBGtSy90uv5AYXqLG8hSXuiPl4rSb4ZcfI6O0bpOQAKs1KwUJP9VXk0h+nsyl
3jFRDn2kJ6bbcBLgyKxH9GFx1HQheUEvOdmpc1P7FQ3SbQuanW8wL3/EE3qVWjy/9DGokEipF8Zv
REelUj9gLUKftdaTz7AF1Cx6ZbRFKjtUTF+ygvZm7kxCm2s9Wlx6ySgMr5lGJAwgcM74oYhumgbS
9HZEmMOIFAeoyajZe8C6xxMTA+maMDHwo/W/NFOLL/Tcodsu83MHMh29mdfXYgB6b6tDNxam7Zr5
ttQG4ncVnthFSRw6ixZ0mtbr6Ac4GsiavZutprhJpnbnfI7FKw0Xm8//MtEGWIn5ngFKc4tJUM6t
Dl/QaBvtswqLLGerZOftALECuWuQKgIYDnuWLiL4PMoYbQA2xsfQQ8ZF27C9pDhy8QpKCSH8NvuR
/XVBpYShmToqF0Udy0vG/3LTZpQ+iGtudz3haeb02GxeBUITnOO4691aUbOPXDhttyQtFc5cdG1X
1dCI5x5zcTdYMvl9UJ+3A9oZEFAjwoTqMKA7q22uux0A8quy5+cZwPcTusdyd42iimMn3hkhCsBI
MrSHfCmGu8UESTFguvqzzeC66L36Xiu54GQxddS8nydsCPELSWIS/V1491mbFd1XKCc/BUKGu7ei
p2hFCOoVL5PFu24G7yY/1nZoqkDJz/u4vttSyCWk14NSltpdqZPQ2A4p4AaQim7eVQPp2yqtmytZ
UkdEtlrFk4eqfoYGfrMdytfz0IsNAEO6zF3HJ+HXixldj6WlMvIp2g8FSK+63rHCpNbWO124lWas
wxk8CftFV5J7IyQkXTDK/5nzVorWILwl2GC7ITaVbXgVgVo/daE5eXHO56Wi9rA9HkSenpDsjZ/U
tlvT95PkyzBcr6dWEB1ZrdaR0fN25NIHqt0PknQ7BYN1GJGUQ+qnOU193d+PRg2pbH3eiLB7pWph
vp5ULYJAnXYZxTA6T71Ijgz8wsvSp5ftXqzKQt6pVx4NjNt2S2F2fooe3TW499HBLDP7IQ2X7QHV
zOTscFma26EdU1jOw7zv0lC7jwe0e7dDAmACJumqt0CkrTZl6MmGjFNloEqFhyt49yJBhdsOJVL3
HiMWbSP1XJ6MIMv3kjCVR72wTPyccUGJKkX90eeNJ1uN8Jr2SuCOXdliG4zyq5akscsgsvvIzdsZ
75Efk5DRKVqGcK1gluBXtRrtgnLon5txvmx1RZ34W0jC5IH8AupWE2iHfqHrNsK+pG+jjiG2DtMc
SC+WtgzeokfTKVnQCsgRjCeKyPVsi221Dy3hCv308SStTdN22nr+doQS+lvC96/s83/kWP9Jef+Z
FP/fct7/H6a0FVVfkYf/eMX9V0r7sXuPvie0/zrh74S2aP0PPCrTBAosaSCZvyW011z3ihcDDQ5c
GKeC/8hvS7IOjke0dNAc6rf8tkF+WxQhZ0kGsnfAJP5f8tuy9ofMEZemktkWFRXtVxU9gj8dqcq6
jHHgNOeLLgmEldKwzGxUtSr/W1E3+pXAtgYIPot/HqBme4W0br8b23QhaGcsN3EEiB3iRbcvDGyj
9dF6Gkro932pnsO5jlHQEW7o9scDLPwzDc/IbFA1PUFafk+lEN8Qem0cmiU8ogHX7cpGgGOmLhED
ntDAqlBGi9OAsr2MvT9GyWskLC+RlBh2FozxoVLXieU47eW8r3e5QdMHfLGFW6cjhNtj09NuoZDt
TswcNbDrrUiE2lzut6KaL9lwwkVgdIcAxZlIqPTF2XYxJ/77UXyrZtv17SltR20bUQbbxy1hzj6J
BtEz1rCTlDJRetmKQT9mO1WNHrR1x7ZpW6RrKEosmET92zZ1xInN3vZkCGX9VVS3AN525rZrO/1r
ddv29W+K7cRt/b+K//f/vlX0VS/zT+04xw06U+vEGSoFEaa1NKyLrfS1o10n2F+rWynUqiyzt+LX
KV/VbKdsqxgFRY4YZ6LzbwdLmr4Aqlj/6bcaP7dup+MNyv/ZirHBSKiOPi/2j2v6+n9bXX/8q201
Wl8KQVbBu/9zP9WkEvzY1qPAlJ2iGgK72uauxbaM16DhqCa8nVsxW2Mhel4Te2zK/bbp88Bi3fF1
yGcd29GfB627v1a/7U7biJlyv4ZXPovbUX9Ut63+77u3f/HtKnGbAP+3Tq5sC5VnO1ljdOl6K9uR
dUjMx7ZGoXKbTkIhe1tn5vTXQdvh2+oiRIk/3m2nbhu+amJuQiXberZWv5W+zizykVjA1zkIJeME
itCn3UT0lBXhxk4iZgHM859iHxSNn0sEMrf9ADtTt9IsNG+EkCT2Kig19AT3UKEe3FS9zTVNO35l
Vou4PRvzICBaJMyHJZ6caim4CHMNLnwWpTWooPE0U1vcgthbcdsadcZJTcJov61ti+3E7biv1W9V
bhu33duBX+dt2wI5HRw4ItGuDheT5jgvP2BGRu6COMTSE/kTC7KviKUyLc26ty3Iuy2UdqJRJxHD
Ul+bdilvYHSCtXLUfhr9EYSCr2IxfSgWtBxmEMVq/VBq2UzYE+Fwewtc6oCa8pZUxhq9/gpZb6tf
2wpdqdxSRlp+C+ovjVIsTl7jpic0yrOa1MRaARYfoqZW9mE0wl9Dac/PdKneERJ6iPNphCiyEtmD
IXiAdXHbxgH2mg2Bqw69C7Qg6tjdVnOidyoGzI489KsoaLpgvLTyTGJTgpgyJL2zpQ225BWhPmsf
WgSw4no8Sv2TpgzvCmYnuxzN5lNc9NXJahvcsC1igbmoBLtJWu6DzHT0qhcPdb20vkVSxNcE468S
CjfqwZBhSK5ttBk36GrrLe7ma5ZkSya01ZoP3YpfG+NBvFbGaNl95au+Egpf2xocsXZrpmQLfG+L
NGoQUCmkIykcpAE+VQHC6xrY1l5v9MrFRJFPYMb0wdFDUDOCOLhF098gNDx+vojK+sZ+vX5badtW
ZzgRG4NKsM7A070sMb9aQ6/VTMZV28AJX+tbqZZ7wvsEZecDKgOuYAyTnwKc5hdWKvSniijx4m09
Mtk11STaSQYMSFQZHYH+oK/dWSS73JsjgSVxUSf/s9jVB6tv5WO0LLtgxFIxbND5DCtgvyHIG9i5
FslWUG/bou6P6kjmV+8T0++a1iTls6ATgICAXXYKIdFpUZikhjshJV/kKXzIRNwnRjQHab5tk918
LyLig5DX/fRmRvseHfYS1JWzPGUH5Nyjfai4NUk+GXCDk/6MEzu9iZF2C19wIq8m4t6HuX/xfijV
FUqNanuQI1eMvGGSHc8YYg9eAJwwQBGHwnTiBfOhG2n2avVnH7wPULVyJ2kcBVWCwssmt3saAX4J
CEG858q5J1mV+eZ06k0wr8gfocnp6uVLNB/z5ZdMtEFjph0hjLLTwiNmGaIAn9FGZQV9kd2oPuoq
/KqjopyG8Nn4RfBs1h41C4qF10igAi+ljkLyvs7OAZaSMgo5JzU9F9GlEY+VyJzQbTsPoJmKshBw
xL5zK2Xf8jhlwQYybqtcFuGQGm+bo2DCP3WE31PV2oif22P/0kzQQjxqDKrriExwgWifI4AtN++K
DEWg51yAGhzeVN1Pfdg3vnnCqQCHKXOAGuonM14KbpEdI0FzTPOg9j7U7TC9IzLeY/AoXoWDr5sH
cNiBeVDeR5KBRbkXex85ODk95+1xqEHGXZFRbAcAAV6mPMTKE/O8/GYmHw3/wNqvEPnfMtnRl+YJ
6ZhJPCi/E92WGK9dS5e8dYXsAGdWj5DMslfG8uIMT8lpQlj2Ooxd6bG7xDD9PahrabArFTvtjjPk
O2VPKJEMgNb86gxnyU5heTFTR4pBNe705WzKH8nCkNpfEGdvl7No3SLGV+o4wO+jxW+Mm7Q/JTGi
XnwXIPGRoEnS32XI9PoS8h6dKmt93uhqieE+4d500gXo5sAypw0TeE2nyK9CDCU8nR9w2C/VSfvN
N6tqPyOEnieS2i7zZOl32dwW6bFaHEVcHxjPSUBHjHQdb6dsHGrzmAhejtlj7egDeW6neyv7kzY5
8bQrix1O5wLARMspkkvce4UFdNUxzJPYHaA9iufqThM8SX2wMqjxBzVy22PeIUftTu3OKKFleqBJ
G5CDIxJhjVsBDmxt9bxgpOVNb9Nj1Nhon1pept128nGMBII2Zw0P22Q37bnNUIcUmh367jguJ72w
pV/Jmy5wqRMZ670M31O+G3PYjDvxQRZcFSRccYmN6/hFQ0Ni2esDIhSMwJ381SKEyqcQ7vMVKEmC
Jr5bJpwGVvFS8QanRDGunDACYbhTe9uYnSyHTXrCK3jQ7ACFvhQCs0uWfcbStbc74Zw0H12+TwEz
JtJDb17D3WuSQ45r9uzoP6vcth7NzkF06YqEDuYkiNOVFkrefhSgfr8bXwHS6Qa8VbJnO/xAmBaV
L2sAk4azshXdFWuXWloBYWXHQl/qIF3xMhsX60o55fviULae0O3ox83eJppvtzwwBciTw5XEgq0g
GtQ9MnFSCLyf+hdNean7g5F53aG/k38Gipc2By6NaFVF0CYzr5pqzzVBuTLzswwGULFBazxWz61G
2n6vWKfsJEKxEXelfA8AuCOwSFMsjWgenXVxF3308dViIYl1FN4zfq66QzUQWB9wfNtC3cVInPix
eEYayI+u1Qd0C5a7KN5hZifXb4pyvVL0SwJj8CklT0zcod4r2UWCMKRemhWnaOfV41zuatMzhJOV
3QKYmODM38YketWDIKKjaM/ZobuxnnGRsH6UT8YpUw/TgRTKPdIshJLD2+WUkmySvOnZapEi24uY
YKbeYNo53zKamS+i4uuLF5O7IYLVoqdXOQFMQSRIFltgFMzXd66EBzxY+uVBXUC73I5MStt3jI5Q
GjcA7ya2ovEjI7hrawnpV8ihGDXdP/TRw7z4JuFlWOtx4veZZ+goFd6Hye9xfh1ASzOfRL3gOW9x
fekucng9kJIUWRF3uH6K2T4z7yDrZDXGm0TZDwMtS+wj1hXX72OFLcWpRYbH9FK6QpJ2NbkQctWo
WpCTty3kzylL9vDTRMTOvo5eYvVE7emJCU2kAK+A92FHD7pT78e7EmCl7C6dVyR2hjQA82xXqb16
srsPaMflPmqgVrkPoJfxi/BlR7CTneHwqf/QEqd6rmZXv0m95qjeKulu2SGReZpv9MZT3gIMYZxS
cwyPN83w0tERf1Y0B0/hQxI74j1OnonHlUsOH0P0PKGuFRwsEmiP6o35szqEl/DyC1810tRXCcrw
pHdBJxaOwBvLiuAJDpLOd8h1OcEhd3imNvlgO9ppdz/sX5XX/2h3unuMRFu+Ua6Kg3wz0ygwAHhU
x/WLKZ6TZ3E1lrabZ+1uwCMXy0WV0LsXPOgVIAQvyi4cOpa7djjqiF/sldLFKtvwBvkRt1Yz2UPd
BTKpoTJt2OHkRC5uemhidMMuHL0jwco8OkSdU761++o69iYSWFDe2zumSyiCBAsQ293sxb7qDg5g
VBmpUXU3FFeLrxhOLrkflo0VxQHGHSRB6fmo9u74htW4cp493DrBV10JP8QniaBrbLfvQLW83C9v
tUN+Kz6GfnqxEroEO9fhS18NnV0+lvuEq9rHt+arwMyQFvc5Tz301ZcPg6v2Ui6tsMkslQ4zLbhR
LNmGsKkb36K1oHW2wWN/FvnCCBMxe3qUHmT0eu7lJ9KCLmKeN9p5wrLuBv6ko7i87Dsw7ioPzdHO
pCSuhpvmGOzfQIct5+WMevsOsEB4IDV6tiLvwuedL3xsrAIwbsCv02fYu4UBwgyRO/LAl9vMdM7a
LnrtjtrAjZNd9wP/rX2fzvkVWGDgZntGH2fZL84RyI8d5HcndQQvc1EStHs7uQRObnOIS+JiZ+1k
J7npjrrpVA/pVfUgvMR3k9u/Jw+WnTwYtvi7fgKSdtRstKPgHLxiogGK37UeYJTo2FUlLsu8sxtX
2tFrPNOS8erwhKGM4ELIADGEj7e24ePNctecSb5Vx/RKOGiucdYeAOK7gVPsrZvCiXfGK1kLoXOj
i944yyvGFg4aug4tlOhoqN29CsqhdEw6l1cYY84+3DMoOWYnXoen5KE7j7/TK3M/nOv3bOWXO8aL
+Pslv4rvZi/4Hb0WP/ODyJOgjdFO2qnHvt7BFZ32876/FLKz69/Ex/hWhwFB22Jjr8byQfxVuBwo
Ts78KNntZD9YH/1bJ/PLpqf6Nj+Y7+pj84rV2cJkxFHfm9fkBwZMV0noTvfpCYOPR+DgN/Wt+ph6
osND3csXls7iolthf1SpQ+uza53CJVaonY2D7oB3fllfuoPwDGmS5o0sOS0cJlYULzEZ8/VK8lvp
UFzTJfr1L97V8jEr7ONySnbt43LCNcjunkuYyRd6p/TX9t53z8k1BoL8QTcs3emEEpOauF1ndygD
w3wpnQr+QOHwPce/usXtntnHx4SSN7QQkzkKjwbfGTosHhNsUvqMj+UjuRfQ90odXB2lYSfhgD3v
ISJ0Jp+J8CFeaJd1By7cUUAt6Kq40f3wMB0nfpD5avrZvNbMQG1lx/tePIwMyX+EkBmd8km4XnbS
LjyU9EiJdADmKT6Nyku6F4/hMT5OHn3xgOmRp/jCRbl0JS5qd/mvmaFd6yJwmM4OZKVcpsucbtJn
zMt0axfdznfi3rjGhGe+TS/NiSGFNqV8K+Jr6VjecAhufsW3I48aQiiw1sUdGSr7yXV8uzxPWwO4
tRIBo1s6ItVuH8tfoc3T5861j54TaxuR1ZL2g27wY8QDwFGfumPhTkeJqdp7d1371keeeYLgjHdW
6pjvlJpXcu7nAVvl9aqXc5g47d3QOT3YpdqGGv8sPjbXKTrVyz7HadPJ36SP+o1LBDeGxUf9a5jP
C+Kv9vABxZzLE4q1MaZhY4gwXlqapdkTbLmxZ3/2PoYDIzzmmncQMNzQDmkrECL3mmvaUrrJN1TF
xnnfPmbXNHnZ9XjhueK+4dSecELxW7qW/YgvlCGQgycEjty2frY888iHj5m65VRe7RaHieZG31vX
4p705aHrXO0hfMau15198AgRzdhTePiI3MrTsPuhT5tu9fNgl3R4yTXXPdWeRCOJMciO2dhzTY/z
YfxcXgEGaD+lV+3apO9OdtZV8Vyd9P9D3pksuY1kXfpV2nqPMswOX/SiSYIzY5ZCig1MQwjzPOPp
+wMiqxiKyqy06u1vMqNAEiQRJAb3e8/5zgHrbL2WD7SbewE0yOWSpt8xHKQOw077adgbnJ6rAwbm
DRDHR+hEO0aovPPuztlYD4wp+lf8G+WLf+xO+W7at68d54l9uq/X5VrbR9voMbyP761Ttu0f6NGv
tWc0Phytg7LRP4GcqO85Zr3P1Bb5Ac1XA9VX6KqfkWd8K+6qp/ghvYENw1lQ/AAJ/CQetdsqWU8H
72jvANvfIxPfRF+/RxvlYTh1HM7Gfv5ngyXocY+t7c/6t+QOGgeu2D5BAkJSyVr5otKCDVcxQ6g1
MKAvTnDhSqN+rj14plvGxUf7GLvhTlLePTBfuI+22g3DTPZa/ROGZcjy2Pr6w/DkH82DnDZZtNUd
dxKvCBnI5bqP7ZFfcWo24ql5knLjH232I5quT/mDfGYjvvs7BvhR1G0XhW3cMbDCoGgwN2J+tFTc
lLkQmc8CpeXm7TFiu6G82dQKaB4swt5lSZtLVMvSWzUKyv0276N7ZiGUcRdt63KzVKKud5clf0TW
BaTXXC9VqGV7HOKIsMXDixTaY9xPwyHw+xVo4OJgFD2KOuTmWs9YsAtPtfLSUczRJvqySeeWuHn2
o5r7R4ejet58PJR7TcT5XlUhe1KT3yFEZAI83zB1sVXFPiyy1mrWoS9LdW1U+8noNzqi2WNNjhAj
n2TuKyyy9mUxbtSQqwAEFjvBRZkFuCNDhwqm88l3KqK1fIMKSZY95FNJyMgiTZ0i+kmjUd5VJrXB
EHHcUZsfGvqgOwYBqtFmjL9rjU31RScYOGBETWApDaphmAfl6Rr9ywVtDMOgWY1LVYuOgAoQa23h
LiACGSzfMMEAMAxOuKVyS412X6G85MTJNhm+gRksfx46IdZtDHlmkfc2Ym6PLIvtYFPSCIHypUtJ
d6nxLnXdZQnBP826HkN/6vnp7irm/TOBb6G0aAMDf+tnI5alRb67iHu73xW+akHhiowk4irnOuhy
U0AI1N1lEezyfdOm3Xapy77VanXUPczXQm5Ruyv7cLYkqLOdYVjsDP9asmZPw/LYcvPh7jivt7ws
XlwRKf4IzUFXa9evsVq/gtNe01vlBDBbKhSk7is44idttlvI6iZpCv6uRTk6SrU6lpox7CJ8GuSU
962PbWM2cJSzlaOYuzjDbO9YlmIcH9AQYnyTA1oxO9Ncb/aXpGUrupNmtLdtCW6hm2W1k15gCqGq
nuAw/Sx0pz283VuekMQRbkI4T6t3Dy6ve7u/LHaDKzNREK5CzdXihK9XFJEx4FI/rq1Ze/+2vDy8
3GT0Ko/JfHO9e322rD0qrl2yW1a7Pv72LkZbodK/PmX32b3TigaXqzDWnRpq625UrUso6YKu9HqM
qTJAK56tQc1sK/Nmc5hCPpErteErGT1kTaCvvj63LPmzX8lZnFPLC4zFm7Q8tdyUi3fJnG1MBGXh
CJzfdXkR1Wv8TtrSRpw/b1j8ZG9vdX307f7yguWly5tGi3ttWby+39uay4PXl19f8/b2H1cH5EUS
TdU9fnjJ8oHozKt1P5vHrm9zXe/jlr27/6dbdv3ocra4wVOn8zw7zpa3fLf17/66t8Xlld71O373
SW+LywpvfyAwCG9tLya9+ZtetuQvv5Plk8Xi/1ve4t0nX//OD3/MsuK/bcH1I6aXqTE/0ab7Ws/d
wWw++U+zdWK5+fDYh7t/tgo9AOpaH95GW5pW19WXpes6y9vmpc0M7LrO9ek/e+zjxyxv8eFt39YR
xvTQ0G/btvPf5yy9WD8a811ZR0jw6WsiPeVmfvbDXbF0ODFg/PEMmCPaisvqb4vL+jm1JvSt7e7P
3mJZY7m5vs3bp1y35i9f92HD/vJtlvWun7S83/WxYe6C/feSof9RHA3MBDBM/1pz9H+Tb9+/pb9x
NN5e8ofqyDH/4UgHSQ8UQlPnEADK8QdGw3H+YQqIadjIdNAWmgMo5g+qxoLOQFSEFgkRky0kgqR/
UjXUf+j6nNOIpt22VAOo6X9D1UC+9C62E0sXgA7SKrQZ8KirxrwNxbtQvEgrdLM2TGXfpA1FE3wH
tDHkSQl7slb9rZYW2b4ufRVwDeXZgdx0qC5e/IZn+Y3O8r8ykBJ5mDX1//nf2p9tBlgAQQqLocK5
+7AZk1ZXY4eYfl/iEqQerDuELLTfRa3+lFmz8ctIZ0BXKC5mHorlgC42gT4Y+3c/3R96uN82gx/j
47chNYIxTd2QwjatGV/77ttwTC2qZYcmWq1MCAWJiRVCU3Qm92ujE4e+z78QhnRnh/JLMlYKVbVm
XWgp9agso2hudN1NH0Jt/pvNMs3fCXvzzyRgnmhAhUwH0KU6f3/vNmyIa6vUBBxi0Y1U/9Q239HA
v9VyotBTYcnVMJjDJg8C5VjNY2ExDtpmiNB5QiijxNJ1dk5DHIuW1zL9K3J51oakOguxiwfPOddw
XzGvpXd9rpvn8V83SSGqTUCg8KZAmOZmPeXfVgbD7VSGI3OF8dkrUxytHi1cI1TyC94piLm5+qrA
Cjia95b/AGG1Xcuh340YVnGG9crB17Jf0oNKZRpInUsvcuum3osywdeQ1K6tGkjZq5jg6LT+2eFX
saaeMbbaZhc1mh6dvPK2yvjDo8sHmTbfDo0rfFQKfbNzRJIjnOiA3B40x81DOCINkKRtqZQ3Ivop
x/jOjPrglMSJJLqXjASjTMZTpvdPkKCjrdO2tlvLk6rQCtb17Jyopr3VZATPRACecIgiCOOIbMhs
YyOeXsWjY251scm95OAEGsEIc/Mx/TWWanpAqAbzI5CvzfyDZGQ19OFzajHjHBilb0Dv1wCGffoU
WEL72jxKBypz2EAJ7Qi+KcfwNUupOg6gSqFK/RIZbgnp35WGMZMQsNZ15X30mCXl917M+UMQcshi
l5sKSM9tXI9kp4Y9a8lN7Vvj2jKKBrJ5d/YJgakJ8FrZ7TSu4Hpu0fHdIWDZiyymBCKtR82w7Z2u
RYeuDaKd31Vzc3vcWGn/CeQqjRWMZq4CGYxg+fK7ralbT9xpk3jxBYF6hWXoc17GsxxCEgEYOcLJ
U++bobkRcfKKFddEp0u1tUon+g/G0CP47gJyxDDuPobanJ2RjeFtpH73MdCuYwqrZFKqAVUhXAbq
zoj71yHHUlc0jMtrqe2ylBEIfutkKxyEjl42XNpRq7cO7NM7M82mTVIF7BVjsBsq+k5Rav+AkWyt
x0ijpj/2vxIbhEusgf7G1+asCLXwNnVboiNO/GZrwDnZgGC3LpkHIzDGkxqWdNoKTa/2MjGOeWtY
m2CeqCoWNybeAmxj86I6T1yvN2kTUNUi6pvpKE8oVvl9DOm9phC3+DaDWwbd1rbyi+a4PNT5GPdx
JnJ/uWna7JMm9eTdKsvj8fz65RXX1y6PXe8uS5U1TLtIsfbLkAHvHn7ffkCj7wXk380jlOsQxNQn
4RJs+awHsNjcZbhBKERen64raj3ltrwSiPn/NWginztA/zffZ5dBrMVXWs0TnWy9vPDtwbfbZa1Q
IpYAKWO+vejDuGmyabzDMZk37t2WjKoa7L1Rw3KDXxA/KW6MZWz3rz/ibcT29jnLq8dl45e3fzfQ
K5fN5RQCQgqwo2lT7LMiciLwN9DRZfdUfO17HwP71E0OHt9qcDKgV2oC3yHEywPUp+76XvVg8NJC
HyqceEP3BITuZ9redt4YfbZt/ZylNoPtrCMFb/psGu2vBt1XkQDokRagBGK0GzdBfb43JjotHBfq
QeHETrvMd26Sqtp7qv9gKraO+J12IOHgDxEu0cg2YCaocj+Wzb3uO3LXZe1LkpDV09IkBCRgUjem
JmYxZdoROXsTZKN3zrIXTXXgMjvxpmFwTPN37ifL4rXpEHZkdrXPjLBfQ/ZGYWCRZRqo2qPM1HCX
d8WNMnjBkdjyg4nr/0knotxT6h9gkl2sV7pbZVCpUotaPb60+2yibD54NZmDJJWsQqOgdSMja6OK
kYbBWPibcUpQs+AmbpASqD3OgjqQKv494I0xlpsqHGkkh6nO6Xe6xRn0WnL8Qvq5tQNQ+HDvp23z
Mxa+fbZDRFhEp1FXCIbWJXONi5bM161N3GDlYCqoW8gZq3xQm20qR7GSRTjClB0+jbbG5SzTK0oK
xEpzgauHwLoTk7/v9TmzHOLiNmx/guB8Nafpe6dWmEmrjERgUe51Re4lqA74RGFxmyUqGd9+jSOz
jfKT+YvxHpICXCZ5M+PIgjFZl3H3rR6IwBBVq82+y9y1ba6jakUyeNxyMlaphnCEwVwhYdenOThp
XElTjUZgVOIQ1ikItJs6uXPUnLKnRiOxKIJfYd5RJNFOVlX+1Jyi346+4xblbTnQRCbHHUFJFBxE
2R5T0bqiD41nu/1GnVAHYE0TNEzKYa/kyqPWGtWuM9OdoYWgTjX7u56WrzZxmesiLEuX4Cz6uDJp
Nnlx0uyBjB5zWpsUdybFCJjc1StLV1AhUSFcq5FHagx7gF4a21oYBy2y9qOln6EZk21D6XFS6Z+K
6NbWg3Gr+ow3gUUWex0Wmq6fwB8PLvQCgRwqVu7ASkgCPF4nwe4Vk5y0jbxp6zf9S5ir08b0kxE8
3H0Spj84xA+dZd+HsUhdUVik4KSbGP+i19AuD/LqybZu8o6UXct1huYh9VpaDZX+reqKvRFkqasU
DhAwB6Y/EgNbRUKEao56UXEbTcnAL5GfDJ0L1OCtY1lSqFMw1gFGu1MDwbE3PXS28TCm3ZfeMxx0
OQOEai/aKiBb17pNUIp2iC2/XuPo3CskIsBKGx4qjRg5u2y55E7GL+nE7Fs6wZoGikIB2bIrCvQf
6stQ1igRZfHDzOJmhXWnwcrk0P0IuYrF4WMvidaSYLw2LVaAC/rQW9LZyYayQIhjCyY+gOb8cFDT
5qinzp0jyrsarjANAMLVx/jrQC4GFb7PVcypSc5xU8qxdHDQT/14N4TEY/ijc+9VaOy07il3Ouit
YWBymkyGtaPIB+E5nF0COCeB37qDsLgIV6Rk4CvcF6J7JjoKcZlP+8nA19kFdHzicttkSH5KIzwT
/3wU/sa3kQsGw3i2G0r7lqKeswTM6QQjtJoedHDRqOfAuYIkfSmMmK6VqX3GEJ6uetN4EtPJCYFl
hl5wwST/NEb2qzOo38YBgrr3SQloJ5jVjcWQNojyR1+mFR2n8Yxz5GfWp895YVBFDvfyNLYQ1u1U
BBuD1MebGblE+OY4pDd4GwzkKCOzqfmZ5bG3p7XEZixlj26cF08g3tV90ulflrWglFZu0YJ2Gbn8
3ygMYhBMsduApmj4YzRlG8UpWoJMjmd9oF8fpOONXlhuoxP+mJTEDsa2TKfNBJ4/rAqORkIGN6IE
uauWHjquuEKcp/4C0pKX49nwS+EGYfZQmd4hLWpxMRpdXOCn9HSZtWFLIsaKYrG+hsdebTy1GC6a
8hQKwV84b4mpNpNr117KWVXw9XVq7EoDtnQ1dZuitSy+p19+M2W3g5FzM6DiMrvuG4lX3VonT5Ef
fsRj6AzepRWjcaFtE0/8n+fAbPUmvchCf8XyRSyOMrwohbFJIBsyRfLOUTM4h1TN7yiLocfJCJuz
kCvqUwt0LaYvZRS/FMUmX9IYjlPj3/aU+bnoNcYNKRkr3GHJ5bsagXDWp/yg5vZBx9l17K0KjYhW
3/gDKc6Jrh5EWqfnYkw3gaPUvFbgP5l/xCJN0QklgbdS9TxfEx+PaKFEdlJY3WGshOunIcqGwT61
ZikPTVm0BID02c1AyxL+0U0dBSWq1/J7SP+FqOLmJKM+PsphesCGMt6Yg2MeNTEDkOJfgc02ShQr
dcfHpOxZ8WTlN70VX4iOnofg1nNJBi/9YXWPzn6TN+KrY/GrJBXKF2Yc3Y2OjrSL1T3XJZIiHDrs
seYdMsbCa9PKvA1OdoRzuOBLzD4AGKAJyxEHduP0VO+5kXr/2jszekRlR7fR5Eq0zxbueZ/JUMPI
xRR0plVCC24cI/wu/aHfA9eLzwJockpP6ODp008nH+4s+d0ON+wWQAvmm26+IQ52pNw9L9atBpZg
ecrwW4eLFDO6gIaASX1/WYoCGxX99f7yoFnMlf9lMVieZyL/x/p/+mBtyk1sTGh32rxfNwHftl3T
WliWQh2o1V/eXVap5lcsS9fXLi+73l2Wrm/lmCPnKuLmGZPxQcsbcP62lMY5eAp9EUWdCXXz0vXm
Lx9zMrNl0Pgnrys58YczNwkIY/G2xrKa0KNSXV/fOi3heSx3397r+lGhLv+5phnQwurMQ2mQVySi
t/XfPe9DvaQpM29G7Ngzce9f27+8X9u2L5UDO4GhEhrEfP7MuCQE0l0Wk64+0Av9lEwqowIPKYeS
JQw8CcyzLeJjcl+77RXQlE1MTKTOFA/sQN3gj5+FFcLxNiUIDxe+1V0Q+ffhINCWIc7ku2mR5uOb
rcw8vYytqLAppDjjHS+5OGldbUHlICWa75IzloBZRBmtEHO97YvePGu18TlSLXOHan1cJQTcuGbS
W2iG7HaPnVY74Dc0zgKFwKRWj4KE98CM9m1XEWMehMm5CCosUgbXMC2Yw1AQnjmVehsJifxkssbq
TIrcrGfVg+0o96KZ8vPYHT8xEZ/OXaYgqJqXnEpnkJATS7vc1ebHMpztFLWjQ12Gf6zmT9p0Nuyx
2sYa+qQMLXnBlkzW1zC1s0sUItyYRuYE2KLKVYH7FR84us3GJ2rP1o9d4vnnZr7RqF3UkU8oQAmi
J+hNe5PcmIpy0ZmpHP2sNNDZ3iVc2PiOeEOm81xepnw4czYdzpafPpW6JTgvs0blK/05Vvp+NWJT
c6GHUQcSRco0PaHCMIT06ariMjlOwtgNyxSZqT+gXOtbry1Qhdfl3gnMUzqpkHQ61Molc8opoWsA
uz6FJhZ+80oK/U0UfqmkTSynk6tnggxhWMxLy43Rj+pZWogI9ATkS0QOBbUfBfjquZtiHcP/vGox
ymxLZWbu9kjrVKaZfbIIhM4qGoejhrCB6fxZWFV1JPcIlQv32nlPYX5BndJEj319LBCUVoZ6VXf9
Q5Ex6iWC2DwvO9ay5HS9v40sPafbq48MHBuipVp7bxH3d5Z9Y+ziKHqepKmjuKCZbWlnMT+1PG/3
hYEAgpYxLo8A5iY129711Xw6WAUzyjFviMIbKiToClEvHCQEL6XKeVlKfMdhAhZmrkyLS4geuwnr
fdhaSrkhRx39elI+T9DMKrufXL3sR4Isuvhs60l8Jtvva2XspDmAuJ8f9ZWx2tjEj0KZdKKz+Nea
y+rLDQr0yG6fKHTG23bm3RhdCkBi5Eoczt97kJoNjBm+w2be6ZcbrUW1NWlawbW1YCJoRacFfrTc
KKEPwfzdIklzcGbJzFm1yvR5eaKdX5JHLVbsdysui8u7Lc8vd4UaEmkVG9rbx1yfuH7q8tj1rmxK
Y2O2DHmvj10/tDDq9Di2z8YcFoQtLozfbTqZrEwBTLl9t33XT7xuXrlsedJROfPoBRDDDfmpZ4eT
ZqS+caCun/1h8z7cXV76YTOW1y7rwQ/6kbTlhVS+dOeb+DkH5LSKVcSPcSvOTh+0mxTX18aERn6X
U3Deg5f/kiemcgNyL0P0SnmSUXqI3SUgrTWIt72opxsvJ1lQHX6olVKsp1hyNFRWu8msRDvmia6f
KT7e+dZkw63ZBGMz3frRcy3UHZAWWApV/ENnnOuCiiYFpmGma+YOmhqOTtOnHltgzp7nlsGLk+3C
PAHRO9WO2/fDdIRPpO6INGYP1rWd2TpfPahrF7tNvgTMa3ZUN5iOGkOIJFboBzYCHWzNcNACuLEF
zexPo3+ZvOwlVUfnuQu+FU2AqGLQbnH1pVVX7ZWqu886zrNNE7bwgylzT05XuQDQsEBzWZ76qT+D
b8Hl2BoETdY/CLUwD3OlA0JFE4K6jm4as/tae85daqn2VjExNMT1KdKemadZp2RM3InfyOV87rle
rlFSdWAblGS0Kmh+Hj1L1bEiIn5TUocGwFBuvJHoH33ysGIU2wko+aqU5nerkA3IiZ7cYSt+0PPY
ooIepGtECPFOqrm1KYjSHCoeyvIGvDj1Hs0k42VqbbLKa/V7X9YvjWppsFmYWEymsQ2LL1Nk+Y8E
k+4cSeIqO8ml77n852Z015U6ytdquFVIdepGCjocyqDH9xPOXKZgyqpt7OpelY1bxVCu2k7J9qC7
+pOFu6kPb5XGrneR6h2RM9jnwRmnTZ5j57LStrhpXiLPds59R5pOI0M8zIN5yDso623m1WuKX6iJ
FS1aa0Vu35ot06U8JYrbrKdt1xXWgxb526xqCJDM7Uuv9NrFU71dVKTGMcnAD4Nvdk5l2L/qxD7u
uDFcxtnjfmj61qV2Fq8EUNedl+qYrzxCFSHLw4buutz1AsUlYm901VQlGkdgHgzMDqHjOCn3xRjc
YK1roVIgTgfJgnWiLXRQQtEvE6zOrWriOXHYo6i0gaUM+10y+u1WKl2/DRLUcW3Sf2fWt4oGPA+x
Y+koXJxDrKFoXxpP/xUg4n9Ut5eGhgMW4q/bvc9h/SPPKB3/xpl4e9U/O772PyBM6EQLgngQjlTp
5f3R8ZX6PxyHTCkpTcMxhW3x1D9zFIBJkN40d/eAfAlhsBl/dHyJWAAMIQgCtk1dnbvJ/1XHd+5h
5uwheTbnQpgOnWNhGSo9ZN5O+zfKhK6plBStwD5J0sT3wqMuajYPFobtvVUO49bJO1AolMMKbTIO
mV/MtBssDcJQd63Z/012mPZ7Wsrb5gh9zpegu+kQNvF7ZxOyol7oRWqdDEt3iNULim2k/+hGUdyq
2TdZeMXactDhk8F324PlfmOg/GXn+ffQrD8+3rT5diWIKHIOf/94GdlTLXVhnqrB+0rBqn20Bm9v
N3UG1dhL3N5u0k1XNOfa6sLdu13nz9rNv3d1lw9nV2FfsSxbFepMJHnf1a2CnipYrJmnOO2tb7k3
xjub9gIEK2cTVaH+BFnmhII3huJxVKLop50m+Gyj9ETVrqEUABnID9QABF89/Xe98LeNI/WL/Y0c
NIkR/PeN6ylKj6pSmacE6r4b1eVXKymLLZDQ2ac9n73rgBKb6W8UC0agEqZctf1kE3f6Y5Ir4yFj
XtUPzvY/f2lLjNmH/ZejgeaWZWt0W+fj9f2Xhn++TsWABSroPLowpTdQBkb5mXnyF1GYmI3UaGfo
CbawyeypiXfWMSlT64jJPtzF+zoy9T1VlK2dlONpHBuxVVS8xL3wo1sVBLDsAJu11aORl/oK3JtK
DRaqXG8PP+2gsu/b/CvaOcIHY3MfTmO5CUI/f7Eb+Umh4f6gxMUdBxlOHS3bMGjR7m012jK7hQIv
CYfxvV91Zlb3Xo6KOawdAxEs/hBbf1b1TJ7/87f1QVgx/4rE0Ts2lWhN2ML8KKwgkMprE59sZZLe
1K3v1ebGtjSsT3yNeIZpdE1DiQsix7aJSftHDtkbc/X/34ZoGmcejSOdA+rDgeZHhpoE42ieANZB
pVaDC1mJxsPUDrtCbx7HKd5ZxVifIM8cmiY9wAscnv7zlzGLSH7fc+xZP0FzRqiE1Vgf0uHCpqgU
O29NfHPBL0XfI1UFk96OB1PKOzOkmKcXf3d6+/ezLZ/JCHP+HTQuCR/2VpUBiWj0xGQYbO2HimEW
0NHH3Hfuci+lnivV6ZRaEUxyDSXBJCiv0+ZBGvu5qqy/OXQ+5DS+7QyGjtgHwBA/xEexj+MZGlhJ
zTjlcXPO4944G7K5OHioyX2RD6oz/rCEEm4AsoYQ1Xo04l2GmZMpZT0R1GIEhXYh+web2GhZx95h
dEoa44OhZtaB8QthKlXsHZjynNOqHreUuLGFwnTjcGv/Jv9O//czt60StKHD62Xh3yRDnq7pnkcO
8qk3R6hvU+HdAvAjW24I0t0QqQjgpYPps1bWKMrNQ1JbGGFH+8XIi/KhnoeYROatijbOts6E1Nbo
K9LyiqA7tD0OffpVN0lNcI4aYPJPtdRV0YC7yuiLbSKYHzU2nmgLPuYuglbxN6ff37OO3n4qc86k
lvPuKtQPhwvaFHtI44L9JrbK/aAUIA9UNrenTnkCQNv6Q/53MqN5//94fNg2oEQNmpWhfzw+6AFX
tPCp7ISWBJbu++NdEVZ3WlFSkQE7sZUpRIYgMZzTcuNgFbN/xmWW/s1FWfugw9Id01SlCgmKEQoJ
hx+3hBZ4npRloRwbL4b6q6mPZiKTnbD9eB0MISgpkO/bwnFsiJqKcdHrmithXRl7R6/bnQSd7PuV
/5ihP/2bi7b1QarGtgkyTlWGihzSpjGP4d5ff4p4Mmc5nzyWcoYVEqOrWfhi4y6FdOpLyKMtsHy2
7aIKvUb93mIJ95zb+bpCYo1ONUUgp+sMhbk8EAOqV3ur84k3kuUp9iy5q3J2YyCoYg/D15WMylah
X0t30HlhNFrmiiY0UTsttswy8S8yKrUbJ7TL/cy4BODo3au+syoQARDGZmHDQMlXR+THDAF1e2ce
98VBGu7SeNiSZkgrVJUxvfdQJ+kodzXSOfcmiI87ivdanp/+82mYn/D3PY1kLySNhuDAlXPEGKO/
37/DDJmhOaQGMBFqruvasj+R8Tpt89BWtkyLbg0ajVy0W3UTKZCdJrZ9nds27mOnoz5LTGF/jCKu
I6U6ZG7oWMFKpaF1TI0xBo+AL6cZ9WPY9FibVfMlNdPDFOFXDgYaieQ2GkeafvC5hX0/9EgZkjhG
8QEmZ6PRfYtjXRwzp452vd1DxyX2NfUxu9ozbSYwfWQfRDuvp8VOotHRPkZYIWh3z9z35f4Q0Y+E
HZrRwp+pO4VwnK1HQdogNuugJF3nUr3LT2GAsQlYjTz2w37p+WQ9mJWkTU/0LzO4qnazZXjALtTH
JKUPxnoaQW+AlL+3G0PZgR+X0FGek4I4jSnAPuNYD5zXkMQwLKqS7mUkKAjIcP0Y6KA8ugAmqiwV
sCtIm25jS9grNTXvGs6hVNgJtu7KKUCAV/QHxv+7MgpqyB1OuiqgdbmxQS9djLU8UzYoqL4Sx1tb
OsiiDNZoOSWgJoaCYU+qZEcD8k1U6l+ESmM89MlnMzoAwlyEH5PkJcqiL4a1TyYtdLUW/AFwluFc
wx2lSq4+553vH1rN+tY2GO6LGv3npCBPyYGT72pqN5tBqMqqSTvjCPaCvoRZhCbe4ZuwNexLLaMd
LfTulFX1OmmkeARHQuai7VH6b5qdnDz7OE7jpygL+/MQGXvdUgMa3/ZrNsBqQXVSuomgdmLkYbg1
NQLERdD4d11HcpGKU8dIKDvF2XhrOtk+9cLuQaCnqHuDgXzTPthzDdRLMig5lkcAZERxirjiJzMu
xT35ThVdbgYeaVrt+sFuDqFTYnfNkl+1XfvoSLxfnqp7Lu291KUNLpELNgxmrWS6ZP7nuKBFlHOu
CdssuGk8yJY61fMvfVH5mCIvZdSLkxeYBVp3kH+xJ3pXS+j7++NYPbVd60rAEe0sa3Xq8cFJg51F
7ehGsTB4k+3oTgUJXTa79UGT9IwbShiuU9zo5ZS5amJNe/Y1Y5NXLeMZjd+G0GqiGPQMx2Kc9JvS
b4u3PbzKVLdJPfZUNEOuVnq/JCjjUz7lPyXcz5WUU37XO/kNZzIdXdAEGcrAb0sXczzK1tY2df1d
4dD45Blfo2y2lIZzXDwjC4OZ9A4lETXRrLtQb9v2mIIea8Onhtl7dw31kGiscaFHGO+l/RoCInWt
tKq2CB+1tSQC85D6E2kmAHLNKAoAwdA9GqPym2kM9b6qZbGv/eSbB6aDE4a86UyzvOMPpGAfVYJe
pvfNlN54atL8Fw6cnmRRDeBtjrRD5VddmVUbPvkWe1gWHmstHD+b3mOlI6Hx21b8bM4gQYOHnOra
Cl1JuTaFUd3WWUwDP00J6csMHNu/ZK8pl8Sqv9VJU96agjigdvruq+TuZe2I1iJGdxWH1ZcQq2pS
iuc6r15CDc1HbqEkzCmX+p5vbkZHxhcYX+u+F8aRsimpK4Tmko/LKXAqKQBQnrxpzQrAhsKvpSI4
RagDJCgTSnTOS+VzxXR4Z6EsWVdJTVle5j9ShhSrGJdoSnnvriD78NDR8E3z0LvoAT0afcoe1SHA
0S6NOT7xJbBGw41KFFeaIpJD2Zkbr+xeqmAVtWm9kxliKeZGld+son7NV2qfwYjtx9q7RHKo7w25
zSD6be2ma2lcVxGHHWCVqp4TiXNde8rE3m+E/9RqsDGsJP1UmRFEEi32Ppem+QrQfaRSPMZMo9kS
SoXGfVIUUBRmNGYr4/yGeAyst+SybLJABbJvUJoMSS8bqmRaaV75jLNQAjDxK5iZLYyCTj4FM0qz
rLudMWjmLTISdzCpyZYDhnYjs8Yn/zyoHaNrE3iH8FUSCWX80vnlup9rkZrJnDodrENdl8qha7S7
0it5udmevbp2Lsp0qTqn3y6Ts4yZ8VZvGr6yqgqK2ZqU76o2E+tenxLGi49TTVsJVXh5kJyd7mOP
cOBscLXUsU5jPN1lmDNdavcdaethBbqlfqLMJU5+6uRuGcsXQojyh3SSyCGbCIJ8T/suQ3P/3Jk4
4Qt44oPCycmYYq4Qev06jbW/yXqjO2Qe6BwCRq1Vb6EQBgLVM2fYBIE5urkdD+wk+r1PJMDatphL
SN0LOHRjYgxtWGRFljwJUuzORk0ntFL2Mi/bzaou/PHUTgWzxWK4I9pxRWcfnkXtWedCVz5JRFJ0
nTvYAL6P37otmMbHFdf8SkCJaDmn2JWzHqiTQ5USxq3eo6yLBSm8ZS+/lPX4pft/7J3ZdttKlm2/
CDXQN4+XYE+ql2xLLxi2ZKNvAk0ggK+vCTgr5XOyskbV+32hQJAEKTaBiL3XmqtI26MqbVQ3gXjV
BNPseELGRhaIu9PjvNzClo6O+Yz/vFkWF749dh9TBiyjJ1niQubU4qynaiTs6ldJ1OfWJ73oKhLv
oSdd887vDA3aQYPfG9CqlH37wDx85ukI6AwiQrmbFmF6Z4ttbLSY+px94ymyaRLWL9a0o3lp7d06
0RaDLHx3vBS7Mcnd0zgpVpcIx22qxAfgffpe4abXFLAKs1fqKtsMXWyWtXyOg8M8CExMZ1O/MYTf
XgWkLWdJpiK7j+jNWY5nxmG9YkkceJPHelwSDF7328II3Lu2FiKUNa2SzE4WupahX0xZ3AZD+yFM
a3pLYRwUvXlok0m7UZ0NciwbbrsIvUdk5MGOdMHbTFgU+uamPqjK6jd+T8nLpJbKyZ9Od6+qFhE/
w2Isc/8Y1SX0+rIed35n4m6nIYpArIxIwEkz8CIUHDDDUhlfnzETyXBoSHLc5M5rEcM6yiI4G1Ty
CAMwM+cKgJ0OTtmaV7s4W2WP3rianFOSVP4uottxoziDHywXvYFqfQhFhbbnzGjsxjn4icjwV1LL
8dT59pusoEY1GctdW99VUdZvkWr+QEWWsiQpyUfV5L0EAr8PWmIGEjOggUQA5NK91y15W5EhRs+4
f0UyeurVRZv4fpdG89N2jDcrIBbTMl0UOSo7GDTJKY3AeR6TnS3Lb0OdJ0eZpwzTpDR0hvuoSqX2
ke+4W1Elb657WYphKrGSg1eriVXKL1UhdJFm+cP3hq8ER548Wk4uwQukVpaY4ytnP4/pIp2AvsdP
dtd5VRqOzVtH2PahBMK4Q7q4iUkfOxVBHO1bOOQtWuUwSowbW4DzkVl3o2EjOurVvhqMfu8/yxGx
XausLz5/J4OPbeynN7gU7j5N1Ml3QEIUiKn5rOvvejl9HwwUFJPxTuSEgUQ20YsnOY3xtvEzO7Qb
+1i2XzBLm5iugwBRcmeFrfNhFg7RnzmZt5khsOsXcAv4MGp6WBuaUwJbKxg8ZFK3k0zqcBR9w8Q4
d0KrIXa0AqoWtQIV/FTbiBOrB6mLMPWmYWdYxLxYmrH14VOADODtQSvapvkO7c9VKND8eYZ4lwB5
MnMJGmEWua075Mg4R0g2SuvbOrN7mOp7pM0+b0X/NDQzenhBzO82ILJkC5baIP68Q8E+FvdxL4u9
nNXRcKHizbJh7RE7u8RpWOxglJnMnJNshIhCOvmu0QjRKkkGweqBmNPI+jYUKtoaqQHsXj/UfToy
lwXVmwVpT9DWnYBTY+WvQ66/lUnp723y2MJ+0ELLqe40r4W6SN9KBgzorNS2zBH9fdBBSsEgBQEk
/cmK92hXyL0QDlZb2dpfODHcMxf9sGeMRiPZGcSC4KDyxnGLC+LB19L0YCIcs1pH7KtZPBYVhEVg
nYIOVrJnhr4ha/xU1sCrB8Uo5+lH6LE/J4clhlXTouybr200okOllORYJdPKWDM2dWw+6QmjRVkO
YNwg2NlZ2RGzmqNZ7s8IbmqEvhV41ag60MODbrWkRQxNus06q4LOEhMjMHjlIco/6F3/HBW5G4ml
e/tuyg6T8p5TvOa7XOBliLII8l5ibd04vtKcE3v0kvoGuKMIWeM/lE1+m/poPZgEM370EBm14J1g
sHQjW8r0tH3ifaA2rq+9K+ES2uw8WSPJ0voYvYyt9WE1Jfpheomi9EDTiVRuhblXQU4+rktIT10z
c6w5/XS9Cz9t+GFV93ORQPZAloKQeRdD5h5nHHO5A9qqlPAo6/pHoU141qu4O+bmRy7JtA5qEHnF
DJpOA0IyVd21Ri429sarNB1AHH1xjZkIkg8lj5UX1GAKG4+RViVf50Mvuls/cshnHoOYwOPuwTQ5
poZ1YXkhJyfiv+iw6W8khDI8Hy60iRxl3m1JtlDqe3TNkw7BCApz3SjOjvvqtAtgxq7VHZlzEdnx
Gysj3SSTGJRGb4E7BKnP+5/fmjIud63Bcpw0KXwppU2w4Qw3z/iRvtUK3Jit1Pcihd+iBcyUfZOz
y2BhIQuxJjLPd8osxN43bHwBCqCKH20XlWuTW8MmmhCkdXgHspaza2k4h7zwvlpGGyoEAzGMTrMC
B+bK763zrTD7Dy3ImZ4sSWr9xlTTsI07+9JZaRGyyrEOaGjRfsNCSHTEExo5LPaYHL0y/lLpzS8M
HS/kBaCAHgOWw44f9n5xG3OWi8wyQT7u3mv91OyJ7w1nytNHDxVuaOrBI/rNbdFV8koJdHwi/9zY
sbZApxNQJbJm0e4cv6o5++TZzljoKQaE89CagjAK7Dcqnvq5jeBt0C6ICAEeiqMRY6vMpdIhnFTa
tiCuIhTCm/Z4AsyDqsVPJ/CNG3K5rpJh+Gzg9Vti/va6bCF56LW7823EDBwnu123ClVltwmCPGtK
5tPn/q5fMFozKZ+2W6esqHRsVia/i/XqesGipMHC6HLGbbD3hYO9sHw62R9kIZLbxrJgxve1nM4w
Tk79sq9d90198oFIPznWqo1vR1M7xjr0Yk8k8e16gc79H1uuRWi7iqG8qNh/sUb3m11Y8ji4xFnw
3o4BDBXtSs+Hq94orjmw6g3uiyYw6BOA0tg1adG8Ffu6WSRqWlEeq1QicMsmH0UiWcuDlkehiSqf
VbHaesY87oOmCnOXj9CISetoProqA7CcZ33YRfLBH48B2Wqcre18D9GD8grSe+LtjMvUcf7WoZPy
L8mq2w8OKltK2zctGP9E9hlqBQQJA5PXredqH47TXmcCnjZ5TH3M4TSTO8NTlsV3Q5HoB7tOQL8a
dxRlFnYpq7nACIrNhi5tvk8zM9i0cnruhPV9Sjt3y/Lk1zDjP3NtwQ9oqTGizlEawOvSoUqNEpnP
tGm99tSRCvDoGxJDqZXcY57IjTS5GQkVVCkVUatz5XUZKccJJmfqxExrq8y6aPG4yP47/YSezEZc
AruFood/Uc3QX/1OIPMZqrtuBtjbEEt14CQFbdTixxOR9PLoDMbRNkcIqokwT52uUM6U88dk1ckT
3QsCQ/rk6vtCO7YNvhpyNYI7FyCO06E/yb3g2DK12OCnAVlEpvs2ig251ZK8vHROeQfzg5N1XIzH
rJzKY55PASN2r8A/B8xoGn6iiYjPkDqyk6ozBICYhmBmQKvqkvTQmrK+1ymVbZRXh/g1umuUzTvP
HL+WiRZvaW84166qnlwh7pw0y69LTF4nPGQpuCdI1eYlEyTmHzhvjgdX3Fd6h24/8o0HJ3kkk03s
xiiNv8oOyFJjJD/qZt/jLEH+S4h9IwgX0swe2E80vtZaAY2vQPlYKKGF3lS0x9oDOdozvKObuuG5
UIXX+1ZxHoiHtH0qslNh2vXFSer3VrTdnV3U6XEm65dSIGdX01FvgfS+zKaJAaY1ygv/OoltpSl3
SsUAkawzE9X80PqoSGl4uBfiEvcei9vcDmJIXPfmDB1RxWOMNjQKMGK5Q5h2BlL6iSG7c9rpsWF6
3xOceqnj+qtZlzq8WxLdPS/Xrr6onrCnIJGpxd53Of/3fVFe65L6CZbeXa8CwFxN9F3zzZSsRf9x
Gu0WMaj7YhSOcTEU8kmXGh0oee1Fn5L60bCsE8ttJFXCsMN18WnWIj710r2hUhTfD12cgFCOGKix
URxK6oc3jS4hwtmZcdPpcFToxwb7rtMRga471/uMlSNv/KcKPp9mu91DYuvJ0zjm3T6lB0zBiikA
mbTMTKqyf5CB3RPXiIu0VkUtYK3azrWOlLUrXWvCgmNXpJQqOgHWMFIdqeKD5z8bjdaStkUZY66B
zVU1gGuWP8dxdJ/J3w2Ooi2nrVeDNaMsemhGgeDIpAfOS6evZY7gpjOWz0VkhkCoyGboksdkNr7p
6ls2YjSzipSoZSu/drou+QwSfION0kIN/+jWqph6MmDprEN3uHislF8jr5ZBziwhh0XM7Pz0OGbo
yso6+UitmpMqgHu7uqGdT0R86lR79JHbob0LWJDhGpvQuIo8ebfcxNjNGpGOWeqGQ+IGR78jb9c2
B/wR8ZdGDtN5veB39DjbAAs1n5HUV4Jhl1LLvGBshpGa/bpVryERTQYVvKJusMEkVF90Fv3bwIrg
u3kufoTO4V0pfEqayYwzQRZayGzsDLQgvUi5NOVY948wNAeQ0dIn0XSUcK4wkGzAK2EBaqifoBKH
W1RedIZmPdbUPkiMU2kl+FyCojh1LYsQc3KfptF972LPCTN3HV+N51Eo5yCN5mGEkRAqhuudctRd
msXUpABpRx1vsyWzTT2kxELZjF+dhV1eG7JzYnXM8ay+2yXDz1LY6uTZ3QUPPr0qpupbt3SgNVGN
FnH9y2nJDGT0P1KFg2Y82NMxJyylYck3udYI87aFft4EL83spQ+phxHHiX8OtnDP9cQrVo6W7WTP
6MiSbKMXbXxjuBUyzTJowkzLmGVVUFLLOrKOrGJjYBIbwci5adIIP4pAope0BQJC2L56D25CpxRB
LGfwxcJGdxkL7Um1+lIB2Xha7O4Cj+K+H/cQF8fgTs8pUAVF+yZZS56ylMK6AebKk3y5s4kM9cHe
DcoRG4I40SAXJe93pofTiMGMUs++nMwJ17MB4TGb7y3jpI0KfGUHcd61HxtaWqEzDxACB4QlKIqd
Pg3A8IFNzWyXYEuNPobT2NuMOYk+aUVoeJDvI816TaFvHLSiventtjwVgABo3kaHpCkOtBT8MCkb
d2eqd0pzGqs1SnqYe5d4My9mvUNe3odOkagsiMeYxFLyUWW/S5rvXm4mt4l6mJPJPs45IPu46Q8o
ZzraxP5tWtrWCb0khGZtIANiHJagCdrYWKQbs413FENwT6QYm2a9vkgXM//gQ7wFALCpGvensMth
7wU5IGD0t7idwkKrv7qcGIDhsuqB3xw50WsZ6COOoWAMKQ7ApMSXhP6zIgayURByPXKbWVdzMJop
OcYkp6kfZB5Fe6P50VEMP7rBeKwT8H2l+xjbEmy2GX20rvbTia1iJyNoXUz83lL0PBstYHJtF7TS
hMc6KE28s07c4J4B4iUxyifd9ONd7EavY+nO20z61V61VAnGDl1DzrB/aCv6NH3pHQvdgvNlfYni
+DVorTFsrIk4XtfHhjylxrYOUkYFVqsJNi5Sa2mmYpjAXC5Ryih0uYursrPMWw9nd59YdDzy9jFr
h/dZ9XwVf40pswVB28lMx+YSVY3HSLH3M4oikNln/dvcppTw8c8uYU9YmfxpPwdkFGi1u/UwfV1Y
wLtqfA+apcRBR3o72jn5BKI8aHXMND0NXZTgdIQ54xUKcZYx4dyY0j0yshdHVcV27IovjtsuFM2c
1ZDDpDloRLrBDyK2eeE+zJr9Nulkmbq2b57ht+wm1653mIOxCnbduJ0im8HCWr7e2i8nm/Rt24pi
5062c6A4TcnDuAg7sg40XxnjJ/GBRIyfh999EElrbhX+9k0PnG9rQvFDx7y43/ow8JiAz5JChu7v
xTi/aGX9EMz+IdBA1Xf9qJ9FI8WusSd1L3UU0UwkKX61nB5SeqRUtWnEqRYJmJE9KZbwl7HeWmjn
thNTb0K4M+akLgRSlDUZWdQI6OHD2WcnhUlpi/nVi3tY64Rj4R2Xd4MM4gezA1gN7eS5CH0aq23U
utexYEyItCY7mBr95BH+XljaAEZG5namF8OXKk8ILZtrJw6Iq18q3//uFnVz9AmZEHnv3TUQ0gPq
9Ps5bbO9XrCwKE2WTzhn7tJZXsrBUk8lLUOYlf3zHGvRJbEr/2oPCfMrQnGsIEKHbQeHxmOi1JRd
RsnJYh1ssjoqGyJpU7GrO5d2/hqFijx8EwzGC2JqtevsfFvlzVmTdvzkzOnPQbMo5dRzdVPW6tZB
jEz4AoxwvSnfqwXCQxGvO1qaT2YprOW4sfQvZjxDj09hH1R5d2zSFCCiD4HPUvcVE65zUlF5sYOv
9dLsiMz4zVL113JswW96Y3xkVvpu1vw3WCxl6JclLSOSLw995lU7gpAtWrPGvR43OsbkUm2ZAfZg
CjWibHdFkqf7CksQygViASqSFgJKTQDea51WMF0iyRM9A4j7qL3h3RZ6fugj48ap0YdbqTzmqElO
rd8A87eKsEhq62AahOJaDmdoekj+tktIOB6SJj5WPHxT5T4Z7QNk/lH3O2pWg3FAF/ODfjTe3Ew8
+IzFB8sviLpxBYb2rkV/WJEhnbnTbVloBGvDA921VC9Tp6HDpeyH2MCpZLH+LEWOeKHdOimj24Av
bTNFJbMtG4RjHAiIQhNpF2nwOLQO0Tsx/vlY+e4OYWrYiRKb60haxpQTSiHwEWheuamrgbYk/XAj
AUYUxJx0o2TyAJaYr5Hkk0sQRxSmatAZ5CedkTP0U5qiFHRzpy9Os+TbDkzeVhBkiP9hoo58IOtw
WmnJ2YK/wOmcfmamRPKlWRjAOlORms5NCIqJk/6cUy/w5MSpxrVOThUbe1Nvh1DOyKMCYoIJnc0u
uQcpWLbfWq+sDnLpDdo6UGQnyn5NKQjeZrR+KAeD6uBj4CgmVuiEsm/7bjqImFSUNrdRKSrbI8g7
iU+almtPkTj4oGHaFOsr5ejyzvU8KCM/PQ1bimrsa90rd4tEhfh3Df2n6+A0r/cVn9KdVjFVtVpO
3qhnSFXB0jF4Kd0z0o6TMdhNdNb6rgMe7DZ8QxOw0ZRBAVNoeNCUgdZMsLzu3Oho1XAms5wFlcay
KDZpiWvolEJq4ywQPBIT0pLFZ+zZi6slOPsUjO8RUT3rqNI2dWreFqOt7f2eGVxmiuhgCGPnfjNV
aeyoz5RXm/66prJXVtmkRtsBrJ3W+SV8UJiZj2SQIJMyLUEcL1YjQ+tQUgfjmRPorSz6g82y9M7p
JP1Ro7uaLYbfwo2R0A7NVbrtjRQRdJuauBlZF7diNlh/zoZH5QCsdY+WfNNOCqu7VIJJSZdw8pqM
bSTFizfxU/G14qXRh2afRHgjDCKG5y4xMWtUnO2lM98OvHPoaXqirXjqppPYJQN/XqwqNNXS4YQu
5hib/dEKhMkKlwgiChIwHYEIoYQGZuDZKajrGNnVoprHmE8HZWrjMDPKejdl3nQ/OrD/OeP4O38Q
V1QLRCDY873mVt3OYhUWmotTHkgEDPDOLknOMKaDnKAot6ZH0k9GLoyy/OicEygTup1u3nk1nDEV
6SSjKBQkifQ2wwCzwrQpu0+KTk4j6Zn4pXyMkQo+lYF5yVveNyg00TnSAUVDHuk0+TXl7Qt1TEZE
hrfbLA4uowpenDn7YQzJkXnhwKk3+/Ni3Sf/esO6TyMqmjOCpTa+nms7u6EZvYRcpQtkOPMWPOm6
ue5cL4Tnw9vu3DEc2go4KBLNSHTE0JvYm7XZAJ+0Xv/c6S3uXcG5iyTDZXO9ZxfxPUt6muyl57H+
HhktNlHeTnTvORp4pUtUc5rM9ZrXsD5zsr6cdVMvq/KE94ATCPTjzwuBqQY47T93ehPz0NTN3jXc
8WfBvweQUn9sSZXa207tHDSzO6y3fd4BtgEsVLPxw26xY6+v1ohn2Fzr5nqRLP+sN8irFGnGtN79
ByepXN72kZ9/UebTcY1SpK36JHKr3K9hjECJ7gLXpRS6JEKuu0bfIkIitp/sMisZQeMcx3leY+wK
6ATv4rk81NaUHmVEm1WU8Xd3dj4+Uxobm1Aho3rubIvqiWJyrAVIHlaV3f/37nzgMdymXd+m7/2f
Lhx05chI/7115/+16VxX3//1If/w7RhLPqyNQBzXjg0NcXFj/MO3Yxj2f7CaoQ6HdtqnC43K+79I
jUsILCYOn/RWPBJ/ITUa/2GZmCcCz/INJzD8/5Nth+7HX+S5jh5Aa0A9v5hUeEHYd/4qmiyF1xG/
6o5XEt74iUCuO68XwK5nCvLmfDaRvJFzGcuQSTT4gOVnySj0X1vL1XQuvlY9kcpjD35jMy0o7SjA
cb5uoaMEdpH8gUNdWVrrxbjCUpeL39CsdacmcuS2Jso5lVEXr6dneuPxTD2ZaDudaPj2G2vXq5n0
0T7zwUd/XhhdR61xvY7KhE3wQl9X1tgK6VrxXAnddnCCK33VETSUYmiMlBCp4awXpujVDCuHco79
uWkWwXuaU9KJkVLhwlxulhIz5u97/hZrFnk2sT6k9eOuQIT1HUPQTkaPHXNOXSAG677fN4+CWjC8
bH0/MgM9k+cNs9eVTKj+eZUwVEayaonVpKaRM6s9V3Pu6OG6GY9LBX3dXC+0wOiJkhM2LIZqYCmE
7SpcMzU/Lwx3+fdjwwdrt+Z0OjNwC6NsvO2AKv+cLExnT2aNjjAihVDsxK5RkRbN7vUOn/caW/OL
M1rabub0uZ+EeJxICzxbNBwIQ2JrzdpctxBQttRF/nqznqrI2FlWVu41ZTxH/gDAoV+A3usd1+um
XMkSnzd9Hv2PY1bW8tZO/bLqnZiD/u3Zm983//Mlrcf4/Uzr5ufrXB9YIgia+K7lWr7gC3zj95Zm
9+bZQvplEVTM5nrzeoFI9c23gbR97lq3yuUA65YjiBit6uz3PT73fz7A6RbOP1KNhfitqiVXslvp
4L+3192fF97yXfl9+7rzv73+x6HWTZIxsz1N3OfPh6xbv4/z90P88bz/spkFHxZx6Ke/P8MfRyrc
iYg9aTIBWv+Z/+GZ/nfP/Pmi//i//zj25+3r1nrxx81/bK43MR2gA11Ye8/J69BcS7jL9//zO/5v
9/3+Xfz95rSwiI/663EouvzjF0WMPD3bz4OvWw2iSn2nrXBvu1VgKxjSPh/zee+/HXa9wZ0fkiWV
+TMDYt36DIJYr/5tX70GQrvLrONfNte7rjd9PhKLGVHWy0Rq3bdeJUWeEXC9Xq6HWzedsaej+j8/
++dx16dxiMTWBrKx1/3mGpi9bso1RjtjuXDQR+9gLbkPuAob1NUBwtNsieded64XPp2kmWS15ab1
XuteBCoOoUYzgR8d0uWt3WuZvKw3zToOzad1UwcqUt/9cRjTjfWNagwyYtf0hd/H0iwqspe2TaN9
nuK3mgqDPKQ2pRikfqSt/RrNDVw0g3wPFsuhaocfOe2ZsEUnt5PFxzTqS1si2ZGGWYZTQ37S6KcX
CI0NiaAEuyD1GUrivOJ3a5ZyX3EKIuLTQATVgtP641X+/jcmG2IccdzJbg3rwANenT+zO/7tvm6F
WP7zYn3E+tjfj1joln+7GqyE878d+n9xGAxBw8EmO3Q9crCebNdD/95c966H8VeK5//8Sko9PScL
ZP3PV7NA2BuTHt56JsPQVZ7XHON1q1/+lc99f7/P582f9/nc16zs+M/r/91hTbkEJ6+P/jzE/+1p
1sN+PsvnYdZ9QZa/lrlfnddYizXgAp1Id/6Mulivcga/NzJ9ImuY8+16X2Qw4xLby2Tt9+Z6U7ae
V9fH/O2I69VyPUOuN/++5/qgeTnouvX79s/rv4+Z2Np20pxiy3oPdEGt3Tqshy+G/pYorbwkM/3S
UZfMLiZow8OoDp0+Ei7IjJSibbet/Vwn39oaEPy4tHOS5kcuKbH7UwD1o2/6nZt4CrdDjoGpLK9d
ENRHVMyHgK4olhr/zbJjMNIpUegEgvonI2/K0+gL8BWRmSB9f5wqWpqxriEe7sR7NqMEkMwwdql1
67sxoBDqIl2j/DMiP+qKqXjWPc0+JHX3rUi1d3Rf6WEyBvJ0Z+c2pnQHv5lAPudrF1SgnlOaGEjX
yX5JDvYACLSgdScLGqhuP+06kbznUR0xJXaPVqcRAxqNuwQpRtmobidVMe4rzz42ubiPtPRXXiG4
Y8WBNMl1rywRCAwdA5e4pPz7REueAnheXVJm5Fsf4QYgua+I0tRtmTZULjrA1KLfTq73JMc6OyGK
C5LWCkUt6LQEmtrZZNuEckwfXYOESzdGzvhdVjXNmqFO+CR1BDSUDK7pOANiSb9DjrJ2xviqd09D
3NwL2wljcaRPXu4abxnnHEKDW0ROzSSZTaZ6vnX8CLFdlDnkiarQewCecxSIoc6mSfiThV48HPz6
rR4p4Puo7RgWI2szJdaDaX0UMrDOZZTIl8KDu5In02PZu1e6Ga+Og/loQKFNClmMrjQzm0vWqF9N
aaBlRiWKaxJduDM2/Z5wIljLCRFzEX2WUz9xaz61N/A1zsjRylDoVrW3yc9G39cBviPiG57hewb6
fGN2pn+drBJzh0BHEdTpKfHMV5mAoGzx4KVANITd+ttm6YtB57Vjx9vhqYBbtQUA1eyHlH/LnQmH
Gv3XihrBnUSa+TB88590NciDl04j3Uztp4ajSlTNHvnMlxrPyoHeAJqQBMnpbN1bBfjoah8jkkN0
SoG6d5QdGtgTJJaWDS1ZvFw+eTgV1JSkKroTYoNkk9J92CLA9raJQG+SotaIohjTTymohJFJmA+/
GgBaBHj2A421O0lbdDdNnXOHagERq8yDCD1U7178mCjNgIaQaj40F2nuGBR7epzw32t9QNyJsb1r
flXCvncGHPzQYQ/EDrdxt7PntDkE+b3IQKU7cKYpfmVE9MGVwgzUBFv8A+niJZl541jZ2C7cWT9G
7ASF9rFBYrmxDZfjRCkxjONrP5NzBtll16UIZQcTDvbyCNAOyTbRp5uq7u6rKG6gExb4C+dL73n7
kt9Hl5dIb8hT7bLsYWC2v2m6wr+4RjJuIyxouU7CQGDaZ1FPxsXMMgIWBYs1OzbeaUoWO+ShBXmK
U3OvKvc0qWA6tkVAKJRPxi4tooeGX1U4pKXkbF8neJNToqdTPgkcdbQWJv9lHiXn8FYHXDpQE0Ww
aRyEYz+bg0Lrm/VPrZX4x3k+l3OKZGhqmyk0aocFGVNogfnlRvfPZZLgQLCKe0VRkg9p8T3UzgtM
IDJs5ukoR4pFCt2nHPDIYaXrdg1RZnMmv9stJSM1khzd8cMPa62t9zDSy95E1KdFh8GJ1d7MK7SV
Q/OiDR1Rlb1lXyMhszCYaLugZLG6ivG0KULNrxndWg6QytbZxdC2MBfsDf+S8208OS06aUduJ4ch
wWkbWEhD8bXWp9Aa6XA3vLKtRcA1BglCnmQvNpiByO9DuotwU33DF0AmVjYeGz7cjSmTn2RD/Kzq
5CaV89HN1FNUQZCNGufg90QRa8LbNwaIsV6z4MzW/XNtanwpIpQoulYkh96ynqRloNNPg1NFavyO
oZDSbgbXlniBgwS5TsZjke/70sHhWttJ6HqonSKTCLVyPsRQAIVQt5HlfgMtbYR2XiOOJvSxrufX
7VSZj8JrvvDrI5C7Rbk3BmQJF1zrA+LCR5v1aE7afDzHKCEEmPjO3OgTzWxVxi8pP9PDYH03atio
CMBIzRNL2yGdn1SEg9aTiR8iQjwBd1rMTe41j41nY4Bo1wfyqjtvQYEMuTGTY9DbC6GeDEOjLZ+s
iGgnQExxqFUoNVG8H9ygd56KJpTSNy/DHdow/ML8wPilQfXLUhxMgReKqSGuvAwu5iRN8gl84hzd
B6TjxjZt+E2OtHA3ldDMk3Lu/aG/FSpvt8Lju4f9hSxYTAB5/7UlgQcABuBOhru+z99YIEA0JZsg
6INgX0dESDhuA4Y5hwPdt1m6YyZ9agl8Hsypu8/9lCK8nT3ksbNltMs284J6SGvEB/zwtkPsUS9e
oFXoWG9I+a7nPgjxIapwoJM2yejL7E51aKvgy2TqhNQXeM4LLKP9FH1vB+ciqRCT+Yw2qsrdn2UL
3sNTxPfxSwEaxUqANiUJ1yo1QEDjZyq8i+kmxDVCAdig/zL2fSJyrAFkJaKzehX+gAOwLUlo99nV
Nrp/nDyNlOCqfqWihmFYMiMa3HSxfrwoOe1do3yB9UxqAY5P4gDoQnXFuEkCIm99u2e13j1XiKY3
gzWbYWAlt7mPmFdOqAeFkdK88wl1nhG5oXm8ax/13lS3sBL2Xga0n7QvcsGjEToevsVefpdDugPc
obYpiSOWVyBBiokTthHvUpivYGaZ5zFPJ6h9dn7osvRLVKJgmzPt1hvsH7ZUe2L+4rPu08MlamZj
05Hbz5N7W7dacbDTmZ7rhEeVd7ox5G1dkVU/NYx8Yw80qx93lU8ateWnH42R0um0mSh0EMFpCNkA
NWuin32NAFlTYiXNqmefAtHAeHzGBb9POmO8qTL0SZFjDjsb7O2Q6O4utjAzTHr91DFzEMJtiWjt
7wNL4N+XFlZds7lzXPMLqNoLGhnlDibjGRmwXtZ020Hf0D19gplz5U58bNaDcnCQz2V8TU35o6H9
BP7F31c6AlkCds6tjAQy6eTRVsQdTmgvxiz5yNUXF9LuZKpfxagRpeppJhJL49QtwHrLRvKWIX5B
ZNeh/f6FchoxkkDSZ3r2ix8kXmjpyW0kfQ16HC6EpfW5qSqaqANNxjDNq+gkmELrbX1tGjyzkAS6
Y00ktOcv4iXrNCSQSQe4uDxjOA8tCBaST7Y2+p6T8NR+rm3ryBi3K40gunGrDCa5fKc7yReA7lzq
88YlRFZnZCow8xkuInFdKr7uRTTHqpjSU2DpyNER/o7GpQ/mivm8CItMbRqTPmVQN9aB5UNo2m9j
Lay7zliGzqICQaTUthzke4WsJ3aBC4kcNHDsP6vy3LCsO9Rdc5hAXbJwKR8VQoWtVjU3sfWf7J3J
buxKlmV/JRFzPpBmJI0EKmrgTu/l6rurCaHbse97fn0t8r54N14AmUDNc0LIG0kuudN47Jy919Yf
xZAhDtTzJ6vrvgdNDx0dJXepwvc0hl3qjKEgGB6lQSS6Y4ipa65GluYwDi+6sm4T2tDjrG2wmbzX
UegyiK/sXZyUN1wHKbdIcw6dEslD4eJ6p1AozbBEh9iYh6oiqtVCttZUyEAC/QMd2odmkfwoGRca
Eiuj62D0x4sMfjA4duk8ebpYaPT+zFgPcdFO78VdbNf3wDFx3Uvt1CUqvqKEvLWi77UjbutB2G8S
k2VKertGvT0m9Lrn+Mc0y2Lb9pivAVyGO8ea+YyCp9SUScckNTeUaBgZHNSiYWF0XkUOZmHjCtGi
hMrkwRDY3mNf3GqLgbtoSUEOyG/bxEzTN0RL7NCw0GkY4nLT6cklajt0nvW8G4Lp6tehvs+D9C3s
5uCQ1xiLOvY/cFrLlxZRhkAyxOlFdQAwwksH2h0j49gmCT+7KXrWA8RGuT/8hEBzo9zeOBlT/9MO
XmjHQ3Fspp9DhnfLCit85MQ+UliiPh0Qt5F43nRX24sNJIOB6V+0Jrgp237euZ0eHBztmrnDV3dq
EszZwz6y4D0YY3OFRI99eA5OAV3hIz36T6toAOe26MZ6/WSH/nxQbvejdMiiT/1dqEffepEg/DHJ
Zc3dCA8Q+Lwwbb/Xme/uKxj6zmSRgisiD8dUBG7B/WZrmQf6E/uJe7VUczDxKTgEFMDqCx6cOnkt
hH8cDOfFbHoXCS2qRamm59pHXZl0L0Yw8sN80PZKT257vblhlY62FYNWp453qSheC1N8hsVwA7R6
MxV9up3IUC0TJOqIrJHeQ/w99sIUh9rlLdOMh3pJK9Bjy78vSfvB3nvBHqQIAF7uGsb+VI9pcv11
n6ECWL/FkJ1+f1eAURYO5wiGcvlJ6wP9LD/bmfl11fbweeanBgd8ag73gzEcWlWLDRtVFFcz4qLB
jmNeSPCilX2gbQgqPMckaO76vkXqGl0sk7OKFsFtb4zBQ7scptR/wEPr5Dh6UCOSgbEcaEfO23ia
qUQL9ed9uT1VaJRCTvm/7utmB/8pJM4DDlNEuJZ/h8bRv+v4MJZkC3BSCJb8tt6PmSB8aDnQml2V
UwQXLTcbhHX3eO2juwFb1HrX7/sb23yLKH/P610OGaj3aTnOHji0Yvf7uVL4mAICgtbXp/zbA3Lj
SMqX3/fA4iX1YoKlt/7i9QE/JJfdbRENUu17613rg1Gi5xfLnp7Wu6ysjG6V0rwhCOMHeoUFJPT7
1jCWvO3x5xhVpJwa8qpPcXozjpZ5vx5QdyLLbG0ixP+6L536/OA3aJUS1DUakgEfUpPWnRMrse4R
8lm/vreLbMY5PlKEsCVkPXcwS/kp5tvZKjELrLdrPMn7GlLrlthYHg9LS1AZjfdx49zNLmtIj6mA
c6cz71030TAgXILlBs7aPw9srb50cTifJzPlJxAE3HiYdrk4/PW8MYEYA7ybCPXlPoUfCCN5dJ+V
WXdbFjBx1k8UUVRgjDEHumnW3KFFDR6QZyO7I2ah9IPxsj5tPdhVITa+k5fH9eb6XMPB2GZVg75b
v2u9T0wixfSfXNNuHLeuHrhAqaV7D+x9PkvZfQR+7d6v9wuVkUA+xFhGHKRS69N86F+lEuF1fQa7
wHtcHACQZkU+yxS1Ry3AhkUonbov87DaGSGqFfZY6n59wGhj9IvlEvK0PG99IEh085Yohi0YixZC
iRu2+yYjrqsnMQ2onnXz+7lhVamNmzTqkIqK6LGJJLBZ88OHEjsYIJ8p2Unl58FWtZW/ly7dt6aq
ooduOZht06IgJwwkHBGy/a98oPzxz398/vfygYX09D/JB5LPHMTG3/UDy/f8i/vp/mGblqmUANqF
j/ffkh5d8w/bABdlCxPokWO5SAv+pR+w/7Bg88H9dKW0FijSX9xPKf9g0M+zHe5exv7/XwICYYj/
IFcZBj9OhzOnQC9YJjTRvwsIKi6QZik6KDmp49DawWERZM0ljKzX1FTRqRMRzSfbZK6xV83WloZ9
st36ixorHTpvEx0DVjv8NV8aNw09e3ZqttWgdwyuKS5rW5ENEVKubtwJGdln+PeeE1w7fRp3sUDi
iA/fpG+h3oIpHhH6xvRXG68MEufcgryaLDVfvdCJx72Wkb6WGpO1F0IS7u7LbZkYX0kM9GOuxaAJ
emTzOrAHxa4kWzgfVaF+Jr20nxriqgZhIjeOwzuQ/ce0aSn6OjbTpTsxHBp1C7+OIEbEHMnwsfWd
msJ7M3fFKdXZV2Ufp7oMXyjc6atVDqLGih5XP5u3sDHm+ziKDY8AHN3DvWMP7Y3mxFh4sXXy30jc
Y5GepyUgMAKRcD9b2jYa8D8UIh7vrOIOncgCqu/inatnBuU3aVBm5o94rYofML9++EqmB6hc7+4k
sk025JBI58s0z2Abilzf6imm2lujb4ZT0VGQ+2RE1VRV8IWRKsiDiqdX5MVPGbWjhxnyzZ2reIe5
GpE8WCbeVq638/DTT8e7tvbv05jyHs0s3dHFbRv1pb2lgQ8LJjIv0N8ROeruHaw2Qomor4dOgJEy
jTe/IGSlzXVk4om/94NoTxeh2uML3meVVuxNt8d7PlhXy3D2ThVAyXPOfYFpulyI9WMKDx/IdHAw
Enp7eo4fmmC+iX69+1xauYWVrK4P5JAS91PGx3nIPwo9eSya+qSa8qN2OtwjmQtkXKMB3bREPXE9
i06T29yKoDozlTG3th0y8dDzD6x/blUGL0C9oD56Isi/xUhtu3B8JIghZ+U9dnmGHgUzWwiQHn2k
sR0yk+YRRsmhC+BclMaxtZ13HYT5Pq37ZNe6xnetil5oTJOY9lynDnKMNOPvMtQndtgvpkM1ane8
u5VVfKqePlMwJDndTHSVkaapYxYIVNi0+pmy+hf6KUnJBV0kNg35lq4LApEvehn9mAVJVYI0y43E
7TDQqABbkaVpiRml7TG4aDEvN/jsBZkNiX8POZZUqmx6J3T+KDIbhXfrDZUFcxzH+yOXQgTeP6w5
1B+b0frWR6l5SPLgGOfNd/KZBrwBU8g/VDw0g/OUhr3cvRaxU+5zXvWmc2yIa+kAPdO+rxN00sXW
aNzI01SVE2cWX3qTLoKMi8LzmasYTbdZJoy8k0DIhfygl4BqmH4tImLCNct6q4yEpoIFkJQaG4fA
Y2EP/QHnuH2gE/IaAuDKbXAmIyd0KNLXUjfJOlfgXdpLALPCLUlcwxtTDFf+pmJIrkbkPMacca3j
3FgobP1aUY1afb7NF2Pt2C8+tqE+iAR/pANyJ2UEorm0k3GyVF18BJ7ToWM0IBgxPg717JvoKR+m
LLuvECZBj4ieAy0E6ycgP7mLtSk3hJdVWPyNPgEpmw8/SaQbN1rKVKSDAIAjTmp1fHZwXTRpGN6a
dX3yv1S4PMLNSPKUGXdMXiLCRUYMvUZr/aT35mxEOvqX4NEpfTREiLKfTHFWQn1Pc5odWRybuyhL
OXXabFsEZgitpkqohvoTLUbElmhhsUC+A1smO9Es+ZibDjJiesKL/ffLkE+P4ygZpqcx3Lcgp43v
y2vsaDl/Td14YPW2sh+vSHQJyyyZ+JHyQRgtm9lNBhmU5jCkdSr9cZNF48dAiKCH0Y2ySH01I1zK
9Xf6EMEWlSSMBgBxRZNm+zqEzM+7NrpzChEnviOqK91PSZwj+WpAOvixdnSWMNJGd09xXp9DThUa
lwEMjlGLbtoZhBCrzzFJUdqn34tRJdsAOtfCV4WyRexDquuemwhnW6Wqp6ff7zSimi/dEDyKFrte
k2g9mSNiq1sMG7XrpEOZl2ipsJdG26A0bORu6AUmu0kPCxpiIt0E68k1dEgymXVsLU5aR/tRxtqh
nbBpA7XkAx3iEQwLKKognvdtlb36Vq5zMRvJGGqinfQHRhK9bWOFj1FKw+WY8L7tBTT5z9FIxZE+
JJdY5oo7t83v+rH8wnjIWVJBQKUVbFKb8R3mmX4au3etzaHcEf3nFTkdKRLptgxbENYbib2Jkrs6
QOvNYsCiTKbONhLDwWJCtm1sVjyoePWYHOKpJkiuJoAjldarUwSvFbzDXQWBiVFZFngYo+UmRuG7
J4PR3iTdLWGp8jBgXfIGOJgbESSfZM2+xEVN/oZzbAhM8zpJyS+SXS+HY05mA6ob/j8tLRg+Mzhk
uhFeQ3WX93O6s9xzIJuKBjLZdIXGFdGOzr4jj3XOISnxjEYDmVGG+9rb4UvkOkzcJC5nWEWmZC9X
9je0pnmpHeaohnisjZBWTVoXyYo+V9XeArcJ4IL/Ds3AoXqlI114tu/6XjnzRNy/inENwypfnPNk
ekpycWe3vEaNhWRDl1vDcclUWmvrq121iytsepgy+4PR9MxncjjNkeFerGDwRuBem5pRil9zIhd0
9I2yC69+DMxsylae+LbVCdnO/QhGTPVJwFgWi0vuK9ympfnTlSWf/GmPFKV5Cav6XAYFa+7IdH5w
Cw+DiI7bIrwTc59eDcSJASefNcqrP8ujEeGHhfe7dQr+oVHnkqno/3Dbtyy2iOOzwOfpQ3IMW7n1
xxRhNoOVnYaK3rrrJj54iVF92HpCrxyviUGLdKNYzJDilzPMxZF3P8H8xAcON3DN2mJ+rTkRAd50
771WQIZLywNRG7Y3g39sP2DqZDc6IRcF1RvW/KnZE9cQXBALfBjxQhVHgs+ZmzzHGuYZtVy1AWVX
J0fX3XPMP1D5Zk+IaON7MmveZ5KED6FZXpUBn6YLntlXhXs9+yGqpOFiaB0KEqX8If00GRl4DcgL
eomohTSARjSxG2Aa+nxyTBd0iTtu4QOTbmpOb1MkK0819EPw2mN6qcAH5jrCIM4wtAmtOMU1/V6/
w5tOPkRCtqgRbN1qPGGpjXYx0CQySvyTo+ZoW+Bw2s4uaxdVYIdh8jRKqCnJhOmfGADwAJn08Pt1
NyVkA6+1jMyrw0R4gY8HF2A9GJsSRYYMP9MkHNCR1vt0dm65Lo07hcLcC9Rik2KMwm7Wf8OmYc/d
c0/YM9a9ASu6IooiVvse2y05mOLdUlW5y0FKOQ4+rbXmSvBFTsgwTk6M2W/0z40Wl/CgNoaVdsfM
sW9KqeLTYHMJnPQKCE1IZUH4NWkeQFRiS0YeYGScriUEmPDOHQh9lO3ES6r0xzktj61fP4aRDLDP
Qj9CKQafigWczWtnyLemw61rxEAU4hxyGtxdSolBeVoPnmXo3P6YttbBIgzKs3kzt9loY8yRQXqy
YW4l83tK7XLoocF6Yqz7qyJ/2siqr50fVF6dB1+juduJHrOgEZMSMy6j0zgdyW4MXESultrCKfgJ
eUltgnyBBWGzRANCno1ZhUvZZlJuUmoyifnSgzK4HX4OsvycQntfFfKaCeRgUUqfK+zkO36cY5fA
GTPxupSY5FncnD0losPMGlWA2DR1XO6boVRYBgcSLjv4IkM4Pyq6mF6aYQ+UCpdBMz4nfdl548Je
tlqTcc/oSHYdtLlrHf2srZLHpmB5x3P9NKve8uIWhJYLZ45ZevwZ6fod/WLKTcLFIFxso3RBLNkE
uuUn9d1RATS5zqADnXOeAFtzMP3baX8psu9z6Gobq0fLYDvOhZ2r/jwNJ+QSm7rI631UNN+olT6o
9GClVmx6THiituPh3FI7cGANwAXMQiKgyS0CDER2wUyTMdpG2NWut3vUYMyFMpqrOtsWD5HFTTDp
p9jo7GtH3xtApf9ttodijyRo06lc7iCl2HhY9sQQavRlGcXIfYIhZ+8YEpVeCIEAqsWdaSK8AU3B
Eke8TlJol4QT8FRLcRd2FpKYuH1zwhAtQR9/ZLAlVKyVDCQRc2SVDSzSynsCv4cLAgj3oZviqxa6
3WlUTPsCB3VNt+Co6vlYl/JnKtOnvmIptY2rE9Ly7d3eXsLXd2mi3wXNXo8U3iu/ucntkm1MLZ0d
E4RTT+SYH/knLYG76VTyNVCLTqMbioOdEhbENRTml411/WKLuz6glgh05Mw5lK6g1hm10r8PLO0b
2E+9pZTNm94k0i2j6cgHeW/6vldrDUhQ7WsMvAXmEfNRv+AKBxUq2rLZYVKnwhCPHtS3Xctmvp3C
s5MWcEvwwhOAx0dMGCHJbxRi2wThFhAWEAx5Amg3w07E5fSn46jbsFF7QgZcXEUEhZST+4Xc5zdD
99snWtuPeg5TOS6PKdiPbRy8qJx3Dm/kwFwG7/nE3qR6NEt28+7cIwG1fdsLSmi2evlpYG/f2lHi
7u2GKiuescaZnblNi+TZVf0Ngi7YJZ35rLkh3sF62k8IOTr9OY7lphnHnH8p6onQYLjURfBJs7nb
uk71Cntmka3Dfwsi66vWWC9lDO6iEe8ucCgvxGC9WcooaXhWCKVsGGJmAbQx91Vie31KPmyCMqID
HroJLZhmiTEARPzSNgB1i0jv92L4GKKwuBQsBVBnnUMciieILFuIcOUzMcq9Lhih20x3av1eb8iW
62eIo13ijVZLhioeu20Rf8uD8C12KgiXRXqFfwws88MYjZ/oWT+Czj87rb436xkLJJ0X5FDDTmRS
AKzsFrjJtNUszmHC+7iGJJDb8MZvZjQgtCD8U4AKZxn0T+kN9C7iuYb4VunD9y7/KQbX9QrCqyAd
d1vfStAFDXgiQf5sRxvm3+wPvTeTnJHbo7HLAjgCTXGr7MF/8DVG4mqszwkO8k0F8BKowBX7wI7d
m4aolrGt5TiPqV/7R5we26xlV+lUOtvTqRuOUwc8L21vWhOzXNjRo2pCYDGO/iyGSp0cOb9lal8s
cKUsZnEpcPomyGOOLRWPHRux1w+MfupgIYSCLPaXuiTw2TfJNL8aFoLB1iEuvh51aCHuSy050+z2
1a6ceS9t8W0o6KCDGi8ns7oZHCqHjnY/wWEjdsjgSkv7uYdTOUTLTLgHmhdk+M9DmuigmI1+G6fB
U4rGl73YdG0rWkNtOYGU03XxmM/ReyL05hGfbgaoeficrcPQxOVJSfluy3F7bd32KZrD51k6mK0b
FrDILJktBngIEBfMv75cb8fZdzQcxUmL2vhYafOurPGcrAfDdg4259xhvbVKwSsjbw+O6d8L2H5T
pvSTH+buWaSzRsyiftdHOjLZrDs1mUkA+2LgsSYnWvGn+XlIHUzVwAZCI2IlSzrQIGwmnRrETRrA
JQ/tpn8IkbhN1fAzl+hKQgMNWCDC+0aJ166pF4Bjnx8l2zujZ17esiJ/G7R7O7S6r0OKTZrQA1Az
Vg6R2bW3emfXtDgGDOVEyPLKRhamCv4usqRvthpPtkYge2x1rGiGteM/ne/A27JrFsndcroizVgC
G550FZobwhPupa+u2mBTQ05J50VBedLbjiaQEbGl01F9ttOjrxUjxQlBpWn7SDD2N5YiprEwxU0n
OydD+gEJ9xb6wuAVmr5Fs3Mr1KWOzJdBOslhjtAoIHshNJ6Pdulku9BFhKrrAJlZ2pmr63xCnGYz
OeIRwpXwWlV+4fKAErc9V3HcbLKYWDHHsm78Mqei0xKYFaXheip1bpPW/kIk8nvJ5L0qy4ZuEKqA
0YU/A01+oSKZttEd4mrJJexTwNwpywrZGNnG9pD4RPp959ZXRrwIXwoF05JTSORGuSmB+qlJl0cr
zZ9mbUdJ9tBbWgKQZJliqP4dWA0oGR9MYJYhzmQEm8Kg2eCHrXHjJ6vV06lmHxFWcqGdcGtKcTNN
WrW3ehOjlAskb+yIEtQVvinx1wEIZHmWy1PW+yyANltNjvl29RcMY9bvBMDEMkvFGQLeHVkPAXQp
bvlV9tJkzteop2tSNegn5hTr+3py2FFZnE3dESwyUGLSDkhNlMhzewYaUZ5zFwpdOjgMc6r31TgA
3BVTAjUkZrFFHNCYNivV8rK0cR6A6rL3m8G40Qjhvna1raohBJATyAOY2o/CnB/qmJLfWewP6+GX
L+H3bSIemPbaIRgpzuf1MOUjbtlf5zORNLTTTwU7oxaw/x5Ray3wucRugl+jH221R3Z6DRoRz9to
Of/YbVZE5bytJ6MkJ0Cidj+ay9++/kgYg//66cvvlklEgzRwMvQi/JJUy7PD+hdbqsuXFRLzxno7
D916r8T0aMnuq9ujQAtpn5Ay5R+srj4QEoQdm1A9wpvhzJGYK3VCDnlFbMaC4Wy67WmIkhZMSc+L
XF7puqCsN4tazltn2TfVy39hfem1TN8B+JJTiqTx7CLy7ezePDJvaY+5X+wA1o4gjAbKRtE9oBk2
96MVYxocswxyyriYKjSX6NYqdx//dCiYGOEKaMirhzBzYbnjGqcthftgykbtIBH3DNso1i96RECS
UXfsyMZwgI2fDGc9aLNNWyvby2ZoiFzoE7xey+8hCp29DMEFLBwEmaolFcLSJFrNRhxtoF76lubi
VJLGUf5akpNQtGc3b25bBN+8hSUt/8qlGk2wOPuLz3n9aj2snzg90n7O+ojWN188hQKVLrHtgBzX
U+Wvg1h8W9TpChI7woQOrBaOm8UG5PLNaHQb8G+/bOUSrWxDGkHcSQq9CCRzcSonCFNjaf3IApJe
s9QiRKRz9/rU9ef1IFVd7KyWU16BQj/LsnIwhMtRQZKt6Rv5TUC/m9VmsaI2lOpsrhZdvX9Ixji6
jFzYPKNl17OejOuhXD7P61dhpNXHNoCLWS8uTcvF1BlUeLDWw7x8NL51dsdV1ugKeQ6W1I7OftHz
uD2t74NIsVz8ekfo5kDJ+6b1FltBO/qKYHW6Yas3EyhBfogVxPUh0OeXUaDUtaLsbtIcRvHLoYKw
12liAtQWvuoWW7rRmf58zKi1gxXbhI+PhXUDDa3fzBpey5INU0ZH4sZ26HSlxM+vT0A71jBbx1y0
PGZkww1oiJ+D2bJmVBoKlAGwftKDCh2C3twEWQ0rnhMN9WGeQcKUxz51m2NDN9To64IFyrfCa4X8
fGON2BoGAlRvxqL06F490Vugg1tTJInlRes1My40Sf2WaHZxDUe2pVrPTc2c0eB0XB5ld9Mq89I3
OQjz7Nq5Ke0LpLxXf/pZdEZIuG9DD4mGG2m55KjAqjk6ga3v45bd8zBM5oQxQxhXlkxx7etOecJh
oGAm6U2YVPOxqzSSQkEXt2yx0FVqX6pAsZuK6XIW2cXxc8RvHQobDwrzg+6SqmCM2QeBmKln6el7
V83Dzir5MBiD8y2qs/tsUe9OTR8fuooaWycHoES1bkc3RG2Vl47ZOtC00vJso4nZnoTQtAh0jrb4
u0Gt/XVQo7BRMs4GSqcb0St7HzouFJdah4c9VeklM+DkdXNLDYJ7uou41KHM9KxJiPMKmFu/MmOx
00jXOup6ml3k7KS/DkhIaQKhpkbN+mOcVOSFVraLXKTcxRSIs2FK8m6Xr6rlsH71+4GwKcV59PGZ
JUxMt+sDemhS/ZUWGqa/fsD6U9Ynm0b02tBf31e6Zp97U9hnUcQNmvDlS7L8tONkhh5ZocMZK+96
7+9DPRTq1zflNQiWwoLgafSSEm0k9qZtSQialysJffJz4CNnH3WBEizTj7WPIIuKcGr4cA4VUvC+
br/SXFm8DgY0v+HgDn54KSfOGLeUOy4FvC8sj4HUzhDPzVPJqjpMLJuZhla/Sgd7q4JkuBgTmb7x
AHUGtdnWgKFmCta1VkuKvcUqsJEWQPBQ5/Ru3qI2/UF3ZVvY7TspfZxeCPa6onmOEva4ieO+DYnj
b1ESgbSRR9qt3S2kxu9pafow/SBhw8dj9FbvoLQD1aKHeZZJ+oFkNZ4G+hh00nob34gm0m+jXlU7
yb8srZtvrmLm7bQ7d5TPsftuTjTGIwv3YGtOL1yyBaGwLQLXgU5XQR68w+DLsZHt1SQbtNmC6kGr
GEbPSLxnpE8OUKrO2Y1F9pY28d6XIDRz2XGRZcWzQgS3DWSi1qLdlsf3ThOe/RTPCSjE5z77wMjg
sK7dyUkrto6e3SGnx+2Q+S9+u5zsxY40OeRseXky8pHuUEWxMIdbg2SLTa3y8tahrW3UNme9358d
kbaXpS27VP1Slj/RQzP8UkfQmGB8TcsTivJ6TtuvXBkGwKR3qTaemePfj8V4QFj7TqhHjLrnuWVw
ygeLcZa9qYf8uVZEQvgRAve54BPASnlw3ZGYgAARvfTju5kf1tNdzMea/xFBjU1Z0DHGmkE2BVBl
xaIYWBsyV/PNXAJZSpDvpc9NG9VeL9GOsQByBvs7hIX9Fi4AzdtZv1a+/6U1aFMufKwqOy2w9jKL
PksmASoLl+Sg27RgmqPda6IEtsTI200fKjhvHR6z1s9vbYOgj0idwtH93qv8tvIBGYZ99IlwYwfe
pStlzxXtwXccSLgNTLkCwU6Jikhz6y1xcZtswc0j+oSV1jn9waDlV8QaUtFyZ5nihkYgHgJHvw4+
7oKB8hPGH1OIG9rnJhLx9Kcm+mPU8K5a9bexnK8OYLdkCC6NCF5r23giIMVX1vda3iZZRSNMsCEd
aK4xQD5VoxtfJg2ek2XjjJ2xV1w4243L+tV66GQgLpPDWpqF8Uc54+6YFCVbYs7hHhHCm7AAusW4
puj0hyGT9RBMBEsAM4eKc7zTD8B9ECUd3cX7v/oN9cUAadcEtlKc4UxsGjV7EYFRm0G07iYBfL2N
6TB2g1mxh2PlHYJEfgmpPciOILyL7Zwnl30mvQrezJZu6bleDiJEPBuWU8zZSTBpFKjbDkxPJEV1
7oICkoHLPjaykSWvyIr1oJR6aLK5RjlJ63iDhq44T44s520zfrUxGYN/YROzMlr6HgGiryYAjf4i
JwD+t1qn1wfHO7woqOyX3YuxHMa1Qsv0vt1mtJpRS8dIT7CQxDHnCpayCd0qzDuVcw4nRj2eNVvn
jWdAt0HlQFD1nG1Ygt1tH1oDvoGZ4Iph1CH9E0dzDpZDxpbnrH/Ipd5uZ+3JyflLcm255K1PWmSw
x5Ag6RVyszJw2KyBv1m/HOPSP431zkgQ0zZO8CZW+3cW1QsxYrGXj7+qR4ZBZocqg0w72V3gYlN5
dhmt+KVClc1UcdUoQIH9vp0b1kkfAvK02oFp7+9fvyJ3GOwx6WZtWRAkWWI6W3sB9fxikyz3rV+t
B00UN0C7M+ojdzxTqpB9p8Kdn85fpNm07FzzV6s30KjanUELjiYTfgWGdIX0N3nXvesNkEbZL8NC
yl+703GdLYdAyRn3tcUQyDa4Gi2HYOaEBcEKT9nVYXRwsEK1c3wtBsW0/IUNJBmk0sNEJyAWOLQ0
2lhGDMWrlC+pxrK4G1NckYYqaq+sSQhquh5/5FJrs/eijRLZsIwbVlS+5M504Q0Nrfv0vyq9/1Gl
h/fLICzwv5fpPRXkj/7X9hNJa/R32M+f3/qnWk85f1j8KGXbtm7gFUF29yfsx5F/SIxStvmn6M74
N9iP9YfQLcNyhJS2yV6BhNlm+YX//IcUwINIqlxCDak9F3rQ//0/f0uhbv7j9n/luBXhabbNP/8h
5H/Em1qmqyzd0k3FD0Vox/b572I94k0SfFRRcayLlhGs36sbtLXPmYmWQY1v9dA3bHRJ4qnHvvdC
0rVv4unSz6iPOovu3x2gceb9WHxB3z/4SvM9d3ZxXmnGWRbB6Jmh75OHeououT72OpbaJaNOm5PY
sxFX4IJhmY+ihtaSjYk5uHWyNH5yEwJn6ly+THjXPGo1EI1zh8vLJlptSuShxVDgWQECw7R2mEXU
jBIbA1PAKpCzMMkcRZG6+3J09yoPrAuTvQUsv0mEYewMXii1EqBIl03RqfAjFhAmY7U+UCfUgXvI
y2iXTHQd/ZbWVTDYt41JXl9Tpk/KSBnjIAGEujkfI60vvCoyyotO41BWg3PKIibDIhxf3JDpa57G
9Y1mHbpxwTuwQ8BAOzRfaD2NjOno6cS0YLQ0Mm/9lpXW5/Nytof8e51MVGNFi6qZsLFDQ5o6i8NI
IQVbcGdGuNGLiOgqLXxt0/wYY/Klg1nJg1u5J8Gn6tLReTung/xaN/g/mKwQsxecVGRYz25FXhLe
8FMuahNKYZjdBASSdyA12UYwWiWBhDSfz7kndUu+MBd1L1IjAALs8KPU4/xICGO4sfXUuSqieno2
I66dPfptZOHfaMw79nHZqXG5CiYhhbuPNe9idfSZ7Sk9h0kb3ca9O+50t3xBZQEWsCPieo5CNsBr
TzXcpV3vk0lWI8XxcYbLcKADSKL1XBhvOdaGG71Wr2OhEIBZ9FknX1ePQ4KwBGnA1q+QXJPBMgDx
BM0+DUxZ7ZbQx8i3Xn28OsB/5Qk88aPJMH5fwdh0qjLcVVl+r9PMv0i7wuUsIgJLQxthZDJj2mut
h1rJ5JF/qKe5NmrBZnguNZdwUVdvd3hLAd73MXqEcnA2sNqGrZaQuRrU3w3+XIpcW90TU0VTQ34p
iWD6xAMbs+Xv8wdtiRwlsw3TsOjtN+SysMsn65iXWEcLld4pOyUgZiwDPvfMEJ1qumah0u6b/hlC
SXkJx+zRycUu6tonpMMI6YGBOGHARonKzW18eY5ATh4rJdWDX4JXFVlAxY5LiUylm2jkSiNbYM7h
bJxiYlF3SNpgYzZtvVFW11xabX6oij45zm5SXebvsVbMZxLJGj5A2ZM9triBounh/7F3HkuSI9l6
fhUa18QlhEOZXXIROiJFpM7K2sCyKrOgtcbT83PPno7u4swY754bmDtUCACO4+f8ogyDj7z3wBHi
N8x1hY3YhlCSoxrtZeqrMXEuEJ+aUpJH4LnRqmI8aKCKr8zgytC+u7P/VMdNfQYwmie1vedCRWPv
bebEu0bCbpTlR9hbfesj0ZA+YyxKBcr3r+esOOsya+VZ/Xkyp+xc7PHhcJ2r0pmSK1QXAcmGOrj+
xETUB9taX8NHz4+qcWeX5SnABmJPxTbatpPZnMcFpH+HYoJVRE+N+cI0dp17RPaFbsS3YejiO+qj
eIC74B3V5CeGIPeOfPWvqGVG6Bbkl0mVl1snnx2gxAToA3NVv6eQEOnCIZ8FXd9LkT8wnPp2CmMX
EVEUeDNPA/8VgybClFSjHtA/5FWNE23s4PQ2zsV6DHtrqyW1JeU3Y/4f87vhCkqWGOrt9aj/aJ10
F1KO2WskyQ8JRG1wnM2n2+OkPSEis+l0LdqOiZffbdBp8K7GRnsGKWvuYislwqzKGBgkJd9yLimP
hdrdgtrKdpmiYRtZ3i/cKF9gqKN9YJCOw1FA7MvXGbOs29mT8vbMh/je05m/dh2BQ3qoi0/q5v1z
AxYAMXwqrL590EEhbtFSXRkALiZYux0VvmNjYEimBWaKrZ8+bYYBW1fKQgC2KTG48yflCqZtkBdX
jYGZb9fWrwkItDXUc2ejs49fFN+alOIq6IMSYYbpuYApspkniuutHVxHRovWjl78XDxC+RKXeq0Y
f+ZGmIMgAy3SJECA5ggX4CzbArGlVJIZe4M0D5RbBNdjjJIDo8PBIJx3JoqyW8xTXqp5ahH+hf8U
LylSuswTdnz1A1OZY+2l7rUQ2nSHNxkEvYU42dFPvYu4RLEwcFhAF7cYU+QM8yg6LCJHKUR7FXH4
PLeom9sVnpYgjqkWjj/wQgFPbnnMbZ02BwhfvyGb/ANoACSq5uhMYnho5341p/a9p4v4LowNjEk7
aNbCSSDfwhtbtyK+R8SVIW6WagG5FW56yjFFKm5wJIAhhx3TzkjDat1YBnUSxGQzA6cpSAntdsny
bqPrNx6iq2eg8RDZq0I/eEXyA/w4OD3qn6tFbDEGomKve+AfEAYOKbnd5kAn1h01cmAwiFrmDpkv
F9A8k5TEhmE0dxRf6m3g4grgp3AKF6t5hdYYHcwO0rVRoByejAXAmG49dX5yXNC+A/qxkDWwJ+4S
bjAMzxhg3dY/ltUdds7h84Qqbj7VW0BFC4lP8TFjJnGzJJG1AobI4NP9mnPPeCrag17m3wx3rB4Q
mX8l6fMTNXY07DvumXyON0iDtmdgABnk2iTe+4GmnYy+efOctD6Q1RvRlKZoHdhJsnZb19n77pI/
GmYHWlprQUlK+XQ7MO8CfoDVeMY9fI5tAp33G7nQZEIZ3DMBMpou5oqiACgFqKJ7TQfx6MXTfVsY
0bfBJIFh1+aqSnobPrT2zLCE4ErUvQLq+4jEAKsiTSm0xaDmfCKYddiV+gGWa7lJyTg8Col3Jy/Z
gchnzNNrwC1YMAffJmf+bs5dd2vEhdj4ybUTmuJ90ENmue4YXHUOFuA1JpRgt3W0Izr3HW/NbwGm
J5GOvomOURbsdCCFJb4L11GziKfBbV4HQRavM8Jh54HRf7AdZugNAJnDgm7Wtos1iGPulJ56e3oQ
+TDcWENTbMxFqw5OeAiXIPqsNWrfaMwnjynO1Xt8ASgf95Z9Tkb+D0y9HOwPkTyw6uhYpaP4VYYJ
Q2N2PZrzZ+Tp127kUvylhL6yUbVZgOnvcbWc0dA2gn0zS9EYhKrdGSsgp3hAJGQk01udfPIKTz6y
KtQOrOHnBG6ocuqH2EPrt0a0l/pGsM3K8pG/Cj3DNq6OfWf1OydA68jCnQJyB0ApMHTrBDkALoq9
KRsDyeIpjp7QZ5Zx1pAvOzMLyPBHTNb9vH7m3btzmhDzxBpHvF63H/qqvTPHIyoW3ncvIHHbGosP
KItcUCRV1mPCVcZqygDZgoFhHHyavPzXQuKPq8JawLrxR6V4EG1TCsuAFHNUPQrrF4g8exN1wjnk
hX7nkUZa2lcxgqa2ev8tMKv4m44N0JpiEy848g5YL4yYEYGKDsuXCUTfpkAWAY1usIltDghwAvH/
FtwVVnwTuOP0GVJ4jkS0vM2t9ai59g+kksqHAhPXWfQ3jEeMIB7I2QwshDN68dngtpTyUN3eGb9B
Lacuj3n9uoTQieyS0XwG6CwgjBA7Z28QV0uUa1td+2UFfXQFOg7vDB1lCdJRIwhmBCoMV/JSNPyj
MtIS62IJ4jtHbPIw1l68XpyI47DR9Cr9XAZadDTG9KPy0nTTjsZ8wAjntcb5t67g8Pvz4r+lQ3MT
1Hz9xMVA0G4kr1W8kJrr1q5u/hpzkJ3EPd3GlckBC6L+jmnCB9CqVeqY/RVIKvQ+Koqbphm/qEIi
Uw/YPeWQb2x5jDoQ96AeJ/icLASq28izB4/ViOj2Av9nxRwryXCV1iNs3kp3jRLDB3WSHg5UWTEG
dhjaeMGLo2tYB8rkoSqZqgXj8zHSq3utM8kRZgsGLjFYUu44M0G3AdjEngDsZjL7cBtUqOuoEqxa
jH48nXAgezPKGhhUTHnV0m2sWHxBebDZDg7WNWno+OtsMPP1EoLuKeaQgijcQrLBEcLJwZgUEFDQ
Oq+r5NWYF3xSuvpWa914b2AnsY5SFPhjExHSse2vQrdv13YkWmac0s1Qx3vH9LL5NBJbbhGdlGGz
86OrJ3A/feKu/WyB8x50T/VE+q5FeGNtLeEuhKu+ymd3kCi0+9qmPGOHvXckPFlq9wHLgK0b/VCO
6t1HhE8D84fknNsY2aIcCNbVaK+wRwqPgWaL6wkRgSLW90Al/GOIQsCNAS51V6RwiGwvOXuuDgI0
SrbgdhCu8lz/BvD5C+YE9WpKRfwAxmNv1M566H0C5ChNHozc3Vd2/Sm9sB81MPCrkdrzFnf3CDYG
OrLxMrxpwI6AuILyT0PvW2HGNXls/EZ8myQnjyRy+tEpKaJVN1rd45IA79VC7y2ZysPcDBGGqVTA
MveNlPm+q+Dij9GPyMZ+Oc3Fq9bcIM4PNYZyaFCDMjITXlpDsJyBz74h5btbMJXWR1RCvFrD590B
HCZHNgSXsPAejkxMrtIiQVX/NouxlIXPLQ3Xha3P+5FZcRMNOD1OOLFQDN23MzroCoieLzbhLnPA
VYPJKSW+ap1FjrbD3OgsHApG2C9jvyBOVl+/DxjjUDyzH7QW6KmP9sMWL0jI79FLOmKKMVl3PLt3
RZ++BsCuTn6Xowig3wqHehOBvTpRiXjNoa7SQx1gYtVWvDgqy9gGOuhFd3k1w9xEZ5znOGo8poVD
F8A+qnCMl7dfn+YjsyDSB5GfXQU+lL6gAZCT5/N+zq1DVoPea9DG2qdwnQfEPjq7EEd/zuutK3Pn
oclvagfUDSBhDBs4Bu2GWvgjA889cgXEODlBZB4gNTCgcDVtrXEJQMSckaNorkI4QPO5mhLjWLWU
vHrsC64aOwTriVlkz6S38V1yxH2vMQlsbr1p9nZx6k4bEAnKx0JQGDN6Zj3eEzMr+ySs2j4BCLJP
PgDjvc35qopMqgjtbK0bGuYRckzz+/FRLPkbJg1ns4/BNI3jDECJOIpY5smoS/wJfXfcYbHR4Q0R
4ikzNsT1IfVbxKp0034ep0DC0bWHIlgDxX0wPCPdpt2IMrObbyl23upLt6BujgIHr9cX3QFvqTnR
TehmH7lHuQR4l9hpeB3pxMpmisLJmEVwLwTuI2k/7YVEtep68OyCjkTCeP4ci7cWCZBH0/x0Fv8l
n+IQdStvNQ5SQrm30pUFUGqfRed8JhtrOi4Yda089mB9gmgyrhK3+4FXwgEz2k29mO6+M727JDS+
kyZui94+kgV+68gBnkoPh655cVddD7eL6sUCfAGwJ14olvHuk5GA6djtu3ZGKCtlbtPMNZwE87PS
av/mtp99/7tJpsxr13WPMdJIZiz0wiunJU/utzMMVLPblfasryLUUTYhcll9ao3nboqidawn5s4O
PHwQ8+TaJNRfY8AebvWMjPHQVki8bu2cizEDdZtt42OcKFNmjZwDkBnhvnSuAg2Qepx4w7a0jPo8
she0lGe96pLtgo9BndvoegBVWI9Yea4x63a3mgijs9vmsF2tMd0MvdlvAlBAYKNLtJHjGYknZsA1
tzVaadO2WrK7tKBMOJWfNXNdSGnhIXZBVGvwRavnCETzSM0uj5oXX0PsCNHrO+jALWpv381Ig6Ji
I1WYL+nezt3nqGNAK0mFLOYtz/UOe7tTPuWfVcftYFr1lcBcd203kPakdXsOVnMy580CumolquJd
B2pT185jrScZjpD42gbQ1EwB89cW/TvgqcMArXrlW5A+eZdQwdJWrmNvtQ7XR9fmvVASs1ADAOGw
isWHh/oPeUPcSB6nEIWf1LK4QM231EnfRkemiI+i4coZkFKESyE2sO8hPJBmHbL3MjJuhknyRUHX
4K2zSSPt6HYBNqPFh9fUuD/iBwJf4RRAyNKTqEBcD6pmrjvDeuj0o+iC6ppJFURP7a5CbJJszzls
kidYt49eVEnyo79LiG8Ijh54Rrqwuofr/OmYOaa/hvMaDtNt6fDnkKKASvBAgukUm9oPGNIOEsli
V6UJkk+AEAXDvPRGC/Qtli75jkFNW1nCums6p137EyPuICKi1ldosz+XUXyCXXvOBZoSEDwSb3zB
sR1H0ulnHKT1xmjmGy22fmhT/biMOUbf8cegGw/uMm50fzguafE2ZAao1pL8kQ3Jte+z90lD/8cf
pw8DUmeAwceA7havqPhWmKRNmSYcfcnTs0Pj2XLs41ylyMKUPE85qJjuraztp5FZABqZu0zys8v0
0A5ibUEXXyJtn1Oeiqhz82MP0arULC4obthpBR1R060PL/JRhzDAjLoxxcYuwwwLhY8kaB9cZiH6
gFM4jIJ6k5lYpnjVD9LAd9FR5B8A8dCOaW6sBu63rqdwCceZh0rMN2VX/+hMcRXY8xGCM2mVqXiZ
bOhZnYH/cEpc1unkPcvscxbHQgu4wzM5u/FycBn7yfA+cLJ+E6CVVgiSUe/GeN6pinO9VFeadZcB
FdDql4LfXqbdnc89Ba4lr2OMNroVIBkubBog6hXsIPXwAyzyuKa0xW5ja+u4brmakOqAQI34W9MT
W0e29kgpEqn5RLyk1jNyrCeEio6IbCyrhRx0V2gGyVA0OkXKNCoFF60B98m95S3C3oSPshZ8KMGu
Auvmgka/gHvddraLdhZZ7d7rt2YHRdeKCoru5edMHswpKqRbIwvfQE87OP1DveTiqOeriBzHmpLn
jCyYvCL9Q+tPGDN5Q3BELuMmSNuIWTn6lUtQbJHFPOeYnfOw6fwniHbGyMNCTzKA9BTjvhl062hE
Q7NegukHGLrvRQ3eIo6u3CjO18zCseLL0bCZmxM83P4qozQRHTAWGYDhB4ApgnCjtGO1hrSUqHjq
tN7ELhL1oMXnjee1zDGbCEXEeO5JVQXlfK3xWJkZFqZxXpOTNex161biKAzLBJPYE3jm7Uorkncn
ClEX1aHj5tBmNW79lT2l+hr9CBD7se2AU9tbE8JwpiYN2HMS/O4pjz1iIGhH/WA/h4CT6vHWsY33
IvtZB4P17EVUCBrAJWagJ1ftbMDLcu3xmJRhAR5bR/oxa3ZGj9FOEJvEGAZ5SUtso4JIqxgSa9ea
8cOSYFKv+ViMIuWCuFE8MFMPNaxlKU43dnVoQHnd2uel/6lXlsBZvPR4y82EjREGT9oM/28YnmZT
91ea9rBUVs3fQEpCd/1oGyXY/xbU+gE4rNKsDFdxlU573oviYE69hsx32m58261AgBQvM1k4iKpP
lZ/Z+PvEr2lHSdkexXlg0PINjIFget7ptXgygKetTC+Kbxw4xNjdZBawePuhapPmOEvN3j4dfjRR
+NQ54E5EGzLuhORVS1Q09bZ99EDeMBr47sbdSOowk0mkZ4FtoE5krpKKN0RFoh6xTp5OD1zpqhU6
sQhoPXQi2p1tEK3NEMw67oPrBu7KNoSCgCwfMYrn/UIJLl8XjFUOYIrtUDuHCM3SbZy8NrNW3QkY
BkbDbYgn+7aHJrbVpaPjUK4hdb4Q4EKHr9wUKG5UE4FkPzEWNeFSPcPkqo+pzyTM9nPrrIfL99bO
He5rq7wdomaXZ/VzHrh4ltkBUqgz+oTFWG20PHiv+gU7QKTwVoPlD2Slsr2Zcdp0YL5dDy9k+3sI
d59JO58mK/8YEZRqTWrZi+a8Cac4L2G4dXA9qAcLNMiwfCtQ8kIZqXicXL6Ufu+5JSMPWf3GHomH
v5vuCFSBFIZvoNlT2SQUwpRnAGrljlkFGjmg5DHnEj22iE0IYrGZdWArqNqJAk/yqT0Y4JI3KdV3
0eHCN6Oh2DwGpHRiXHNWbsIETgdam8M70QL3sbWCM2EBqf/F35LGRPU7sTYI6OD4ZI7MNeHx+CkJ
BeoQD3ODLx5YOfigevYesTPGH7/y+cOemxtXD0woP5T9rLh6gKtj+AnBt9jnc3Jb5c33Zuy4Y7M3
m3DXmaZr/MjW5H/XlQZ7yXZcdBas4S6VcwMLjaU5u+nyV2eichilDjGXXn8uoFb9KGeWQrrLwjap
vzen8ZXq4jZvLZDfLpDmHhwwehu2+PSmrNlg0ffq4KeXc+/F1rsVtGhF5B/YaEyhf1/OyEYYZrV2
/fHa1B2qr0G3zQfnvrE33dIiCRCmW9cJQb2231s33TZl+0KUJ3Zx7932E/QIJ4HewawVgdfsaei7
b0ClTvJcjZ0i3SuuiFjRaf1WA26iYsFkazoBjyK2GvdBXCD7dK7d4ptvznej7jz4fbvpAqnj8M00
3WuuJJCgjTkXAGuDTQs/ScSMPhZIZ2NvMkSuJiKTprS3GYNU08n5ib6gM7Mw1anmGwv9b0AvxqM3
L09gjr9NJDoAy28mGGE5PnPWWD5n4ol/bcNTeoz1ZttTD2km/2yP/VleL+whj0menPnIW13qlTn3
Qdd+HyuyWmjwopjbM9eeRpxq0UnVgkMwjgf8nFCPyBpeLbg/rgS59cpq4EPN9b2T9a/IOPN3t7wB
zAfT8VZaZ6+wLrhzkgZ3Xvy0q+ItsS0QoUl93/r3heHc1nOEL+G8g+68LwiLwVTaL3Fv7hxp/NcX
N3XTW0jKaU8TEg78c/dJQqZKc32KNVGDjVWWvEza9EFVEQBTi3VgF95Zffqge2C9q2w4TF1zJTLq
Bq0mNlGKu3I1iHNthihHRh9lRsE1qiuPNNkLuWeE4oxmWLkmGEZHh/t+GyAPqUHZngdzAzZv6w/J
QffRGRzNQ8ksOV82I8Oj6O9CB5Y094hmzDexMPZxEh1R4HkyEwJvzdot3bxP2+oQBNrOTlGNcai6
VBADqomqEm5yHjjzDJv6gCRwpzGn9aHrCgSMGRSvkT7ZYgz1KG983CHey4ysB++0crgdEY4doG03
lvsNnvRVo/m3WWpv2857ptD+DbFlFAymK2bYDFe1/gq62EbUF5YSfLgpb+9nHvmVgeYEkhijth6N
4orQ47oGr4pm6j5vUdwUwZNJ9qEifilz83aK49siqd4pX7+1k3cwkg6+kZnv3fFnAUOuoOwptGXT
ELhojKhep/3AMPqjz8XzbHrPrRRSJhnxgRnT05w6Ww2NXqerX6hjfsdOGpHu77od3Iul/ZXW0XNR
pDvk3+6pOR/HfJEkcnJX4c5HSlYf4FnUT07UbyhS7WI/+2Hq1IEd67EIoRna/U/SMIcFvfk+fW80
3NSy9i3nqUe387qPkm9mNb6NHeIHobA2Q+oeUjROFkqwVkntOzRBGqe8gFDf9XL/FLnJhnfMEVH+
Z9My7kquieV5H3zXVT0icdliMpc/61TSHN6ftZHfJdMT9aXPYPZu69C8bbP0e4ZkdOgmhyxCu3VB
CdcBc6IVN4slriDlfcaohzbpcAV1/pvFQ+WAoHJmKPIxNdNUv8/a+K3ITWC5Jvk8Jrg9gwkP2Kut
2ei9wEon2Vi59QrnldvI9Q/WQDFF78YzZoPn0WyA0lm3Wm6QfuZ96YWnNkive2N8Irn02PBOWS1U
REojW4Xzsu3QmNMYPW1Dh7vF45mbd33F/OkBP04IUtAASUU6fXfllHL21aBBfNIX9wxyvGYARx3K
L+YIvKGHXnF+F4R3RtDsogqAXEz+inFGI1XSYk4bQMluoOMEOOqCnqh2ZSMFQc9iyNCNLp4M4aGn
gb5taVurDi2QTq/OgCa3vftoJTC1ZwtwAhn+EMY/DOp9PpECcudHdBX4iLEnk9acl0GAdjbvfK3+
YU3RIWyqfZQvKIkDf1kWELbt97yPH8r8CdAnmkau+zp73zELQ0t6+llqFZUUw7zt2vQhgKs1PY9G
/T72u6Fpr8e2/RaJ+c3toYem/kvk8cjBZssA8/2czfhGkAWnLLKv9JIqpkk4ZTVoonfmBoHKQ+q6
OaUxKhvgYmKAEqNPLi6nGJ2WN0gR7oOUGIkRY+uA/1vGCgN52FGw2SNz2xvQgAiz1oV4NMDfbgbX
eKa6deMXmNmG7ok5ziEW2YuAiE3NN+Tsy5VO+qGy2kNhNNx+JJ5scUfM+zmzPTC8re9j3GGgw50/
lRlsEpSHl/i1HZtHx7Z3UlCI6gDpcni7qIsQQ+40LSJBbftbxxC/5Oems3OvW/5VVEc3kUFeuDGB
6sgPhHH56OZ2vEH09noK+wc/glvZcqdE8bOZm7tuKF/cdWMsN7YRweWeBPOQaNhntncFQ71dy52m
vH7tEejkjv802wjTzNxBYb2676OdKzHvm6wsHj0gJaJfNmnu/8DvGFKYZT/oy8Kb3N8sTOBgiiNJ
IybMeJzlBTm3fWK3uwpCeRsD4RQkRbSGJDfBTgf7hAQzIjo3I0acODfwOpjGQ+MOZz9wSBMK1AVa
6DbuzRxaxzDq9sliHcW3oSeJPT8N6F5MaFh7Xn8W8VsoU5lj+ZmMkPrIDeAeD2xCRw7I/VH7z5Ro
DmGQfQbCuwkiTGxnR0qEtO9L4Dygfr0d++joFWRwegtyFqUcrc0288IQWeXpnhTeup/d7wXVtI1N
hTzLMExKR/7KFHP4hbfW2i2Q8HQpq64TtJQYg2A2jyDuhUUGAJXSNzlkhmjvODn6B1R/nLXWnh0P
7Kyf6PUpLQ++yfAIauLGnqNDRzxxKrT/r844/1vcp+tIu8N/DfsE8lE27x/lX9UZv475A+8JCgSA
psVczbYcJuEe4oh/AD4Nafzo6LprebZpW9g7/qnOKAwkGBH84EjdhyuqgwX9B+DT+Q/fN0wf8xbb
tij6+/8VwCdfAzxnmc0hUrIf/+u/owFJFc9F08UFXAr6UwAtrX6+P8RFCD7U+B96HlV6oC3aVdYQ
rrphX1P7xDuLStgfra911QQ+OZljWYNTbbXX/7VtCtCIaOYZ9KY8y+V8qqsWpQFiHkkAtBhG/67j
EVi22BHdo6rR7QpJriMPA/OxxXZynYdevFYrY8mBVItqlsTIr50aZltwUuU2tVcmj7/s+pfTXfa5
bFYtbIjgQfTj20BIQqrlHx/z26eOyAiA7/9zs2r9ts/XN2s1F8a1j5DzZZ/CaF91EH9AAjuUX2Hg
tQHCYsUCswDsF4mZMZV8A7VWLVyn/Vs/RUeDUIGDEM9D+tIOj+potSobcAY0nlT7sqPqqsVlz6/d
5cf+5QP+2ebf1oVF6e3a1EHlLlz1UAmOlzOpluW7TF9rKG6SBTyhqbYA9aKpFsmfLdU1p4DNAt7E
1+be0pEP9nGjVX/Z5Sr+dlFVt1DXHx20RRoZoUjoVM6ybgTs51nedIjMkZOdXHSRopC7Vt2EZV5F
vMgqqPNyR7VOtb6OU7e0CZ12Z3TGrbpPZ7VObc4N46q2onSvepDHPMqNRBJ/OVY1zVHcOT3lLtW7
3Pyq+3VS+QVxVgckeKuq+ahUk1ZXTbWIR2OgzPReSPj+HDYSyQ+shmeCRUHAAiuDlnCBFswa8u+k
2NqTW2a4iKtmN3dgbWqAnFFebPCMAGIgidBq0bdTD0EJHqkR9PHB9cCqyY2KKq1aehrsEe7T94oB
HkhLz0TRwC99IiZrmznFm6Jsq4UjqeeqpbjcSA780YXR/rrMFebYipweom/hF+LwRaIONJ1HyosJ
KPzGPeiSIq2wD6HiTv+lacX3E1mlVTtP9SYtMyguURLkp1w1PSkagdr1cLTzO1wgbBBV+o36ObAs
+AjV9Owe8HGWk5MtfV7ihema+VlzUTlOKDEnApez7eXru7DVNmato3kk711FIFbcdtVVC8V3Vy34
Tzew5LydohMjrSDZ0wsM1ZVi/ec5Ph3L3N6rf0F5E6qW+jS9x/eTwIriJywdbM0goizUxqJirgFn
ukxlFNIijCX53UanZVOl6JRmKZkadLxdDKcqbTUnLUifr+9lLFTQooQ7tDRxa1FfSl0ToTXrPoAv
rlapC3a5VsFuwVf8lGFUCEg7y18qiFa7ry6eKPVpTigfNoFU69FNCCYBWvry7oME9uJPNea+Yjkm
IIL3i6TTq22qRXJia4osO3DFyYZLDo5q+RM+a4hrQDOqIw1UjtV/eJ2k9HQSF2Kl6G58QURUv1iS
R8NLqy9hB22wmKwo3rrisquW1+aA8JrwWmmPKKvJtAsx672YVoYNNSFnRNnARpsS3Gt7muVCtS5d
bwFaBBPtl1rV9+GbhxICyKqeW8KV5HsPydWdFS43Fz4+aCuZLi4PU+q9ViJjvP/zx3qFANZ46U+I
06xMKlWIr/Fj1S/8+pmKQ+VI4lPVGSali2tF0b/8ygtjv6KecBLYQU5eE+xjpIvXuhji9cWP01VW
nPbFkLMES0E92zwoxj7JN8ZzMwFheLlf1d1Rpq0PG5eUt0VxFzfPP+Ul/J4KWGQZqIXw2KuFwNm+
jnjyTAyUIVLxir8sQrjquKLA7lRXpfTqcVfrw10i6XCjJIEJ+dpW3US5uKu+bQhggwto/S9TR+UI
qRa6l1fcNvWwI4mN0i2Z5U1ldtXGlfe8MwVw11wsW5N8APpQFdNJrQuK+btbdsmOGmBypRZOllLI
KnUDNbRcbKzF7lbMxZvTFELpUy0XzzH8ldNmOjYugAzUkNzCc9ZgQdtTlecTt4Neox4hF8OEUKIv
JRRCXRrcpyb27+oG/+qLGtxI4TOXikJj41QNj5q6/I28kGqxUA/MVjXieCtTqTUsUv3DlKQ/pcPQ
aTqCISVAl66MeePx96mbW7Uu3Q6G5rbUcabxmCS682Kc1CIMjVd7QPkK5+fipMuhUy3cmPH0sk51
QRH6aCDKLWoftfnSVeusJIz25uxcqR4JdEnVlaf+aqq1fznPV9ODVe90jHsOfJVd09bXyldykpRN
s51g97X3pekMFHNdVO0MpHIHLQTvZ/vofSCYvDGBR4BA5j6DLEtgZBSMGkKu/Gqq7QwqZyyuEvQr
Gwe5Mhw/R/mSodjEt1RNtVItKrlZtTSiZl4a0gT1cozqDvdWb8dfJ1Gb1Fp1otmRptkpspirqnUq
QhPZj+VJLmdi8ljL6lsBgk8+eGpzqeIZ1YxUeCmPweaiOKku0CIuwqWvdrx0vzbnKm5We6qDMhVC
X86p9r90vzb/9mkAxYir1U42qsL7rq++voFa9Zdv+bXj1zlc6asYBp5J0oyXPlh+XnqkJ6qT6gem
QKeYNPfXOrWhl1tVSy0WDwUOtbNqXY5V3X6poxOVOdURQH4wVpcH6LazwKKVp9KEfN2q5tfay3ku
H8UbUV+HeKWv1Vb1eZePV63Lzn854+Vcv33F3w657DfFjBRefMA57A+uriLsXqi7v3WtOSc/gGUf
tE6ecdAR1amWciWXhbDzZhvY84dahaocr3dfhmaXXX7rqg3/cl1ZRinqrKlOVZUPslS88Nu5vj7l
n26nOBysa6dG30194z9/qPrual2rBinVvOyjNjdWwvD1tVL+1Ms+toGG+ACbuxotJHfrtfoH1UL9
eSPgGrT6jBEv+NR5rKoCKCKksE2pgjyJEo9CRNpaqeFiy6ANlhIhn+pfFl8rm8IAjlNjA/v7TlTe
cL5Wp1QnUX11+NdK1ddnQEtGgZ2dB7wFM65xXY26xkS28U9dNoNH0myMrRpAJV6TYBZpIz8EYhhx
CWFp8CnUaw8zxvGRgiM8lro9AIpHVdYAOKjLAFpIaZpexZKLlIcyo4jf7zVSEdXQy23Q++LkL7qg
ZkMrAof11RLx4O6Z6iNYzttHkbG/iNIJgpA4xJHDnLMw1tfaFdyaAjtVGfFNMTN+TEIJuRSpXTJW
Tmqlo7XaejBbAYnCeDClRlOmg8Rcx5F30icKLIPEDE5y0YuyOsYdIngg/k6JnKuoVj60xyQhZmj0
Qj91cjG6wXKC8Whsw9L+AWCuh+gNwPmyUOscIgSgcha0P1zVYYrWEL4kytFs0ZTINMfGDjH5tjSY
EObqdezJN7FatIs9HMvyVWcI5kaQcZYt4yr1x6iWWqgNWYWCQwfiY63I7V8LE8hGu3i7QI2NwGMY
mZUuk6L3fzXVWqwhbrGq83fzGA0nH/UG5hoxvzds5sPvOxtytFaHqS2qZUfkgbkYZYOY3mWR/72r
Nqh1cW1g9OVP9qYo6uFEfhx2OQVs6QA4rtW6ywbVmuRf5U94mKUymlfXV7UuC0SB/7jmap3qovTJ
3XHpf7WW/j5a5n6Xfs0W5AnVBnXDqONgONx2joBZIV+5SC4WJ2JDdKz+7GrqFQm0jxdlK7fXhnzx
XnaNIJ1A4yd/+pedMivex7HELTBVxRI3aA9wlpARkVpRvukCiyyNSgLrYwyDqiHCYdItUeuo+mu1
6OtRmhx4aDFPcDZCg6BDLXqUWQkihLcZ9L76GsBrJbh2GcNyQwetiDWAxPPPp4wC4GgBcVciCYZU
Srh0e6VRdumrltpH7a26VYC+lkpB/s9/Quv+WVbICpG+/mJ5/9n934ftw/Y/5RGXVZIWfuntP8vb
9/yz/bc73Tzunn7f4W8n5WP/+Fqb9+79b51t0cXdfN9/NvPDZ9tn3T946HLP/9eN/+1TneXp32dp
TfQxMZX512larCVh52/e07J7/2uq9o8D/8jV+njiOBbAHxNJI5xqHP8vuVpBGtfxfADJZEz/lqsl
i6vrjs9mHZa+/hdyvrD/w7dAeboc5llkcY3/Sq7WgHb7t2StwFkVdQDHIjGBGIDEdP09WYuwPaHl
5Jr/h73z2G5b2bboF+EMxEKhyyxTOdrqYNiyhZwzvv5NFM+7kmVfe7z+63CAVCCJUKjae625zoE0
qRLL8pC2EWC7lnRTSJrm3lzuGtoyOehZfFCG+M9z9SI++WyhL4uNuqVNtQW1n8piv9A3Tze4tPb9
dTJAmUXUMs54mZY5vbusFOokGncjs2p1jaqHYYAAdIis3jvDO2UtI1vAhD4/KNiJeu7g4wXeFe67
AINxhdULLfptTmYIVO/sMS3kczhZt3qQ6oe8vxxLY6ahEW1puzpnfn+VaDkm2xg5hqjKhyaY7zPW
NecDKXXaYG49UsVXrFNBeYfS2CAEwz1ky5shitH5hh0x4yiHEixHlTe1G59K+3b07QMhadkmmKpi
6af01FsqyMaMP6i9acEJqNqwrivC6PT2KXXAgpsOS2crJUFEzlSNMqPZoxIEI4CJtMph2baR9wrx
JquZ4VDiIpsxksYqL9sLD5EisFz6j4621WbnqcqmK9SqN4YVPTulSMF+ZDd56W5y008Ps34rdMJs
ZPfceyg9LdtEgE6LLRvjGRZBe0GcwxPZ6p/sKFlNwGBWTobyLxnALRG0Mu3Ie/f2rkMsM/UYWwWb
IEhd+4VBUCwGntg6D9v8uQzYq6xEsnUi0iVAZiaXqf5SSnnvT9WdUdXQn9wHLzQeoQWjPB/ig5eJ
C8/w2e8x3KnqxtRqGl4AsGwWlWN5HIYamnFQfa9aa8TYjkbZXo0FvWTUDUvh8KwdhpdhaF6k5VPe
7NpdkOzDON/OTfrJb5hEkOpDYWRnUSLZeL6/SlxB6i/qmMYI8QXkjr8t7OrVNIUHHR5uadhhCghu
PBc2VGv8cFKOVlres/6nlpSj4SIa+xVkI7HR4hi3ARp5l6afWFq4M1+aoIWNl6K3mFzyb5H3PUdD
RfqAC325Nltrh7g1IstjPQzeN4LX0k091FcYiwfdypiLRzViT4OkQKe4M56ozFUrz8gIeLTFTgdb
YIGdWM4n+s4HDLA3aCubVaqDWzZRvkfpWT5oV8lMxsMiq3PFldlPDcoxp0eopKFDnny6hdP32QDM
REgdEuv4qpO6vkeOEq47h780spuaO+GKUKXH2vBJDPUuoRNr606fQE4z6RyA2a600vxut/o1wX5u
ayxQL8oLpYwPjmUma2rni5jO2MmyfHAG8R2+GZh2dA4auTmYX9I7PMQzUpr4zJvHKwQYKFOIct2Y
VvRJo96Cbh7Jc2Nf566POSD1L520QjmWPFUeobMdgn+SU9f6ZO0NOvK1bO+HZEjWqZdh/uZMFib9
3VyQtdMGOKHWmSBrNi1i/OAEMtV3Qy85yIQv2QHBOxNJT3OF7DtZok6d4KYdrSP5K8ewgx6tAQBA
fywTEwtcOb3yBl+yyL7WQiTNSR19s7PxTO+zLVyJO1/E39hGmTeIgyQRYjUS+pqcwQlPdtDCIKEE
t0RL991+6PHBF8v3aZyAA2Ui1SW/dySMJqvWdO422RSW6FBjEm4lS+DqNW61Q+Bd5rhH21q/9QLM
QzhgibOPrWsiOtLaZeadNjfCih4H4CJaQ4Z01XZnA/BgrIDDtUlgDuaAlLsEp1f83FsEANAPeG1k
S9WlTcoVfKGjSPU7L+Zkpu0I5r4dfujOJRPEA2ylqyaNfvjAvJFpDbetVWMly9t7o7CISppMpIlz
joa2EVs5c0sJO/+uD/uXhiRbveyfx5IPac05OvqJ2bLm7fnmG+na16GHQggn9tbtsq/aWD8YA0Ub
034omBo29izXSYUmJ4d8mOq3PjcBt59eDTO/H4ZqTz736xjkx3icdxDR2m0XcDdp8aBCOKcCtWCI
0YzBEwcmUG7N4pJ0A8D+5Fo0Xf6g8+9N6cZb3Uc3k1j6Ic3Etva7PW0m70XEjBVdeB1L52We7HE7
kue7NaPowsM3uHVyxr95hkvRErZG0soxAKCSxPaTH+k/XEJZyBpAnjwTOBDa7rlvIlgeh6M7EceB
U/c68uFWofizbdLQTIeQExz5vYm8E+eTHtzqfpICHD+3rLMxya7JXcNt7QKT6kpnW3fep6hASd8a
COvym7RPfwSxdTGLpt55/fhVWqO+kWNxvYDqouXqGlGyWpoFxzIMf8wOQs/BmVZ+i+gYQir8sXRj
ac+iiSVtUu9QScKzA1zoSZJ3a+YrlzL3XyCA5evGQISXz/gKgsdxjG4DCZCyR3/adpV1iMgFWDWu
/jn3W3obFtoOTaLDqeg7uW5/ZqLpGLXkGiIKzlh/7bgM8hgPNqEY9roz42DEwVfFPZZZrCwCqSF5
cBc6+Q3kRiSg+8ShHAzaNe7TONbkXnC2e2YJ3YYQmU0QTxj+zC/BAOcyaKxvmVXf9AOZ61G897LP
eagf3Gn84Y3tVsvcC9A2D6Xh3OWIMxHmdF9i10daKYdPzYwwoxM5Vo3mFkh1uAwNiP4PRiPD9TgW
N1Zh3lLtP0qvDVfYSVj8JqjSxbVh1v6aRIBR5lByvF1TJl/tAe2XiOLHcuZEROy7KkV2pObRbVyn
ZLxD+Eg8b7UvEGOjVdSRQzucNz0pCEhjIX3Oc7iSaYWVOauwLvF6ifB1lfuTf86UAmuhzt2NM8Sy
Ef2gShal/Qm9wKde8IHLaH7wxuxYD3bJEf8SGX10Fs/ie5iYe+FW6SYetG84cOW6dK6cOPTOhsS6
IHBBrJoqfW4haeyLMoafZ+17PJJrnCb6bggqAtqRKx0jx6T0aharMsrvRcklLrLqK2im+3xiyKnr
6odFwDL8/Acr0b1tXKLhzNOUHGbmQz75F6NuPRQ9lytKs0eWX04pHyLAPmuCRZ+SRIRbJ6y/YNu9
mhB3b4IivhWZ/yPPa30LP4dbECC+enpiifjJj2wfJ1vEeDMg2MrGb1ZZpmsz0C9L6xv4n5U9pPcG
5M+V+0URbZkLYFpe1SkjYmY394Q/Lag9/UnTdMavnjPB14MdBjiLgVU+jSWp16A9VvD0QLW0oKRt
tGHdQn4uBOkvVk/nqXxxvGuEHM+DI783pCKum2Y4T8CtgcGIL6ZwicorHnwvxO0d6tdYM/RVTDC2
tMJ6ZbZY/fTB3mjJiFlDBlfACTo7Pet0oqWJ9P6SWsm3uAq+gpG6DK34tjXjS8PXL9wJ+3Se6UeL
ULi2IWVgLjgRTSI2RDg+TrkHQnHGHyWt51yDbuNgTTPS9K5LxTlr4SWWwqdTrBHZNlwTNPDkFOME
2yM8OpXFuAsan+EP7AmhFibqAk3Y29pbbPzR+NmJZzIP2hLpoMz5KuCqJwEpYkAFTyPjqnDMAYnS
3qOrmCbfc8NoV8EMQdDlpiWnlxhAoB5QJatJ4djJCS5e4xyZkWskeqxA5O2W67wafHTVsJvIlihx
ikYXyH0xwoSOtXb7m8LCfBA3DHBQe4Hlo7n02oA3cKjBJb3/NbBhJ8iZaUpO/BTyQ25nTfGUGEWw
E9VL3ti3sQYigwrwV0RSn92w/w7Z4Yc5A4nRim/RYkcsdfYVNfrbTkMhl3Z0CjzcOjY5B/TLbymW
7SdnODdq/wjazV/Tn3/uAoDIsBHIp9nTcsILEh/iyP1sxkjsq+o1bLnFTkb6PJgSabg8tFi2VrOZ
3Bhd6VHOky9hq0UrPR8uDD0hqLN3V26Ifz1FyIZvZjsnyw0Py/Dwg+ajJK+qBhwiMoSweKYnveL2
393ZhfxmxSR1w6feM+COIFVMAywqucDM/7uGtHA5vjDg3Fqhs/L8mwFEQ0LoYI6P06ciDP8rTjZu
Ut3gx/fWllfUhxCQjhM/jHZ+PwUBt/+1n+EA9jI8j8ngGRi9wQlosU3gOzPlziE/00H+LiFOFJ15
NYfu1eDrVyahARtqnGdtNbIIagQc+WzXm915VQx3Zo18FyDCoZvNjYQJZwfTbWOlzqHuqutpMB71
Un7xy/hciwXji84FJnu5ETlZaA3KkcUZOKBk7iOuqTYR36fGuEk0ua9Heq7JHJ2HSxx55T2ahh/s
igbmhUVW0Vp37avaitZJazwmkB+FdPY4ncZVP2SH2M2Oo38fD7azEukyqyV5ahAxN8AI164WXRAv
EYJIGglPLEa0+oxRHmiQlf/FHwzQQahvjQA7Zniv6QIKtIuJU5ncBSiQAdyGj1nVssNH6ffrYnAv
S/ZrUHbrFhNfZ+oAAfrz3Hyyzf5HFPrfoSd8huD3rQvFY2Az34aVzPr72i7d1yopFxjsSK5RuR+B
iK6hYaxCD1+u4bzEJrA3Yzyvo6sRF9E28Iu9LDDkQE2n7X6oTCYLY5bmUAOmgoyYnBCnorxvKkIH
YgqHSc6ilh4nfjc3/ZoRVMnFOWqs+MIvYX1lJw1g+ZLbvKeF522U3Jqz1Wy9KfwRS3tHVprDfc8U
25cOyean0Y5cCPv2ScahtBzvZB2Qv8npgzeFmWtReWQVUFTO9XHOJgzl5bAO/Anw91JOVCoRL7gK
o2o4a/O+2npl+V39HaF1MHFq4gyAI1PCUC8Wy9vnvhdvHXAq714bSxPJqTbCTOiXztfyzkpZ0vfI
eTFcUPHXzfqrShRQD1Co9l0NuwM21pLCWUGVXgQZKcFQssFByH8IvIiSAqKp536AS3DqZBNJk+1w
od31S5dPJJKk137czadiDAkGZ86QrJTaJHXR87Rh1G6a/3zbfPlejoONXF9qqe1SOlVbpaqfqk0P
Xwd4UWjFFiettzRkPfR/6L3V5vJQaMFictoTllNx8x4Q0qmvleLZmLfvNtVfuyqURQmFTpuLj0jk
IjrpdsZFrec3y7TuaR6hly/lotNeirAiF046YXpnh6i9krTc85vWoOqyvKaOifoLtaVeO50O6rl6
sNKFqteFh4psnnbobtWBj07F42XXvJ0N6if1giKuQH9s1K5QO8Xsaw5GGxTYLFvKHZODo3ZscFoS
RaX2r527MCM129plnu9w1lECyfEpWpA85mLetOZ0qwIAlEIhi4W7B2myC4KK1qnOGgg2UdMRj5bk
xS9v/O4zqE03tcikMUPz9JunoxeRo7nKe8vcjKoFvGgkulorDgJz1nibpglsymXnjio4591VI00X
y6/aeR/3IAyky4LQL23GchDmYI1iGT5rXaZv3/Ywl8gnyuc59zjOKrXXClQacI+Qlyyfpferq1TM
+q7UHVKzmowLfTC13elXl+tK/aX6j//1Na8jyzFcGpDqTOjjlFpC4VP/4UQwUdMfbLyQb6fP8gti
iXcJbabFZTAd1Bk8dg6hTbCR5q7a5i5lKV8uV9p/fV9RpCQPkWnk5VawUu+t3lJ92jm+kEzdmBoW
oj47nUnqGy+Xlnr69lrh2vSZqr1jzuQcumhZQje9dpWkQJ156uHtan13ip421c9nyqAHb6mDLDv7
9CctRAztsW3y3emo5lXQ7M2gPnu7wtXXU3+iXlNPg+Us1NEAASxmN7kRDDw+tq1OdvUbb3//8RRU
z9VRU1unv1HPT5sffq6efnjtdNqWlQDqr36E1JLScWpjRsYpTKasgSB5rS+ps+p7mp7TYe5piFAw
d3EDOsZpWA0t5/QgTHcr3Kt8bm/cOKFcKc9NeB4zgQkQQW6WQNah7o5K60Wt8SbPjkWDptHwyJnG
pa/XB2th0Vdad9Ag/H1SD4VX0IY0aiJS1HM3XQjJpQ6djTSiltmYb6xlTqsoERU/Ub//+81cYowZ
pHmXpOV8lmKigld7RBwcHv1oWDgsatMENbpWm51Zo8xEUDlY44BxCnzbUf0Aa0a6FhIwWMYInS2X
j3rwltvG29O310ZrZBerH5821Y+kOu3ffv8PP3/7z9HoFge7Jhv+3Bnreff25+/+3WlTyX3evXp6
63cvvH3At//yu9fe3l39dBTOc+7D6t1bjbP98MO3vz+9nbmcHB/+/UzK5q6M2ofTv3vbOR9+791H
ffs3LSUwkPCspd7eKubkQg355dQDV93Md5uqsWlmExGpcFFUg171YIylNa8e1GtqS/1APW1GTOG+
ru1/K9qYlJIDAD0lxxGbM0VzbiPhosjlw6D/eXueZKVYU6hiEqrG/VxNY5YHT50AwTJ8Ai+ud0Ba
blRnxlFyoFN3mhvc1mlY1KgWbD/H1DSEC8ByGSnkADB9PPV0Ti3YNumDg51I7IGLRDdvwlDH0Met
KFgekKyuQEyLg2LTnzD1yZL/o54r5Kp6ipzrOaN3AG7tf5UtaougB7zHc02lkgj1CMfcLlC6yjrX
bTxMfbDJF3Wd6uGX/9n68Fpd60S1xuC+mooOVrvI9tTDsGj3Tq/F+rgninetzzaUDH6hxwOxDzH1
q+OphA5qi8ydfzvf6rVoMBEMOCjnpinOz5oa+j5TLuSO4ymva+m8qeeiNh+xhhNjvPTcVLctUoJp
JZ15675NZZ3gOKM3rxpv1SJSUVvqSH94zVrmj6x9XmLVezt14E7b6kD3OTW1VhLKusx81CF+68jB
mGeye3qu5pekioV5Wx1UMy5SAku1OakQK6VESaLqRx+V5VYdQVupRd+OqHoxzgtqs8xVO6XtmcO6
ITfUPlNYfnuR8vhKkaueB1Mc76osfVD6irRvi+FYFnF7Nokvisv/xuD/HZdfvUYF5qBFjbEPF5Hx
tEiK1UNLpgpVSSvZvr02VQFqE0wKLFF8mxhGxCdz9M0KvPKMGqSzHZr+s6N0Tuo4BeoQqU2U/A9g
rsOd0TSc629HQh2Yt6MTgpdda+40kebKtfb24C6D09tTdWV6hM/CC09+qMOgDtDvDlW3HB/wEOUh
WHInluZpKbydXWZir6600yFSV56Me2edL7JQJVfpl4r65E6HxM+RtsWL1GeZnZ85+DlRJRPDECXl
i08nYTuc5NjoHFIpELOq56dNL3D7tR6yfla7UF/242l/L1vqqWH3rB0RMp2ujNiUhL6S/bZoPtS1
402jN6/V5ulaKkQEK4/6WUlu5lpkclxbHP2ToCvUDNCQqeuzKjITAudBMp7ixhYdmVJ6+TnoPjGX
j+pcqhZpbLE8vD1VW+o1RyNKeGACoc40JezRltHm/zUVf3S+SYla4Q+Sis2P9Ovwtf7xXk5x+pt/
1RSug2LCsyxDQA1Y3G142P51vvEjV0LDksIzbF2FIOSLQoM4A+8fiZjDcT3LdlwEE++Mb/If2zYM
R+f/ndQU/xcxhe3+rKVgqYsW1DCkrcP1XgQdH4IOkrgPY3ip1aFPCrGRnDGz0Vc7KaiokAX5Kcqc
ZhsAg18RPaw0FL3YokrMDwb8vk1WMW8MmirmJpEF6wWLOMXUiQpS4zYTvJSjg89jtSMEtN2WTRsc
e/pquoQrUCZADbjo22OT1WvQAeddU2g7LXiWgipZ67RETgvRHSPY2XjTW31jVOFXnazrfeOKS3o9
2VlE8S4StgM/f0MfxCZRRQbbaCp+JEU27+3GiXeSr7hOMJ31efPZHp3LouRrGYT/dukzVhC58XHV
jmOFQ3/C0+SF7uNk6QH8av9SWrW2pUwArMMkX9uvQXfPPjSaHAB75jh30EaPegAUV+ucdt374XwU
E4SGmfRXN6ouaoMu/SS9laTFChlsRm8FPd1ukmuTUqLwU2gaEXSjRJ77cUZUyzwZtIXvO/iqwCYg
SbUh1G7y06q1DVh1PVY1RadA/7JAJ2VOsvlsOnfDYJbb0U6SOzIFvsBpqtMLqxbl2dA24ba2jR8z
68N17JaXsBUNgK3eArluNkzm9BXk/ueOelegmdsYejy0AWOEtt62WzFsM68td4gK0Ze0O86h12Qo
CsYyB0xf3N6VASsdYXDsd/BgHjMzIPR0bKjz4t4OBb1LGXwnzJTeiJ/RVgrNm7o3b5wEgKnnJRBm
uxDOBB3O3RWtm0sCIKGaBckrC4RN6n6aYUxRQSxIzYMCAiPt3vdpkLuNAHhUT0eHRtDOi6vvBiV/
MIKTu0kEEk8nzq5D3ohkX2K9XdQiC1asM82bXAtWk7W0oroLw4egEY75XR+10Toicm2N2BC6Shlj
Lsp7SEPNWSKDG1Nm58WUnTv6t7rMrssq+TQy70D27SfbOOagJFPw7Akfjpq4LKkJFslZalk33ACf
K6fH/A87B0bmlupC+ki5fj2uZviR69IKQ7iA+pJrqB3QKfTriAyj0r/Cfno1WiSFuER5JT7fvO8q
lDYQQpquW5GVYOyyng6VBr0MD3zQoWk9WIFWbrMRMXpHPnpPpYfGCAGkZT+CXhxsKgnuoStrjyrl
MJ71OhnNWUEy2Wjle+xEIGyA8LMynM7ImL0XhhxXRNMBc9Cz11je0hw8NoMk1Mszrnxb+9QGvrbq
aldcTPKuq5vhStTZOeC9vTuXd0KbCPOFKObRF8ZwHz5a5QLcj+h7b/wsy89S8hd8OUvWwG111Qjv
EE93BIU323Q0WuIy5T3SADcl0jglepqsomjfpiWNJK8sqMAA5PYTdxvQhQNGoed8/srbCKS6TcJQ
k9Q0Bstvder4186llYbkgVrapcugsyuXsU0jX5ZAzQDruPE0DSPNGL2/zSLc6PTmIHDSCu4Ah6za
T5DX1oZb1xt/adjZ2tBsB1HdVNRFz615hCrW0oeq2ol1jJXX2zwq4RYBBlsZoInmPr2VlWcfMnTH
ejI1Ox9I5crt2nlnh/qV189kq3igaDrCOqLwrggrpGdhfkcKdrXCFf9KHoGxb2dIY1NovLhUvzNM
LcOd38SHHrWajliU3O/AM67dyoD7Pw2X/XRjWvGxJW8S4EAIYy7zN9LXX+KojzaZ6TzOZn4XBeg5
0Spglet8cSRq3EWJ0BtnuZgQe2WwgkuKDOlYdMfSnLPdwAewKhg3UHPqozlgnyIM43ufjJvQn3bW
ND7GSPgYG+A79Y7cW0HbHlju3bhjA6ffIJ6+8CX3DbcWR9PEzFt2wcbNyFVj4DeNscNPM8K2ThG5
Z7reHuYiOtoYvNaQf701Z0tyjgxpbdDMPgNhty+SgUwZCVq2J2ecTJmIymeR1+vcJz80s5pXEx7n
qvTxeiOB1o5ITZx90JvXWu44x5zZP0EtOQH0aZUdw7TT16T/AskQbnzIh/myjY38oNUFOZyTfqRc
A2F/zjZDMIawfLzk3M2tJ6+b471lu95x6qvyYHnioojJqYrzKd6GtS02EZqO06eol4+iPk81vwJ3
gZCxvJK1wwiAqz59yjxMxmPSLcl8UDZnIisJznSyfzfRgJzJ9tHxCB4JhHVf6NRNNYrEkyFMXLjm
DUgxLI2IbEJCmAVs9E9qKzcN65OtIcJqYwfm9dy/Zg4OxmKqUHDEn/uUV30Bgbzq8Bab9Nn1yb4O
cptVhzdfqKy4AD/WmZEGSAtccgi1+aKi7f3/zIU/q3kNFLMIW/+7mncHcyH6/pOQ99+/+XfqKfV/
mDpKoRPO6ajp5b8TT+n+g3pWkP1imJATLBcawv/OPEEu6HAapAAqpp/Ev/8iF0z7H5K1iB0lEssV
SAqd/8vMc1Emvycu2J4AtGDZBiIwNnXjg4g3GEbUSmXRHZwEsGyV0ZHT4gKaYlmBhO1xBaZhuI8y
LTnnnkzas7koVKtkE5f0+ZComF13qdE9WsmSIGnXqfPz5bZI2EQIkDmnx2r0F41TyQNei2rvhXRK
3+3v6xMe4n1OGELo91/B0U1bgrJA0ixddrD5ARpRVcHMeD22e51Dxf042iXaohD0mfHmpokMlE57
57nfXVD+f3lvY5mYvyNWnN7ckw7kDKT4uvjw5viHeoS7Truvq5ApbrGvUji79URAlAnxsfODq1Jg
iE4ApfhW1K3//N1/+/4cNs8SLueYvQBC3hMzUGAm5WTb7T6TzbVlQzc2BuyMS8p1RhcAH9wZ7eGN
HmU0lpw8Oo0HP4n73+9748P5o76/xbe3Ob1hdsgP33/s2y5JHXa+40D9iev+NqiZFFrQm1e6HUru
cy23Ehm91L1M18M02Uwd91Lf5twFVlZZa3/ZJb//RIzqy8UFQOjDHgE07cNVb5fYdcZ2Ix7DbW6Q
3PCXHf8BVcIXd0wuF4AltjAtFpA/7/iGRIimr9D0jbPBGksW8bYeBSIsf6Bu3wZkp+f+5dxACzN7
49Ahm7x26xp4rluZ5yVt9n06CuS/kS33f/5syz7/+Zx0TIPxwYQIxilpL3voHUXFqXrTCo222zfV
d9cHEiy08MW2ECdPyFpshAbCj8u/nAm/7nbHNE3PdGxp2MYvK1ifiIBBWgVNa9ou3Obpj5Y6DPo/
f7Xf7XXTNj2PgALPdqzl5+++mi4bSHpJwlcLUO3Nkq9RF6AkU8uo/nIe/W4vvn+rDwdY2DrcCgfO
o5wib9WlyGa7+HsZI+KyXOIeJiuEVDVd/PkLfnBVOOq8wtQhHIuCBCfwhwF5gowpWRu0e9PVu1Wo
tTkSd/3YRm62Y8JBJrN3FcZTd1GWw33r2qTHVf2BocFblZoL3Dx1LLKztD0yXWCsVLb43OauF4y7
susH9PnJOaoYYjc6r9/6WvRaB2hrybQiA33s13kdvALZng9Tcl3LggJjAqfUgFd2Lldp0KIU0p7t
yokOf/nmyw79cNpaZD3qJARK1/zltJVNIMyi5cJNzTbZGWN0Y7Xkd4UB30oL+5uW8INq6LWt23v3
TWpDALKn6yHv3c04Okv7/y5tWB3pGmTIzkVTLIthY4Gi2AREugH8LVdm3xMMVLOGT53iUrrzoWTC
WFUUNWbTOndMlHNj8xJlTD0DOegH//OEcpVJWHeumfHTn7+yYfx673IsnXvXMlhh91G353fnc+yl
griatN0XFfECXTcf6X78GAk2Q/b9MMcFEVOAo9eYusdDDsZupTmvRG1d6m20I/tEOw+K76R6aOe6
/sWE9bCpS+NL6M8G1Gl0nJ5j7ETnUCVoxS6wUvfe6/yDp3+LNRk+AIPsV4PLfVKrFtgzo1nbZ9Pa
9nVcn212zLyGuukCgkYjcjP28sYrygditY0E1wZIEBR47oXZ6ixOnLU9HuM5QKsVuvCIB4hNXX8T
lMODJHZjBJVagNLbFPadrjsP0knv6thxDp6AUgfjbNv2xJUXzI8TQohrW3N3s1tam8IcuI/a0SNq
VWmUK9miTZHBgxVH1x2INYoreBtZ1stpeJlKwK9AfKetEVTIqFkmLQhhee1igSdmqy+7e1unQoR9
9wol7zFp7Gw3lg9VBMdzslML+mX6ydYR5MczMvbJqZHpkQdhFC6xXd5LWDsvhVtfO/a9KBoHnY3z
bBri3p7tz4Rp08z3xrOMOuTKd6HRt4sWvu67BxEgvI8dVsyqI814Fa3gmV6l4fSXs+rXgUsyjFis
02ymd677YQQZm8BBjsB11MF5KbNxL/tEWxvReO+PVNmCEAJ6mud/Gf9/+64Od12H/NflRvDzyOyR
wCq9OeG2qz821nDTFelrV4vLcdYegAw/JZ74/Jer59e5l6Q2K13DMzxP2OaHoinOoj7XEOLva7sn
jiAhBmSM72qtpVv11VmkM55+1FuN5rozX//5zX+9cCGJmMv03PN0yxIf7rFBRyEJ2wVf1y0+lzXS
gcnUzuw50XZla35iiexq37XBzf6ym5ea84dRkjfG/Mc81wJK+PHoZvDRWJOyn+3OvfS4wsgYynpY
JtN4luTRVzLraM32SPuI+7xsGDwBxKdfRf8YO53xt0/z612fTyOpXFMlN1ymRD8f9STSZkOUXkPd
llmQvgwbOEm2XoA3OpMTV+bQGJeI9klhtQsyM/0NOK14m4UQRoUJADnVN38+Mh9Dg7mDSrLOCCCW
hmMZ1PR//kxVBbAYzzliFYww6zTVtqXA+Atl5BHBzmuPn4YeLbkTrMoD7nvpU4afZHJ9/bxJjS/J
otc/NDadJ6lNWI0NmzANqpAc102rB/dGbF60tL0vmYr0ewjJWB2yiwo4T2j743bRD/1lN6tpzc+3
Rr6SC5vPk5bHWu3DXCSwNY34JqvZu/ZM+u+mDbpLw/WzbY7XfYVTDPhvDKOgt2xyHdIRInVjV4CE
lws/Y7XW6OKriXR3Jai+ryHOD2XZboTXeNs5gw4+pOkO9bK+SQLyTDtb3utmQSVPhPNmtCeGMO/c
G932gFZ74FCiQeO2OgJRCthHRQSt789H0aa/88t5zsrYsCyX7gsr6J+Pom/UXjbJocER0KzbMDyg
a0KJDKVlrozzvoUJT+oW0askG3Q5XLEifI0jbeOETPj7ztaIyMAzp/mw1VkAUnOx4FiTqYJuKy4+
Z2PVreJlMduGYtem3zQ5PNRhKj+l0PG2wNiZ/wiMU2WNvdXpQaGapQXcJ/kELDDYln6DcCwig7jJ
FvqVTe/ERxNn6s3dUIjvf94batb3ywnwbm98uM5IiBjsoJiafQDeidryVGPVwzxZuNkAgEtmeI24
jQ4INoTRx2vPJBHSdZ2HPm6v/vxZnN+N9EzAuUkzChnux6FPTr2Nz61rML24/X6w5YTcOnnqfG8r
KmM6j5x+oYB1C3UhWOgRxlU2FsmVS/fbs7GT8sHP/YLmjVN6LUvV6egC8l/VswZKe5njxDlIcTv5
5pj8k6gqvrZG159B/EeLXwm5YWfc82/va4mRdXaB/BMbQGVXJlDjZfSa5u209nFftpSad2QDfM5K
pybDADy1RUDGPgFOS2/pLDQZoqRFGjBsSm83el2GAOTJsv2vhls8iC7m3l56W7etnroWZ10VRvju
rLVdB9+lEaenxu5/XU7/uryhTqQbtBaFQxzTR0s1rUZ3Kag2e2knXwHVEEwx6+ADZ+b0fz6Kv7l/
4RCn8chCmf+qLwf53cQT9rTI6wLPcBnkr3FJlpFbHhg6ryXoKWwyNIkym3hGTBh/fuPfTHn5jqb0
TM8m0kz/uHAmaKQrXd9heM6dbdfHBOfJ0T5L2ubFtMjNnaW/cU3sdSJPkK4GOszziZU8uiVvTYLG
pnShbDtdtJ/JTUDcXMd4BXa+MMK/DLu/OdExMS3KIxzNVOE+7COw+5Xpx3qzz8Ng6QUg7otJG02v
R81ZZ1H02rjF34pZatLy4Uqn4gdS1TApzdFd/vnAED1GpG7E1WX03aVu6fQ2YPESYD4L9zyQfotU
qoGr7FkHqgy3pi/PzCbvAdAnOKYL+3q0sMOEYdvvap+G4BxN95ExLPHYf5kC/bpe40A63Dpdjout
f5x+EeTdOyHG4P0gCwJ3Sxw2Ka6FldDJt3DC+PXPJ85vz1iWSNIzKLdR6ft5xwgvhrbcjQ2dsYuh
NS9sm3c1c3HJ4ExQLufvGgtwutH+h7Az221bWbvtExFg39yqo3pbsWMnuSHixCGr2BWLPZ/+H9IC
zsJeZ2HvG0FWEttRU/yaOcf8X2/Yf+zm7/UEsFyKaff+grih+58/WLZWWluuauNy6d7H2b1ZAd1h
kgX5Opv0E+0Kew/6zxwUAZmj0GZARW+ygRymMcHLGeKJJYZy2JlImpeFjeh/f2Ksfzs14DMQ+MWH
OcQY/Z+/4Dj3BJq2OZ8ow/3JqcKuFJPQLlfthb7xMxNUx4NLYCsM9hACunJTdu0L8ipN8hGn2B9n
5in877+V+2+vFxUyrxTdbej+843cpUNiOxXJAXOfyp2JA/nAbudQtAs5FUQIXdsuitaSyPNdSoQv
m2Z1AJuHffwe/D2XcWV74sWZps9eZuNLb6W3LGnbK77cyHAWglSz68JJc26ipt/4iVfFWLbMa8V1
Ab/xpQvZsgkiEC+L4jJRDZRwwpyBJvrR8N42l0rRIYiJCc+h7bqf2CS/LX1RH7CyBm92k/5eGrHN
ByuLxyqbLgVWqLWjF3W+uwUaaoD//oT9y/MVkqbscxgH1NLWP97fmRGK2av8Jh5SD6+9kFtYxKil
qh6aeu+9iqy/4T3/I4kO+e8/2fqXWiviqgMZBIRziKjkP99AQlqM+zUOUX8qgr00e3cvjAT0auLk
67D2rcOoESsO5QiPk/mm45DHCCTjfxwo//IM0Et5iHDu24j/78qgKrV0KnSbOBfzk3ZJ3GpyE6Xn
WGHwzSyccmSVzHV1lq7d/o+3678M0tHdwAdwaWICZvn/+JTbC2vnuueHd8FMWOkdIxjWH1Kl6Zm4
DXsrDFJI0wWk6IDQF3r9//gU/8spA1zbj1zfAoXvRf94+amUqi7KvCYu+gWofHRwCKAMW7x1xDps
tPk//8e0Qv/SS1JTmvC2IW5jKP3HwRHmbt2ni8XPHODg13Yg8TR0/vPE0GYnOv1SVEOxsaYmejW8
0ORtmPx2goxQMYjJMYG/0bM0flbSzLZ9OaerUQhE66OTPvd2d24tmGwoaQl5JIQMBYljfA2Te0q8
9iDmt/kZ72nw1jJias1EvdhZ8U6CJJEOrZY/OxgVuHqLW1uQMOw4tccV0KTtrSbxterUuBWqJAPI
npz33HU/cPOiq7QnUkfoiS44bvlGrpX8zAMjlsPask3zC9Mc49UFBEHuMyEzyC4PjL+SSyLIjL3b
6p89c9A3FPgFzjPnxmKDrOs/Th32KzEN/nvovPWLJT8H5vp6tNEuideADuJGBB74f41xTpUVPXeY
JdEXGUQzYQsz9AfxvCAoemsrS2DAdKJv6AQQeQQ4fTvbdZ+qqHijkukP4NmW62SbyGl669h10Q+a
oPyirEmeQ0gSK66QBO3N8pVYyB7BOEqFyOrm7xl1Wzl3008XexNnB/SEbsHKmZvFuJ7nvn7BCPrL
ztTyy8wtzAuEx5S4cCvbFZcZ0Miln7rfam7HddaPxYJSCjRNiaiHfg+YlagrOrCuWPRG5HpeSauE
QCvI2MQ51ALrVFT1ffFOME0fW/evHg8FGdLQJXHLjWMG4sqVXVy7GgfEzJjk8RBWZu/Y3QNOKzGe
5f2mBhv7173HYwlKhna4I2WnkGBIxzszevTPj3t/34xlOmzVyEwu9FS5m5EaIaOoiQAZZ3FJ3YlZ
J4AdzIY5ed8TPttVZHRweAL9Y/Jrupcl6Y4iHfs7whTFblkW26KwTSy96fJk1JqgYTAW0AOeHo+w
+ZufRCHdfbjk+1r7Z8TA3vPfNw2AA0Gtcg3KNtt4LcFvFeP3fUtkJzWucr9O8FL2XVDGY9eDfh0T
F7wMLdURjc7bzCuAnSdIt0TrJS9uWO8s4prejayuT21GL2NQJptKGV86ZRlfprq5DQUCq1pWxrOF
wnuJRBcnE1nIXuolr2mWQ5trW1K67l+WlPiXmUA0QNwHPRilgdE9B+zRrDTUBvJcpOifW1y4xOvZ
MOduTUFgR2tMxWFQTbK2Gr/eSdOXNxKK5I0B07CdZqQey+wzfveH7AQ0ZzhBZZMwoYLorZhlEata
BdsOtNCbL2H5VW5XUlshJ/Sn5W127/GZ6bBcQDcsb3aOSc+1oltpav1W/ijuD7ptVhymvuLDoIK4
oX35mkIUefG7Cl+31XxtZt1s2hxxjlocSWDbXQZJS/zkEw759LhH6Ur6LfRcMH47i5w3Br6zo89B
swS7oMl/oH/2jkHY+ccyIy95ATRNcikJcxMKS9ZrOiaFZFPyf/l6n1Gu7DwMyJhMh52sHOvFLCvs
jcMz0i+Mpwv/7WhIoq9DBuzKnMIgdnJ+MGy6YjNZo7oYs72cJtXipD9ZeswB9/bJrRuG/kc63aNC
xpO1VNWTP9rOtW55n9Q29lpDl92lHeuV66vsd+aXZO8Ri8wMwmx2deqV26FFaCOrrnxZyv6G69r/
Xsqw2raDmg7GZLTfvOnN81D7OMLdOspgcIygH1llE37vs2MDTvcH+19QW3rp9i35P98wq67b++M+
4I9tQQTKepg4Vp2wbr/6KFnWtrbnfU8KqdKLfKtm8YODpPhRIaIrVP5CCjwsJyv33zIJtVqUb1M/
9jcnFJdsflNuY72GOqqfUGt+TXudfIXXnF+B1vx6fFW40FKqFn8w8BLkq5XBq8Hs9cZFBsK+n7xE
95u5c5FQQko5FaxAN0raGLKqvtssDJf2yrbmrwS0uBshlMO+rZ6/Fq5HpHlgfkwjOXZNLduXfsqs
S0Qkum6H9qW731gT84OpBjObpnkHosRj7FxF43GsbHZU9y9l38kXUamNP5o/opKIhSacgv3oR99Q
9+X0az6fRTvnPeIGe4tIwI/2kxd63A/G2HPxCd3nxA/ox70NQVXelbVcSeRuHsZh07GmGHWz5cDz
z54BPcbryMklN3p+SsNmfnrcGzIKmRrWi7cYcjcTgvCsJ/SuE+EDT37xFpHLjWoROsPgpDbZP46F
noyJTdAEy8Y3fPvokxkKlzRa9oSDByeH+VqusmswB/UptXJ1whtAsm4ro3ic73Qir9qxom1vtkDM
6MCRPzV2qE6l7/IuDZbs6XGxq8mRxH870ugn5nJ93HjsDSwCFGOzBZjuRs02TMGNu0nycxHdyc+6
ciubz9oYfpG4xDWHOds9WDwC5dmTN7Cjo442dTBthYu+2TLTdONVQCmqGicn/mxNG7HyXLE1hih2
HPVb5PmXnChldruQXRbxacw61rAaPWN0tzAa+C2o+wYsuXUQ7heQ5ITNy3ML7KxDap3Y+rcczoTg
IVwz11Pnfh+E/8U0AN4w/rpRzm8qSGPrICdvch68dANzam2U7jnsu3d77p4XMDiMQ54KAou46rJZ
SlyUJER4Bfl7iF3aXbxftp3FbitifMzJEHGsGX/Qx13RQf5euglJKPwbI8UG1gchgHFUcpPZqTWr
UFSQaT3AQFo0VsOG9PRIHq16eetn/7nxh2VjFeqQa1Jt5+I23BPsaJkQdB4m2J0k+lo7gHwkHhnb
ebDjPPU3XsHKMZg/6ThvCtTkZg60uy6VywSynB2eNkpWj/+WqqiVzfw0dMN49hVpu82w9qX3Rbrm
su6JEl1ZQ0JV4DGvTUpzQ67Sr9AiDlMI1MlL0d2qKPniz0uzMaYZCI+kMsHscx8yQj5jGtfUoLdk
H24hLnRwzEusqRjzHB9MWWU8iWn6KRafGPnF2pia1EmIrz8qZV4ZlQzrMIwr094EC71n1C6/s1Eg
Ph3sA9RVa801aVg3xgIQXeuQdLTmYucAcVGE1OtGOc+mNiCZeIVcD8QsF/Y3m/DIuUX4M3i8VfOy
gJORy3bbZM11DIxqZ06WRgU4DKsERxOQGfvqGfQRlVYCTLCNStHnSHCDT6Mb1KYOnT9G5YAL82oH
akR0zYflZrYRHbLlwZ3w/a1rGzUsBAKuyWsRSEKJbkkzUuMHYfTbGd4GYSQX6CL9kfx1sV6cNG7G
+mxb4iv4YrLgK+/IJPBPxSg5rfCu9eVnKOUfpwUVNC4VZDoqC+BYZF2VvMbu0L4BuP/RWAqBgSZD
7Yv7JAyW0SnhZP6IF2EiY2AlbIMnGOBMZnjGWsnuFIU7GP5qY459cRnAXiy2/xMVR7rqGi/faR8O
SdMPXHYtf2NJjEXN3J0d6YIPMuG+WIYRB+P4pNXgbASbz5XVjKe+5rqkhuBQ2kLHeI8wG5nLoW36
XxUXQKlmcetm/YRvO8OrmEE0bBQSznGeTo97rTDxZ0X9ATPwhXGOG5OFpk5qcuqTCGhzmTN6llIE
JrsGUpDsFFUA7xozIAYSTMumNpkZh7KClZfqU9inGpVBC7y39hjBPx7spdOcwMfB3RvDmN1Nc7IM
zURRmc3GjPLmZNPfwAYalR0DHr4E9x/YuLM6BX7A6WnBoM91CKX9nrVZu+H68btn5VTtnEACKEGO
K9NJnHx691Ul2n4zoO3nuErNTWHmLWgdScBteZd9aCiagwivdZ7v8XODiU7KjyFVwNJSqGjl0Nen
/v4k5JLlAgEp4KMSoz9lBF3v6xkOAct2ZO3joQyRak9cM+HcSPMYakhGjt8amzDq97NCNjKCWwGy
ZLenxw17wV3Q2tFeG952Ih3joDvPRaIG6oM8avb/jQ4rgE/GuzaScdfev3o8RAt+FhVMtUWXJ1E3
1Wkps+oUTsuP0KNYcnqEZQyi1Lb3/QYR+UKuhrw/y03b1htLLdWJX686LGTaBl3pHACBoN8xi1OX
6uJErnZxssYsXrys20Mm+0YQdw0tGPPN46ZeCIRyK+utKtKS4wTmz+NxWUQclY+7oye3jOmCfVPN
2KpziEaPe1G2YB306YLQ/LeuNe6FGuJANy74Od28Z6qddn99SYxdceIt1a9dx1tQUtDlYcMrDCFP
j5vZ8MRpqt9Jki7/ejjs3BBAoYS0Bji72nWu09JrJAgA+9446ib/wGpKSCBzNcDAQ8E5PlydnMja
LGgJwY3DihhmqumRjSfXNSvg7VN0jrG3eMUxN4h8b9HBbe0RTfpSGBsRmuGlYGJ1KSZCG2Vkql0D
yZEPOdkIdRvoXQoKLrSSE0O+u1lA67WuDtJvzJ2XeDTXToh9Ep/emIfhymX3YDT0qkVu/hp78OWk
VRBsZ0a/Z7sjTSSbtnkieDd11VpHVgbu4W41hWEKQ+Rxl9y6uj09HP3+49HoLwTCf3ITvMYCtZMw
qjBma7uYJsyr+zf6i0Lx+Nem34dYAR4PP24e3/5xzxyJ/yZ/iNTs+z/66+f8dfv4p7UBwLLsSbX5
68HH31KPX/dx96+vsWds0OhjZ/h/v9v0+OUff/zXb0K60PuD6PD4vn//RTLJ/e00ue+1PRBg8vjT
3PD2LWhVJHHYTB+hTI97xT2e6e8vH/cej/3j7yHlKHY92MLH44+bMb0nPf39b4O0JcVoyp4eDxFe
sGx1WX+0XUWrHCbYWmAFQ1Dhy79vFkkjXS8Nr/bjLmd6D0UeRHhYOMcakt0+a8D0RGOTkHXcnAfT
cC9oKP2NWshazDtZxlNpJRs1BSER1+wCJzkTwO52fyZp4Q1KSZyHjP6LCxGKeA7nONfZAY39Ane3
d56Jy253Bf7NC2SDNeDwAvsUwxndRlbsKhJRRgRWdj5+FuZkxuB/WZ+GC/N7ZPtse4X5EdK6PGWM
OuizX8rgOxVbttEc5KumXAI8L3APTZezx8+Lz3bqrtqzbwhWkH1OotgQ0PhOQClqZH8xdiSh/oiC
Z88yd/XUfCRTCmF2bvotiGW6/6T7Wkhauh4bmxx8gV9FHDK9+LEZeS9Vh7iI1PA9rdXzMjtE3A53
vC5AWggQsWN150IXIMswLq0j1H6On+C5AVPrjCyBRR1t9IADYwjw+RGR/iFexqG5QbMDS+Q41E/p
M9yoZ1vWfzrXgyqCO4vr5yfEIUAeHY1H6HSboXWBzjd3di1bhAmFBY0dwyJmLEzEYO1aHU2pMWyt
GlxG6ajvU//Um9WXJG/GWKdhSN54GD0HQ/2BcTwj8qv5rdL+1egawlvNUa1FNZ1Smf0s5c4oNRi8
8C5L7N2NrTO9BfYUB3UVnVKNNkFQG1ngave9/elXibXPhq8Z8q0vqUU5o0RyNtCnnIi2n4caNZJj
nmFiqW0eSVxmfU1CbkMyGegDi8vzVarftZtOWzCecmd5KVwxry7Wi7DAhZj3IINUY4HB33RPNVxb
Lf6MVueMtaz8ahg63bfJ8onGMb8GLskNrg5P5YAdafaG8eYgPBOlejcK1Z4CcNbsOnqqHbepL4VQ
e0Ai5mHOxZ7R05vBr3DyGH3gTxlYAybhtF1c8orrQCb71lY/6W6HDTucOk4De3iCr2X2lHwVjuNY
9V26rqZAE/zqsFuHdhZbZUBDCFMGYBX2N810gD8QrzQ0cyxYE60ke9lTMhC4nEdUJtQGSA1Ovva/
DnYI0HleEfeOxMXcyL40DguC+rWYKvdQ+iSC4rHiSlQq6uCckW2CvnthkogqKvuOcY4r/OKIjSO1
PnfMh9oQZRbUPQ0WMkWdPobfJksVx/Ajr3v91CSxTLRcL5597VMmDO1kiH1u1lfTQv0xeCBlIUFM
azkP5c732ihG+xqR7+3+GAsTFKsL4DET1Ps9C1zaivViiXdnQlwqqt7byJrGKaspUjVMyzVRE6TV
Fi3TD0F2EwY9xljVDJmyf/bIPN9mfBPgU/LQ9y157O3Iu6YIyWyv6SBD+1rYrIXh21Ha4xqGFsPB
XJg/7xowBZRaGjw79HVM9IvlT8Uq2ajFd6NWf/pxco+9hfeNSt6PSx+5FuaiXeoBIUZ3CNKZTOCt
YWW/MpHspsprtpTc9SYTxBxmYwYd0BHwbCvknJ5mJ83c74zOKdwoBNtcOt1k50Jj3uu6XmLZiXyT
2ONvIer5xgmIEGbAxaibqT+KXDakRtxjp5fSPxh0cyQtW6eS3j0F9XyyBgowx7TfXIPAsRJfywGX
sUcJZET7eUhOTS/HTRrJ7AX28e/Eu9Tq2kr2OMYAPZE6Qj4DyYwuWe2sSwjVG0uTdfX4FI0O1LSG
gOEg1TRx0VCyowxi35mRZVIoX5r7De7ZzGU0V3XBsQsAaBiAX9tI5Ze/bmzOxs6J/iRNRoHFEmJr
wvcV9JvMUuOgyc51hUzFE3INy3IbsAJkOIiDFMxZf2oRzp9oKCcsh+wvyjTRNQo6wu5KTqp7NWnH
nk4PkWayYosSPYJxZ/WmI+CngAipiggp0Ry6pIdlXv10LWnhLFWCNTlsrbd2qPwdPjrWwlOy7rMw
gzaiU2SunNbGLBkMwWJyzf7nXC3ZIUgGvle5NpKIRLqI6Doe3YaE7G1VD7I+bCMBN7ArTuIezltl
YueLtP01lsMv25zWAjPsqjKJ6NFTBf3dnz9r2wF84cQzUczMQgHtaUOdUTnHAxXss2WnmDdTwOxI
N1d276Cu0cs3YafuTorqfenkJUtYaqRjKWN2OQZvN4weZV/vU6ZeO5RXeib9k1MWi6e3Zd38nWGj
t6a4RbsDrNaYICsufqRPVU4+nh1XnX33gfPJjPieDsfjU8PTN2dPlKnjTuGoXeGGkusyt4jUkV8Z
eWM+inZ95TxFSxihrA0KRuqiWAdqvMJcaakYonA7lvceC67yMSqMdWD003PWnjpc11jew6ecCjAt
DH3TjvolcgiEkTvklylvv+WNFPHM8GVX98POY2q2pU5ON6JGGKdnFRIHb10yly6kTsV6rMf8REwj
KwMO7U2agiUf9YDBb7K3M5P6tYf6+amNuLg4wxdrSdHPyYaclbslZlDC2s7fsXSUXwYWSBuZVy45
zBXxyoy8drWLgC3sducJjfhhSPPfo5WC/7d8F/NtzoKncD6KIrJjd9Scscy69pYGcN8FEIpZqB2Y
y8wHr9f5qdUBZmSVHHCswtsPpw8DPeWp6SSx21FEyCKaStRYNsu2KYJ3je7vyijAPOdFs7b6RD43
Lj1sMttPVlRPIZ77Wj7fwONDP2W9uk89eAactuay8vzJ3uPc0s9O8mXQTvmiinRTkPb3jEaBIG4g
2rsQV/PG6r/rPlGvnpT9ZcrEdz5uzWsX9pT1HoHcUfLHhgX9TfRDczKVMa3N+5co48pN59v50Rnq
6ZAVzBiagPTHabT+GKI4hfC7dTRtBrjO38oZ4yYiQKYkAb3qXE9PWPc19oaOnoBRkpdATLXtBhaX
NS5PDk/zypNueSgqSsiZbxRHRrGbm+yHR8RnIcPhpvwsvbIzvXaTKl9F0e8ZQVnI0Yo/4BOGtdPr
dOeW+PW7J6yn1bkZPxhItJecCCQ2akgrsyo6yrJ3sfw6WP8FGHir7fl0mdg3jH44SZZZGHvTuETU
w26LsnNuoAdHw8iSBIRelSZi7yifo50yxeONezTtXyLst948YEcuUmvrioQGN+l+2E599e2yvnoW
48IE8/vBaxeI6dVuEpiViDDfGSrznwfpxe7s+AeWtvuhG794rtddZ6nxo9rWsFP1TJx8ydU18YID
2r0sdkwzOhcNNexYfdN2Rqwkw0tUldG+VPZH0JnOIYIoPjmMEZzJgWzQ69icCc0p2DeR75jRxIfu
uZzST6x1DESDYNzmEKW3RTXGhVn7BxiU1S4tuh6Jv9+TFO1ywU3mgnnC5O6deheAgFixR5FPA6eu
JSzvJoQHKgvG6apU0t3ZFRMRgxUYQpN56wvXWZtj2+8XXSQHpDyHJSvsTRHegyg4KUbt7xxGVRuv
Jm5Y5yDO/WR+yxoLfDCOhVUJZ2uTTWW0q0JdrKdWqBerKLfE7yFORd0Sg+UGY5pEAld4ybnFeHxl
N+28CVi8WWZ74ESCTbP4wPP0kH0JIWSZyKpbL/q03GQ4DJD2vdbxVt0M35f0C4XpOeTyQvbrLg25
jJolaHjbBaeQG8Ru9I0Jmh8WxnInJEgbIO/kiR+w5suDG0Y/0jEZLtrbWpnMntMJs0jRE3HNor2k
uAiYqCi6OzpavTcRaztTU53H+YhwmsZPtuSwZJ6OHSFiRJgozv3pkOQa92cbzLuRuMbNmD9L2QRX
3fiEpZnTV7NdJ1Ib79bEVibQNzk3yc5wpl8zteK5qmk8Ga6dQ5ksW6A+dcwLk+w19PsaggekRFDy
4+8kqPx3S/5Sc0n0hzfNZzccwoOGv2wjYeainmeXrMIBY7nV17Ka2kvS5daXYXxVOREMCbKESybD
/Fp2nCSM8uMcwcmtzHrGQ4XwL0Nx9UJ6uZSIV1bhaUtl23a3hArmz1zo4GqImQm2h3jVd1CNhgbv
X8V4gTg6vQrKBTfR/aZ1026ngwVUWt9G18i8sfY6A/vYp7omfWJZXlXWyTMrivmLdpc18ef0Gr1k
/eS535p2CW+PG8Z2e5nbn4oMk20LsggRaiDW1O6YgdL5dUnkdOF6MHxxB5NMsezHyJiYqfXAhiZD
lRYYUXtZ+qSkLyDDAjUQT6tTQbPOMdYH/chouGfHvhQOSfNon0M1hnfogGIql+hnEq57D2SgHZGM
4czbwDerXZ9BfXCydtvl4XKCV6q3wjadFdZzTmljYJ3jsW5uvCy25mS85ehGRpaUjZzCM97R6Ril
iLeFGj9B5jbsjBZ329xDUj0a1lqQmjVkDbbakoTSPrPTnQXyfbROeZGql8oTPEtrB9PSeS7wfzhV
ttOeSu6xltTvSRatOyNJzyKsnvPMEXt4AvcJ6Lz2HfWN5TuniFuR7yJlufGJkHpy6rlbsx8hl7VI
+m3VS73OZpZBlveBFtU4eDDk48kid/M+8H3cGHqM1mriiVG1KG8lyGJgQ9brwCf+KAe4k3lvDsdZ
hN+rJP00MG8+QyRBKlmpA2IqOI2JAy84qRR87bLczKPTb2ptszlu/PRQdum01mWTwvHom72nRsH4
n8ndPN/Z/tl9xy/YPXu7TiZt3I1Uh40Ivy0tbICebJDFGfWJDHLFUqT6hjG24y0RATQ2rI/ZNal/
52I8dvTEsbTCZiP98mYvvb6Wg5iekqQ+zTOQkLl0vB002CCuxtzcDD4AHGBA73NrWBySRbuFD5St
k1BSCskxINVDF09e+jOy/zTBAJChHtH1+cX3Gqo+Eu9JfmeuDsabt9jo+gcaa5/TG8PfmDkNkgFH
77JyfC0tqS+QURaPQOXe7/xVyDl6wALDdCDOu0Hs8di/VlmmNklkO4SsjdQeXejvRE6Kg8zh53Xw
oq+QLMrgM+wJl8maBGiEN7+6MC8PfdevQrNFrGAjQi4rmOOq6+g7QnQCPYI3pDadRyCpn7KuXX77
LircmuU43aOqucbNBCwYHQG/A8J3zCDgXtQukYXGsBAgWacryrscUQ4iPOZawOGZVwAU0j3cY2H9
bJJtC9N9jdNj73bkJRWkfK+SqN4rd64RGhAho9CZxmRg74dKKeLkEL3najOGkDxDFftu7f4ZzQP+
kVXOpN9LhPNsWNZwTBpjX5vFNi8YXNkT8x8/6S+6NL5P5fQrtZmFlD3QmmqZp5VaXMK3jPlpGYLo
ooxcn626CzeoqUoWmixRG3A3lWOLLdf7+0e3WudTqXfO9E3WNmVKcGy6kvPebTbabxou9aTLupEE
wUE5JWYiE8dq2ncODnk/sZFcMpKhlkBfB027q9nmlrUkLkRm35reYFLLjJ8mFT2PmmnlpvBa6GU+
KjOP82QOTqm3s6wW7bjRVpugYvhlexG8voj8h66unDjRCUFjXKOOtdf9Zh5uxqHTAH0lnnA7smQr
8vonazI/nlOHsZaBtYYqaJvambMSvnkqYSivJqdPvjQMl+aJfW2Pe+FkDCR0TFX3pckzKAN5ihwC
Xv9LV/0MCBkHycO+rytna9Nkytv3977eYLA2dMLZz9h714bAteAxCsdzC6XQaKgcy+A9g6bOeFFV
cQNgftMokhvKZAp2nIYnXqwJXwO4d2QeztNQWUfsd6SjuOZILYtIXGOSWmGEctdZ1jpn6DrLoRzL
5yjo6nNVAdLRrdbXIKDm9LvpzCG8rKYkj54KwRxEMFsTsvFWU9u9UkERdlY5iGWy9uCEtty4ePlZ
fqbbtNNRvJglcgoo+E0dbIyy0dc+WIjAYH3IRCo4WnZRbty+numpeeJGNdP++0bCyNN6JV+iO3LC
Hd3ZzzHdjD/70bbWUhLv3jqM97KtS4jF1m4o39La+siKrmDLUf1uadrjSVXJ2qg/q7zNzkjswl3g
yd+jdx91QcDaSyz3XjjWGxsX4c4Nkw/brp4S+ZjbMsiebfZkbYb5t+ddDerRP1hV5q2niP1LWRft
Ou0UkBpPUshiLVyD/HE5Z8tP9rw0WSXlS7JIrtsDw6LQkAwW1HRxuh/MMCDqiPw9GA9zp4NjbnUW
9HvJqxM2bEWzstli4Cc11fmpA2nuhJkBs1I+sSK1RSLQ0B+aSvY06Bwl1JG3KvljBbq+ma43o4YI
4RopKWM/5ZMZRNOKmWN0D5zfqQjbSErgGSJJovCK8XtXaHFKyUhUVbBOdaPOBc6CtfRrNoQL/XDY
IsMaPYfnmHpAFAyD5tz9lViMaNy841WGDlUHZJD43kSMwRA5Ry80PgqMxCae1h0jR64HwxyeJof/
njsRS+5W4NzKxNWblJXjEwD+vRMg6WJCm27cJnHigGVLnvkkdIT1apyt+hAakG4kY7/d4H43ZyM8
NVMXYWAdxSFwrzVDFsfgxDEMgsuIfxjtiHeA3fJBLvQ7iS7jEWNfHavFJBed9dPk+iz0nUahIiHm
KnO76PS4gXf1WzFbY/Ynmh3DC3FgJ/OchMo9Z9r5oKY0fxXavXmEPFyzuQl3ViYuwTBKrq+DtWUk
NOygqfF57l1e4DYp6DX9PfMW8S6j+rqM/USogXeR6r4e69LXDjkrBVMhj3ZVHpqckLkUcN2hmryb
U0HusRsOrSVvWO+tuWRkKakI6Dx+dZRrvQ7fk0JTnI9OHk+5m6/LyJioA5yvMqj2Zd/+tOs2f1WM
hGLWZSg8Bqe5lr1+pagiLMkskRKAPauokeascw5DpMlrIYMhCXLaNJW1nEijux5yBqZziMG+SeZV
1tnZUZtcRfspoTdsPAzmRMAdrQUXhpXKYwPQ4IxkbncXsm8JBQhvhNIMa2NS5m6eox8BwrW16acY
xye8B1i3+nVRd/vGrp3TNKekgNCLdZLxWw4WgUEDWUzaoadZavMSLdb/UXaeu5FraZZ9lXkB9tAe
kkCjfoQ3CiuvP4QyU6K359A+fS/qVnV3FTAzPahCXEXKhSIY5Gf2XpvroFtt85BdzJiCFWU05p6E
n24l+TN5i7+c1zi4n7MgE5vEb821XfMul5XJhCYqglOuDzt9sP1DRi2970jfxjsu0TuZ2TnqMm03
hBseB325ltzH0iUyoBujs49lMErwT5ihkW1z9pSsoAa5nyqbVlk7JaUk40UHkkdgYUXqg+o3RPwY
ZIcQRq7o2+pBvGW8V665MTaUCtG+QEF1ySvtnI9Nt29FKs9+GII+qKLs1PO+jKzBODg5fL96CAAh
oIWL0nOk7HYpMyd+SIOKl6dT5rYpMs5WhZ4sf078Xkc36WqE5JbKNPdcO87xSKmo19W1DJOLZTL0
nchBz7SkI1CEJRZcQU7kVaXvqrQ9MZUnHatuBAl0LCeixnwsC2qUoEd81KVshrrY+FUkVXGNXbnu
ytp+9xi0LLEC8ZDwd6yLOrdedJjA3ZeqlP1UW7q6eol6KiT6Kfphol6sMHtxsuirFKL7Kkvme87o
LwidiHaORiscT+NDpwlrL80hhYdvbyd/qN65DBZoEM1knYoyOrRWw3S8Hd1zlKIpCcIyXw5duwqN
OttrrNKD2HySsX+P8omDSKc7H0sLJmGHQxAlp3VWDdePIFHOpaumbhkBIigZ5V3q+WbU8wy3bDNc
7aGHE9vr9vOEanwR9S/45Py5xwWr0WfXsbKGnRyq77xK66WXuLWg6UdQZI/DlWia8Nzoes664V4E
dL6Mbtyjw5xz5WFmYHwPG9PUYXJqYeuuaK2dfS2bGBMA3rapou5v0NImFLXo4EoYCoqmzuw1fLxh
+mE4xgV3srbFthltzAaRG6f7D9eYHCryUu3jsg9XKm7SNVE/AgdVJHc2XqfHNJ++K47v2OuKJ9tv
LeLZOgov3suT3umXfuD0k7hgPfWpx/8Yp+Upb2Zhiw0rnko0OOZNxZaFUBsMjenZNB7ChuV2qawc
AYl/U1lYXnpRNoe046jDMSSPngj0U2cX8mzKbK/X5aMFJ3jb4czZe01DQaOcpelScRl+aD0Po39n
2K8OnRetbCwCi7EMg0c0wi9270EfTOv0WIPwvJmSN3xp+fHKtWBUjkzzTn5SMvwzMegOkZk/sKOd
M4y6Xe4b46ZNlHkjfmo2BTureo6oGkQoz62unwzOGSvZluY6m68iWsboVoQxyju0TT0LLCebSuaC
rbqHWqnf/OggxRazVfY7ZTy1FIMur7K7looosgxzAY1narwhTMTAbTQIzFkzvNIvdv0pqGzv3UpU
yfaHi6LB+Ifq0GW7BHSVmWX7WQwJ0sU5eI1kzw86Av1oNlwT/Nhaw5s8uwTlHBV6cl4VTk5p1kXX
fgBC51Hr2UbEhGS+8VhQgdxobwnX7ys2iBuZrwswf87BTiQqosSIj93ou0tV4zeSDmFxQdhz1HIT
Kvptber7Xda2265LjX3tO8k9QBgn9Hrtcl6c08lgrzLA2I0i7BnJ5IdewxZY+Vb40sSMXcNcBg+8
6gUOxpoBtJ0WHxkcR5aqbnzLi9aELGu3L+y2kendmOwJO72YOYK7XB0qz61e8nbunqELNN1OwzZ0
In3zOWCh+V1aNZdA17mKlklfJ3V+auBZZ7ZCt7SnGPJUMK5HKFGrss3PsPZi6ida9DKt9JPOrH8R
pu2jQqDM81rEr1HNeKf28Iv1Y7OxjdGiozWWDkVol3fVqUozgKGoMtlD+ZyEE+iWTS4+vVCU20h0
j6YWXpoIwW2bFsM2EJKmLeDXNHZ2c0bPO7KnL9kE9wlzkizYAdBu8euN3a3HXdLjO3gTDYPPNI1v
Bm5DFiWmWPCexOUR7HH/bYQ0iUbFpyCCdVoym/q5SRzDPduhrZ+gMa3ClcY+6C2z6xl0zwFvpIX+
ppquRaQWeUerR97XAvPeZlqXn6o4QbvtOO1zxMHNsDd9QUyVbBkf0lJNobuvZGgs/N6vfo2siMbY
0B+iBPRB5fnOwbSmOTZKoO+UrOqt3PrtIRV6JjLHpBpw6qXreg2ain64Q/stj5oKvgbGQfc4SKZN
RfIeUNR5XlWgMS2qiNy1+a4Aff/gjd+uqw3DyrJQdgKVMZYQ7kjXVLPrIE6sZ2ciwis2O+sgwcA/
14b+97ui4noHLY50sKxrd3qJLDwrhnw/9iNmgTz8GFsrfs6qu1/55UtnBuG9t3o0F0ly83uypgEf
bKsoeGKqMz5Iy4+Q5/nuLQUD/2L87CLaoSKcpiCWTIqnKJseFCnfjFPS8SktmbRhMjs2GSIM2hzr
2LtYokK/qd+mgBUW5oLqgDez2zYNMwcfNRtggdbfpC0ttIMIu5jl5ZPTDFuZk5UY91lxdkZ8kIXF
JndEar7uAAtu2O6iqHRkeTbL/JtRg7etYSeTjNdbeypy3hIUG6RsseAPRo3TDJXuUldknrY+vSy1
9XgSFPzLquw76jvN2PmGrS7dRMtbweN/Gdk9qNZr7zyw77Fp/NWEPGTdplG/K5ChLRoyYB6Qfas1
W00WrEEjLimKYo+w2a4Njl1IwZvL9puXkwFhKCUHUmttijydL8WGdaXTta+0lS2WH+eYa86wVkOZ
ru3X0cnTpzrUmifqt3Cha1m0dSrqo76gx+4nNZ0d4LbMyt3X1tLbZyS2tLhuPt5Y7RjnidjTNnWT
ExYOhw3k+NEIZZx+brTOYNmDB5L5Bf/GmmzX1ITvERVx5LXKDqj1jHvgHOK2TW+VDKxjkA+c0wza
GuFaT5PxqHzNfDV+Z7I9e4MfvkSaGV4girwOwq9WmeOW+Nui/vLD6c296QEHbOAfQN4kNum5+EiK
kRJ1wvjKmrjQN7Ju5A/R4KinE1dlS6olzGXz2trZZ+KjvRySynpFJxUhsntUHR1JIgwwolbXnCJZ
XFy70y40DIiAIniy5ZQ0RyPUDrLilQea8iomo93ZHaE9qdu901kYe4xj1pGRXbgbBiMnaRbPTJNN
xdpHB8rgJLXFQKsauWszDGrYpSZJhGPzEjEVJ1yi+MxsM3qe2qtQEcjlwOnXk2y/ukrdx8rwVoNd
9idIFYeutBzgceFz6Nf6sc0VFPFRm1ZcJ7xtb9rdX4bL//1PsAX5t3/n/u+S9VQcRupf7v5tt76v
/33+jv/8in/++r9tv8rzZ/4l/69fdHrcPP3rF/zTD+XX/v1hrT7V5z/dWReKqfKt/WrG+5dsM/Xz
AMKvcv7K/+kn/9fXz095+n+gTHE44mr9P6NM+WObMP5nlOlf3/NfKNMZUU9Uq26i+rAtjML/gJk6
/yYg8nECYd0xsyj51D9gpvjVZdn+EPX1fwNZZAMtBfEGoMf8/2KXAqrAmPzfYAk2xlXB/8Dww8wA
oDY74/8bxcI3OTZIZcp2DMq+yqQmPr1d6FP9DRYSKrgJvMxPn+O8ftBRvo+zBN6bxfDZZJxIjGWe
RWxcCHmODhjpfDaL6D1TD3e9llTLPJhJ8765MGbRveyNm9dqZ+yY84yEQ588ie9m1KsVtvyvCe2+
LjT/mFhdvMkiFuBlYqMJQ+ovZ9E/KdfNZpiNAA2OAGu2BmSzSaCf7QLTbBywcBDk5luPn0DNxgLC
O9EVls610pD5Y66hyrLkSYOLs2lmawLf2aHDS6heofZg4tUWgNv/MEoIV8lkYRXZRXqMJwSae1Ha
H8ZsghCzHYJl6mZM9E87i65BhvJEzs4JHBTjbKVIZ1NFhbuiY94Vp8JldVes4asBeHUdg5Uck90k
ih4pgG41aZ2gVUpMgzg4YBUye8XSQc48e/nZ5sHifeJR4vyYLSBO9dzOlpApPZazRcTGK5LPppFp
to9ks5GEAbG99MO2X6Ecu2lIVmxcJwnuk9ixtikAbJNrSIw7pZ9tKtFsWLFwrvB/Ex9LKhiBTzWi
cmMi+Ny76jhevNn6gtbyIGYzDESHbt3MBpl+tsrULMHbBimZK8gkhga1xEc7LBA3/mEBAghfQ3oQ
rJR2KHXkKfhxHHw5Pv4cOGqvRehxPBCR0jq/U5f5pqaqCxKqVTA1VxenT4Djp8L5ExMkuRKzGQhj
d0NjL1hwtbdpNgwluXfvlf2uQbq2m3Jr2Q+mav9Uc2SqaoHrJA8YBNH240Qie49NC96knLWUPZuV
8DQsgrHZasg1FW4mz40Is8TfZOJzwjS0tWkJuxpfjYUTqsQRpQo7WQwDWgyUAuGx98c1nC+yDGcr
lYenqpvNVQKXlTO7YfTxt+V8jS3i+SEiYhk+wcKgtERbxrOepRhAXAOLV2VX+xHb1CLosxP8RbZo
bQAbv2CaJx1B/EI53pOIwMmY+NxTqyd7Ox1bwI0rQHn1jhNLfoO0ohAvw7wcnoaOGa6WjEtLMitn
OhPsHT94mxRqHm/EBjOg8K1R5nmJZh89czh1nYUqWAPpQ5obdCAUOcT1soKP8fcgwWIrCZV3wYtZ
w/DYwu/313rL4TsG8kl6bbSPonpcFW3/Abg8CIt1qmpvmdSMVyNRnmSqk2sc+ntWYs/JYBmL2BUM
qhiB9dP0kGjxQ1ly7A7M84G4TO9Rh4wv6pqHQtnjRgbDUmj9uFS4vssU9SOuFoLUhnYXBBitAs5S
m9aVt86L9Z3xRxthAag0dLAeDQIPS00IdMTSGzzVsVDzH10NV69IeszBHWHecb0LGUrvNAI6GLD4
294wtJXeSkLpoz5c2mldLSmtpiemkBxG0a8YlR/ry/pxGL30AqCIeZ+fHRrSwymVuprPYSlIWOqx
AdMWFPn1RrhvKZzNMy71VcaylJ7beWic8Dexf3hHS/MFHZIg5oAnNmprhHMhzhTeFeAhbVaJHurE
Tc6Ob8xL9PRd3SOh88rVYFbvWes6G1uz22PGkqspzeU0/LanPH5yhnQFPQpHb9/laCbof+1B1GtQ
cLMW233oNXBdSK35e2ZnppYeNfcI+z3f5BOigaZZ14bAJd75p0R1Lt9tYuSbl3SMdkgnoU9oUvGC
h8JdkUe16eYFnzTTzUD6x70MjX2IIm2tV5mk9xEk2wv3KGvko8hlauIWjJ0Mi2c0LMGGJnpriaE8
wu3a21H8wQUUB9UU3OM+n9OQhxuYyVU0WT7DrKF56G2JqWRCx6tNRf6iCnZI+nBKcIVeDOJTlp4f
/M4Tjd/fpCtcGxEzil9agpiwk4xUhdM4S88wnk2ZvOT40zayiI8U0EjOYjQ4vt5n61yvLh6HgQkJ
DqwH0By45Tsn7ojl6gpzLR1AWObYYq0J8QUEgWLaSwh2HL1rQAmvIy6SaNTtOUWCKFffy7ehHN4j
ty1B0oUv3agOvR+7C+QNI5ZbAuLJmY5XytTuziSJaw91ZGP1Hb9du/SF7N9sU05nxAz3rnRIElU8
VCMK2Ci7fbQyvNmeKMmYLzX96mFhOmKCRWM71Pm28qdVmUwRs61ueIsq48QFTdKtWfFhrK5khGVr
lhgG7pJAHgWdhZwFSenElpyJl7xE5d4MSJWhf4erh7s7S5zP1mxjvE2015Zq3h1E7XMvooOS5fUj
8+qBlO3oggTybIbVtFYOA0fplL+41ojXybWfR/MpU91wZOVSrAvTfyS4hhWx17ymU/a7syjzEfK6
K46l3eRNG4HNCiEPwPTc2Ta6+0eW5H7YQrwlkYnRrUrOPR6bA4sNNXXbyAIrMdog2UMiO6l9p2PV
rq1e6+5AbllTZf7Fi6puZflDQrwDqwSPi3GWt+mZceOJvZNPzW+TSRAhHplHmEh8tCedNzS1u3on
3ibd2LVebJGogHbyRosnFkMtdlR6UvzR63ACduSmFjLRChGtUxX+KhcNE9kkQiiu9mOC+GRo+q0o
tW3AUbVvJq6BnZbFZwE3sO6afT3NigkuJyZ87eMQB1Qn7z+L7rSs3nU/a8/mfDPq9afHWMBA/Aw8
gGkeIeQOb9oKRdlS2E2E31wjrgeoBjuLCsFNmfPM+OawnKqc3AQj+Ui1jhMJwatcl2AbDF5L/obv
pmsrjRoaJbEGLcDZEojllr8heg2blzb6lupj9AGx6b6kJ3frp9A1IXtgaIwsVksN7IaynJ22kRGu
m3SSMM4ztatEmF5sEtqFi4amCCnkBgvuCKWIrjNf7ECS5OOgHVDhnaBLEevgkuCRlu5nFLIZMaL5
NSbW81jjI2+yYxBiOrBNFFZmyKHp6pWxFlX2RTnks2Wu2ZOkHvCIhidjSgwumpP52phFt1aWo1aW
prUbpXir2NBkGgj9qnL2yFUOUPm7b9MuVoa762QRvdn5YGxFHtsE1UzUWOSnLYKgw/bldMOaujLY
xTZ1thn01aY1q2aVFvI30XThzqqcameiEkLis4sRgNSt05+y/uwZYjyivfNu8yHDyMyBJnzva/bs
9ZQ2K00gcBe4W9ao+A5QArlOtbE4+CaZSyNpLa0lFAr8lGM2DE+DS6lvDsG2rwT4RwPEy5iWSGA8
d1ONRXFtimSVevLGGkxec7MpL4oUQrpbZ4co68mz2qcUnTT2h4qNrlHXSztyBwI3Z4Wdn0yLMlP+
ml2rhX5IqK0QqNVlS7Rt41a/kHakR9p4FpYxX4a/R1/bRNZXxA1cfPGRR8pdBZWZ7dwc7n8khzfE
IA9jbr47s0pb9VGxTLoUew7Sbk8PPezZXKS7diL5NSjsdVVxKWBZdyDz51LmgDm70f1gLrs0qjzd
TlNyCVW26gyW107TWuQI7wdKFy1PiLrx72nRfYIn3mtRgC1/DE4wkb8QB+7q+qU2/F9uw9qraLct
K6K0934FffkVKazv8bvvtZcxBrPZ0W68NL6DlfWzi529xn5qCK197Pggn9uLptv7ICBWKlCXYeh3
TaSvQhctjEq1k0UR0ZKE4DEFaMjXYdKxVbG3rDW51aZmozS1VWJ6cQZJCHhirnS0WEiZfUDc0862
nLslUcd4rvvLaaeVF6qHQVZwI1ZYTjrygszq5uXiiSutwtrx1VF448mRr0A4N00bKez0wXG2HCGq
dHnG8YgWrXGqVpVTv8xfZDKOhLq6G8aSTPn+XtvBg5c78aqwjcfSaI7SRH8ZkzAAgpIrreUfsxHQ
z+gdOLK/W8dfh2GM44PN9zxIQwiy7PR2U2Xxop7sjddUj6oMX/vmRu4jvoP8SYVXhzU/+i8s6+Gx
tuwvYV+lZUGp4BfWliTOjb7DhwTC552ObSEG6JfaBi/D76WhXqQGVDeXa7w2YhqwH5sR7mdnFJte
i8w1dA8UUX2VL1wrWGhesM57/D6It+c3CNvSfJZGrcQYH9043peklnlRWCzHKt4B5FnReuyRDZCc
pDOqnGx/6yC2msz4lNtS/YaBEnsIS4rUf+nQtZNk9D5I+dY3EmX6ZjDqT5Srzxr+/vTuBoZJ/la1
GZ3ht+aP+8n7IBnvNYgipsT5U9HGd1QbH9IezhrVdZxPbN2rrT1Eu0qWv6xRv3amycyXggU3gCci
QOzw64rBe8JnYW210HzDs3wSo7VLjHafd4+5mk1k1YWCfu3hvFv01risDHftFNmT02W76FI1XFwn
gpO13BrxqmEaJ7SRjixbhhp75aTE04qViXdDojYIHzUzv8qAI6UyKQ/1iubBdeqFHPwLqfbUlG7J
8J1O72iHhr9EdOD02kK7d9X8hjSvdTuTNPQF+J11W6YQTqZ1ZWQLNBB3Zrg8GWp4hJb85E35gyvj
g0jbDYupjdM6575Q8zz4ooP1aEw3Z2euEbZan2u3XhAhuhBxDKzDeWA08NrhSobbwXrSQe5rW4dc
xu9tqt+SYuGOs0hEqEPi2HehtW8yRVaO0afr5BdkwaOtFSdfxMtkGs78pQ82V+nBmSXI+cfoWmdt
9M6OXX+lw1Nj5NcaKQFmmEM4PStdbhsm7tR3C9vzsPMh5LSMqy/CZ82V+9hNCJX3D2XLkYYyntpt
k+QwttDbbbM8vzaDtwtZ9YdF6i0De3wnK/DnlFngd5OZfJeafhcesYNAi4N8B2noN6aLtS6sxxzf
79iXv3S0iUSwrppOPuGHjNLs4iOM04n2ZGe4VHm+9+z4Vhbp3DCyIpDfUJVuog0+9Hrhe8OHq+qX
kBPclIp1qcRTk4k/KsJ6Mpnec5fbz2jy//hK+4WM5lC4rGEDwpp8/yFBpC16dHT5Vk9gzM4HCx6I
9zLBpOdRvEU2OmPWSHn0BnepkFjXLMiITWfvhzo82SXEga7XlkMPO2FyeNuPuUSY65G3N36bPW85
t9Zfi4H5VOrMFfCMQTXelPKe89RZS80/DxQTReW89Va94py2DKvu3KbWusreWy35LHhNAj99bMto
jWH7YbRLQBR+sW018g11enSnfeSEES5CzVhp1bD2q+KgieEqUvSCebSVVr3T1bhNaCysBOCRHzwm
SbRPbGMbmuOpdTi0GQY77XVg2I8Jt4Kp7ya0RCZU9CzeuV29BkHFDEGTR83+cM8MGi+eSTXCcAzv
WtwDSoH0X2OVqzLgVmkb/WkQ/dYdmAl8bLTtNgySwVmgqDrWWbczPDwUdpvea86uORLtpeOby1Eb
/uRZ8lLBVNuGIEXREiIzRoA8At1f1Kn21HDZXAR5dRob81Dr1qY03Jep4qgeK0Sqsb4hxQdvmzgr
/1Yl9S112GjIqnhHlbZxk4ambbpOtj2Tn1Au6ffeZ+hk1ZtYNK/+UN5qC1yDkxR0pjawrgyTMjq8
ZKGxQA21HRM5Igfm1DmmE3rCiHCoeoDySn4YpbjBeZ7gHRZxdslVvheavjVUfynmEb5DQC6UaiOl
NRrqlZM+2335XIjqOLrdQ2slq5GtQSKLN3+cnpLceLQrfDr1eKomLV/06N0XFv6mRZ7QEpUO+1BQ
cnOhVwfTtqQNtMVOcTIRSbAiPX7LOAdL09Iy3Yc6V2+RBfAdTddg3x2rvzZu8RblFy0ujonNFZfu
TwcvMPbo25HltNabAWUTvh4yupTSQGxqJzgkUfOGheepWkRgN0LOEd3gnhg9nnGY87Yv5YuiPG9i
SRRpeKIAptLqU3SHIP7EzWkCtZ5/VqGPDxFTimIUw1LF2s0UBDiWf8DjrRPr58DHBLWjcOJVYVfb
O/aXTkcbBu23NN1DAbY7ncq16Y+vqdHfOv66lguFURwHs1t7ev0VpmTMjCZAUWd6beoCRStxgFNA
idNdhXB53rQKQwjMqCQKl+4wPMyvF+mB753oXnxTfeQyO2Mf2WJC3xLxiWPjblas5hEJmVyPm1Mx
/sns8Dsmo0/p2WfgGjFyGNykvtVinqYVtqckXgXIPuYakUWzRZA2Xz3SRQmbjA5lkVSpuY9FH9wM
Ux0AubhAfOqJCqt8VM3jFLC2Ho1FpmHsc9H0mIPcpXaR7Yx4I5lkYydH0+1AP98UwJUhT5FyiWcF
G/+Ggcostm9PgdHra7/onRUN+mNifyASuNC5UjBlJRXbeMumvesXjwjROF1101vTWdjIymqL9mHt
iOKia+KdDXu6GFS3Gq38TyrHw9B+hRDzOIG/ZB1ULivTTA7ZbNtb+PIGg7kp8XcAfhP2pwFzhdbD
0djQ1eP291e2wCeMTc5QXXktZXcqOZYPmUODng7sm+POO9jIGTQyH09MnanqynHd14LceKbbJWaM
MqE+ghH6naniR/O2kz4I1lYjGmDi/CkMKiOnkBvbivyrgmLFAIRTnZywh9a08DB3w2DhO1jq27EI
OauNezqAhbfqlO/SOSuPZYJ8HEqzWSPbjtaODHetmCPEo/CJjuDXFNnpppZJs287RuYhZgy3YR1r
eSgPzQgUP47Wp0T418AgOL63ravo7YtsSsxglvZS+xmIvjB8mjRUS0HxEjiQkR0F898aWm0Vqdre
JRUowgyGyOInpSwrfDCjM/kDna0woIGkvUSukGECZ3sK8RDaQAEjkOtWY4s3R7Mof2j18JNFi6AJ
tbVd3x1Nb5G/J2pltl2DygMVd6hny0bST3kmNmlg+iglPX9b15JnKB43jNnVeRFUrr/yo3oPP9N6
LrPfLBk+m/5sk3aIrvK5qUjELGJvV7i8hDh+dBOJHAJTOmTcR4548F2HSmje4bA95GsxxTI0SMHG
IkEJy+QzqnLewXm7dwxoDMqtII5DVVwmeb23sppYFE1fg/cbH8hWcnk1iAL2JeKiIAk+nJ7yNIxR
3GmygX/j0nMOHEpWinarFB1qyQ6shDOEBAyJ/OiU6WPWZl9JR75Q5suNL3h4rJK5qIlr1Azfuedx
uXtF30cHUE7LzHrWEvuljPAmQb95lPOR3DSsRZQ3A0MNnMwZwDmMcWoxhILhRoG7skEOnnKwNWhz
F7PfPm+jFZ0qNrRZDIv1ynoimOMlQsluX2EXH92quFSFt04NDlmnA84hg/4d2fSfyd4KL9+R9wc+
RwtGqn8M/tkXQCIEwsmiNXyeQYcQ23QoXqoeXpPmjPvWtGEb1b+4xJ10sEpLQ6fDtZteEkiNacPA
EGD9NpAd2FeSBn/lplyRaFQjTOXEBEAIBb+801+jz1doZNx5dFiBwwBWhozP+jObqnh+ZpQgrMGY
IgFbPci7IndXeqRtbQLO2HWj1U7RdJn7gaUDyuZtP7hPKM7eAwnPnrz4qUr3tnD2iKWfA5KSUHPD
NfbRuHPEnHuvNRYsDHcm3KCgH/7QVs0RWVjxU/wZJUKCPoNMqafFu+F3e2/qV71u3Psk/qP3+RKw
6GOYWL/MZjwloC5WUEd+64OzS73+xYppSlx3zXToWe+5+vjNb618tTo72gdceaUScmnzTmYkDXWT
gd2GozEC68Ufi4+U7qJOk4PDVTEJCBVKTO2XG+oHmVR3AheXDEEWUTecWXK9CqaFi0kMX1HU3GKm
fr13Z4eyqvVgo2sNJIqpeQyH7MnM24sBPERPolvZZkdHBdVDr/Q9E+aOLhGgAPPqgrW+WlaaOOCV
ZRUimj3D6T9CBbt0CBFjATKNkST5veKdYJ7qLvsMqe/JkHJufdpvB2LMQ73nhxn7QUBaEem7E6g3
XXcuSmvadZRnj/inU5H8GYuvMGGgUVA32iQQC9c5urlx0nyxNi1tgd4nXMAOPzcEAvGHjDuUvJ+4
lYeFHF0M/nG7qvQkWxJ29ihhESMY/kRIy5lRn6hjYBkTFDkfnKewxwSMkvHo6wYSlKr6wvNwGNkp
NpN5tsvoFiv33e/85zl3lYgu3BdlDGWmpxhp5BqHyNXT7GaRN+olrFkpgsysnxEnXxK3I728iXZi
yma9dPmVFfXeGIorDoF1bCi2sjambGXgUffRDmtIrZn2gogNdBezznwDXqD/66Ofu9p891/+7V/u
/su3/XzHXz8vltt0tFg95bOjRDzGSWnAouEpbGqY5oFBKC1gi+JQsCtgxTzdiwS7jJ1BnjLnm5+P
/uvmf/BvA8uTbBEwFnH7OAWpF5aHMZqItnd5NYyiqA4eApy/bn7uEn+j9u703Ohtp4CZmeUBpy8/
AGwmJMeIRE8g0dmEVNWiL5kfrj0gm1n/fFjlLtEnPx9Oag7D9oZN4MWclP18yA8/N3hH//GRhJ4q
AqxmmU9saFXvPafl8f48zL8+TOff8nO/GtU8sMM/WUHUpYRrDgPEBoAd/d9vfv7t5+7PJ1wv7Hjd
//PTcv6IkOtsyfWiX4JvK3VmlvxjVbxAJVZsNOPqwAatOigbcB4mHhQGaVQfWKfWh5+P/uvm599y
cFl7v/3lVd010Po/WYYpWTQgQQIvffBCxnEoYH9NrG/OGC5GCgBEWHGP9NTepcA8FznDtwxxZOdJ
ZlVm/5Uqr6dL5QaQEpj+EmadMY4r34cCM3GatBz0sPkAyitNjWAfesWFmObx0NgjrAGdk+vYndOG
nGjXcYclit33wakwB3ARpFuGXue86t2YHTqaAPwd5RktFrJn2Y3rqUTHH8IbydJv3a0P1uDZB7/t
R7RT091L+vRg2oE6RiXBmmP9q0mietcVQUpvvUhkX5xlXbVnZdc+Z1RxZMtQLhjOr0un27v1nPEu
DX6NiaBeS3kxyxy6UMjmkprU5VLlafJMqvxK5AgMbaDPe63Xb1ZvyHPnNCcislsQwIKEAjS/1OGL
Z/TG2UlHHh0Wyjp3pmWdgQjw7reGQ6CJy2RV326exmu+pT3jH1vlhX1q4ljMFvZrrAZv7xpW8JCa
ARUQrjNt+DDQGC69yvySpspPRUn9Durp1EaULPw38YaAacHIs5r6jH+jhjO1Lz/7gdj73iqLiyan
4jLF3yQGOOiNJxTXTBeTTicTXPCqAIajxNUV5uo0L86R6+Zn/T/YO5PltrktS79KxZ3jD7QHwCAn
7AmK6i1ZmiBkS0bfHPTA09d3YN9yZUVmPUFOECTVQSSaffZe61vaM9Ol6eosUbOL65yRCu22kmzZ
w2Dg42d97l7RqrtXeqTnKCkfzUi6tLLkfCNOJAX9smgRLIzYNkL6JC2aS4RvgICpmRsTpWqx7DBg
UjKa9PuNmuVmXMy3OMA3c+kTGKT2hNmTxnSO8sbQ0QiHrtcfVyl2BZZ869dFw53Iz4Fgmt+53+kn
2nTPFCB7XX2ITJRQmjBQKZjJ8V0xCd/bTAprv772+8vrV5BQYoLviTz3LktyKmsrB7xYvFq+99mL
5abCvrYhCuAJYA4ttOYW5FqQauG3aQI6N30IaX3pffo8F9E1I9SCdfRlnIznpIuKTWcbL9ip5Ubz
63fXBL1hLHRl5fI4LkN/KXJrZ2s6AclUioaAc84A5qS5WynzoLaSm7akzkslrmpwlYkFX9PFL5Po
g7Ot3OHVrszTQFAOSEezxjyHPThGGStC6lTksY8yyqctYVz2tvQGJijG8Oxzr9Im72GEDUyzYb6X
ZD3Q0ApY3kJfwBvsdc7LGI5Xb87eRs2mTGXhqYv23iiQzhhNkJ8YbVOWTP4+dACWjGmLNM+q7wr3
2jFGhcc5+EBjmix5Ari1AyFAle+SoAjouIN1UP8cJUWYW+jvfY2Dxy38/YgocacZF4/Mpk24WL8c
1nYbaZDG6ETTY5hw5Z+nik5f1G5xFpwNcR8iFyXRMjloZjVdxmzxtlMxfO+F9Wgvj4siesRNdN9r
Zn6T+mg2cgg7pplt6gGBcZJgbdVudWAXXAhxTi2Ef8lBew1rJq9mXDLbzapT4ywfIdwpFq7NI1G3
ZKk+Os4tV/xnvyvpDrvltxkHljZbN1IaaKYd8eAZ8bnuAHEa9/DhZprkzCwqr3svUXxklZgPs8vS
r5++yrryz8hitXttgkZa94zUdNO8GKhBRVSfFtBcO4d1HhqQ9G5ZdBvfMW9DPiO9Nm/0lIqyNc89
g7CpNPpN28ERrcp6a5COsbFY5FgJQUhWhfq1BrQbJ+O1ii4uVdwuaXUYXEWGUH/CgmMV8gtwxg8X
UeamZ1ap46Y5Nqn/hJFnOsWOiUm0dIyLjD6G2DBfe4eGi9MGBUj6c9JP1g4f1quh3Urqs7pCgWI3
8jOXBpfpIajq+JdBitbG1bEpN/m9T3E2mAMr4witmJYYOLjgzFQsoLU42+YNd+C4XQJVSraWfpkd
Rnamm2Cmb5B4N6Qr4x1uP1Kvo1OPRHwTOizLCJraRJ9eK8oLvBykaix+NpGwqruJdsLGnL2TK8Dm
sdotH5u2/oZi6sdgp19p/0nynHMYzDnciSU6cd217wveLKAjGxOU92Fixc88YPoGcGne5f7s0jvr
usMHWXn9QdJe7oSNh1T65Mh1050RT/1eCoaPMkQXmKmoAucjJq7m4LCi5OO+q9FVv4WO8SXj5U4k
hQlhofH26dRuSyb0myb29f0y6pzbHb1CYVI20/SI5zpiotlrWCBCexdbNWmksd2zP+20I5nI24hI
PpBqm+01E88rNiNz37jz3tcI1hpgVGv58qwtKVwTvHzg8W6dqkuOkW48xQ41swklY4u2Z9i6MAZw
mlG/5eXXpGXjpk1nlsNc2WjpimvqINGpsHB4Nv6CGuWbD4ndaRub2RnaLyf29q7ZvPcAPI+ibh5o
y/onyzPuEoZSjRM/5ormaTGpIKEzemRmfaIz5N1GLs7otqv1c0pMBbi5vjj50DH2ngMqrsoxd7XT
GFhW/0vI5aUg+5ffLQJS4W/6cE5f8v4uttvPaBqeJdoDCjX4d6Me7ptQP/ZpeE+XBW5TJOk+YwDj
amOTLwhdLIyMH402jZvCUKsFKb4qOsAbitJxPykEKShSXTFJB0UnzcCUYqnnXwBcape2t0k65RbO
aU8oummiOKeyPGf8Z9umwzw0KxaqFn2VLWxUrnkW1DAMoQn33UOmGKpZDE019nTvSvDCzlCkVV0x
VytFXyVxdWZUDJFVd1vMbYrS2ileq6vIraDFKGEAfdByJTjhlu5LfnQU7VVX3FcJABa7jhbYignb
IsvfDSsotlDMWFfRYzOFl80UUXasXgk3IxZ3fUVtFsWfNeNnS/FoSx0yLVCN/CIaya0qqiHX9iBs
fz9Fc3JsbPi2kD7sA4tshouq+IOGOyka7vpI0EQ+4WHYz4qtm6z43PXh0tBwLhRd11KY3QXe7vr6
uoHnQ9QEWF6edScdUG+qiL2tYvfG6lECzlcoru9MP5VTsDzrivlbK/pvojjA5YoE7gR0YNOFE2wq
YrCr2MEuEOFZ0YRjxRXm4n6JFWmYD+imVgBiAOBQiBWPOAZMvL6UKVYxypJyKzsFMB5bWMYSqDFW
HP/kgTk2FfR43QyKgTzV0JBdsMj438hza1Drh4qZPCp6ck4bZJcronI0wG8EsRzxiaMHhLrsKf4y
dJKRNBeYzLhWqgvaEsDcitgM1uCHEcFpLIE590Cde0V3rhXn2VbE50yxn5E76rte8aALRYZ2dJR4
iaJFW4obTerPT5at5aFARXoZWZ7Ah2FwkTYqWRTyNP1txlOKRk1vob50AKrzsTaPxgqtxg4pL8NK
slbvMlY1cNaKc10BvO4U+bpXnJTSwTRoKC62uyKy1xddsNkcUjTBE0jaeJabvafo2i6Y7Uzxtu31
DyZ03CBxV4rJPag3IZoYGPQAu6UidzcgvNd9TxXVe31EGoK76xXzuwX+jUE7eWgGzjSj+WkqPrjP
zDdXxPAKdHinGOI6MPHYhiouFV9cW/q7rmAHEixTJiP4HV77m7psvQ22SAC1gMqlIpa3K7s8opyb
wZnzRh9wfOdXxtr1zoN4jk4o0iCgux7dJDFFOyOMFB8fvGDEHD5p9ORgP9iP4UitN/sSDKd4t4Cs
p4q2runtgeRKjIOKxG4qJrsLnH3V+P+PD+KzSEpqmq5Jfnb/+mOROH/+x79Mw1H5qv+9D+KacFHo
m+S/+KF/GyH8f0Du4oMwBfcWXAd/XBC+84/rUnAQ4saLf/wPtv6PMAxD6KbrWSZJtsRw/dsPIf7B
k4Fpgm/QifYlW/Df/o/73z6H344V/CB/nv+vsi/uq6TsWv4R8/9Nj9S5IeHM0B1CmcnNJbT0Pxsi
GkOkspdRHCDQ2Xp29FAbZQfwW3VTYkZCKMqco5OFx/XZuhGxsW90PT3pc1afB+MTfkUVrBvE2i3S
ffVcb7wac9hym9FTDO144ZaXi1PqVe+dHsbI9UswMYtDZVJ8CdKxWCY2Vx3ESjL442EufAhGerPh
x9MbwMfMDk0AQj29mkImW1Z6eDSgqJUNAODS77k9GHR0qKOfhtnIgDkslx6YLJxlTMKhpjt4Mrko
MnmXLR3rVhgEpfgwoBr84ndZhkTYDWTjL6/6FJRyhtfi5zdVxg+X4Y+2FmIXUcMsXLKsRFkoMx/h
sCyQ5GfW1vTmcucR0QlYnorDdEKGx2E90PfDYdxFpG/G56ExYC9LdZuT48HUEp+pfrZF2d4dch9s
2BBNR8MMKUTjDwPr9KZvmAZPtf5lmc8+DQlSw5XkVpszMHExaACHLufikTJV2ZLYp7Q4YQX8xlA6
3nahw+XRZGFQXWqrzo5plP4SqfvIQN1UCvFdMtis8i33Po+je6+ez50BTloXNS0k1jq2bC8GxcGR
plnrKZ5rnuzRULiViU2CHCzFvRXzGF5HTKpbWFshjBH33tVIN4LQiNE+a+8aDcRgoprMA7rJjUu+
EnbW7HlRoBKCRgkKgwZRVI8IcpaPlmWKHL8mPwnPRaiDYxXdDh9tvmtz3cFYnT85o7+rPUm6HJEr
O9nR6/DJqN9koCX3hPt2G69JIc12CAQSbQTxqOXBMpFkVManvAY7l7n2MxE7TRB2RLAPHg71Wjvz
1lxcWRnAgayvYSHIpg87YzcafLxcku+Tgd10WAXP4Jh0/rsmR07gNq04+L2rXMBDegptt9xFtb5i
X+bzWM1EQjbGAxnGLv4e6iJPc9EEI8E2JbgVmevQNLpOu2OFjtcji86OPrxNvTPvmFWzJEVWVBqi
3I/AcMaWLoRt4YjWAN0NcooZRpefSf4wxzmrmkwHwjRiaSRF49tQ+ey96QR6yrwB/1HEvLw7a7By
OstqHiFrMPgx5TbuOM+8ZuQdd5z5sRbwzDz7M6fP+w6/h1vWhdVeYM+E2hlDhi98MTeu9xwtjDbQ
yO3CJLFPcQLno60eIxDg4Efbk2+RtyW1fj6bQEdNCyFInLBajzOLJf3O90Y+vRgxSaeDSPdjrMBk
WgFM6S9DAkKEXJnbCgBiJxu6WSDDjiOp5c2RqIl7axIH7F0HxtiU0YxFKG8pe6QZ68euSE+1i5KX
ce0hptDYl4xktqOi3OQFBTnMPNPyz3gdsqtpJHcmGuG9vU0Si37m/K1rtQVjaANZyzuZQM2fLL6d
Vlp6q+veG836czv2zKM0l+aPTTwSB3JR+MOlNp0fuo/udWF0LVo+4xuCG9JtwmMy5nSfXti3ZMQ7
3sOdP2BrfwiNHhjpQi4UXCkLNspWLwcW3b2WE6hFN6Rw7udhWe4GVHPaEL+mNrG9LS29/dLKigEo
RQO/o0ZO3qSCXpjIDwuUaTNamOGVoqe1pH9EBnNsCbiTNYodEkXadsUvvGxB7+P3yebw1qS9vqEX
wWosQ8PVTC5q5xn5r6lrHl4hWwD1w2LZEkHRE7dt21q6I32TGHN3vHaQtp0ldQ92bgBDFndWEtbH
StSA0/v2h11o1QHhE8g++3svmVWbJVPKxKzvsMfDJJwI7WGUWR+tEXqyDRql5NK2mxNxjtNewwE+
f8xwRYH1LicwLu1JL3Bk6Ul8tSLrMg6osAZjusEeBUyyHLuDBzTIxOzf5hheG1a2qJBTOgtHclWQ
Lcx4wmoE+XKTdsuLO9ndNmx1Y+8t3uc4o2Al0641wv4mHuU9eFhJ+zD/lEPyMy29FOR5DABAK4dD
PL+6Xebtm9lLdw7I9WYGnWjTFGqShvOloSfRGsI/1po+bGozc7C95eMp08df9KsqNDn2dWz9+ZB0
gJVQX2yHcqE+p6Q+c2t50O0nWVXOpzu+iCT/jsIlexoTRKY+Vu2tPaKyyfXxq/Ox1hHDhsmYwHPP
n2ZynvxLu6j5gKG/J9hFPNroZRjo8C0mppYNULkdbivwnBHq7rwGfIAugh4zC9mad6kbhp+F8xoV
UfSkx+WpaluuKsXtDDHvqMPOAnqlv1jtA32gfC8Yl2wSv6/3UzQzjv1hkIxg0ALZRt44HEHQPoF9
gvgRx0pLkZ26GjqZGu/YEz27JJHGPqrkuzYjd7RyU2x9f2QGOYBgysPKIod3+iZiyNJ2XW+VitEY
nWbD8fHOoNvaV3r31gnPQ7MfQck1MKKzAD+0dMposWPWz9HkOHCU0crTXZypBLe+kXwnaAZuvtA+
HRxl+8yhk9Kk1gKyzMV96EsJDweV5wgv9zr6+Z6wqrOHOu++MsbiHJV8rK40yUMR7W4GfbITNdL0
rB0CBwHO3h3QUma1A6edYiOXiLgj4kuP3Gvv6I4GXo2+TE2uAt0EQdNbOMFogd7ULkr2xGlPEtr8
FrKpOLiV/tLrw3cr0bmFtOVet8j3nKBhAaOwfsYziUqNc6th1UA/kR1LRKNbU3A9Z55ydnsNSeRw
P3IY0da/6E3LaZy02k8oFJY9qqY+KnFriK5L28EI3eUdpDU/YRgdJ1gF2nn5ntWcvLY5oFeMUrJe
yvY7dx0gj3MT7iaPm5nrgJRrdFDgHQS63jKgNuhedIf8EjFcT6Me56jWoMhDMRyUXT4yZkYiMwgo
uVP7Hi5AWJvZTYKGplei8jbDpTylmkyPDpxmCeoMwomHZzMqlj3II0FlpxJ/bcO4ByGNOtfJv+E9
rw+LC5nMNfXwtsHkv+/Qd2JIXbKbLNUYr1ArbOPvmmF9Zy/nLdodrtWGFr20TjPvXVyQkYu0i+Ec
kzKm5i65tVnhpAGnF00bxvgbssLOeg4RyOFuvWuLgiuYBz6voF/lZQl3wTpC3ZxkVKSjmT1UtRko
MqCvCxANBSrKxYioQ4U4lh04DYNsFnL1TixJblNohBd9CnOlQPtssMzi5CSL0KFi6Z1njk9zX406
2BoS1Hc2Jk1AHN62GHvjzM2bI4P4DUkjd+/55Dem8mThV7v41sI0r8cQ0WgmSjW8oYUh3m1mYZjn
gIyXGVD9iAUn5IhNOtKRrrPqwD2HOYgWQQhKi3af8H7OQNOZAHPpzF0fTWh7Z9X2Oy7YcJPYzWXx
i3SH2vSd6NiOcLF2eO50NP8mEZfH9akERLgZUs7GTurcQXzygZXDYHacc8fJwZIcBXCaV096Y9Nw
cJPlZoSMvGlzYIcMNklFEg2Di7F6lApzbGb5IRsG+QJ/N5gEkyNHoq+lHEkvul7i4aNgdxyYZbPc
SfmgIX2H5+ECQMgWwI0sU1oh04so3XuDNcY2RAFBD5vKL+XKTbhtyEEI50MW4rqEyZ1VLK+1Zrfc
hHFWGgQZ0Ezy2urkjeYI8VYt5VOIYyFNC7/ClAtP6ceUIqzLY6R4YgJGDoX9YhuduKEQufPjQXH7
C7ETPibWPj94SS+vIjGXu1beRMq9mLXW0fbpPQh3OLDmaF+XfKKqLvLL7CcUBXr1RPMjBNNsqVl0
eekQiN4wAMHYlzVH2+WXA8g0PfNxMvs3eFdnM3bf5gpkqg72dtsrJTw4xG06chmdEKkT0GAdEKjv
iOSI2dMrhvKMZA3+EVTo5MMuHGZtu1+i9xhCfdB0W2QtFaEdyPk8Oz0S/zlszW44cmn8mTSF/YA8
5tIUPk16RqRWhxayqUuBYKs+RUHcuoTIRMNPx/U8xql4/0Lk/OT5hE+AyD5RSckDcBmmFAjno6Z7
iR1R0A75ZOimH3rZTDe4XgjBMi/mHCz2JBEHv/lOMdyxlEHNAJdPMl0ftBG5D06ypkGGIZfvA5/a
x5xaGzll5a9oj9L2ymcOAViHGePLBXSWyzkde7RY8Bsc8mlJiDQ49CO8cdc5uzrxqjkq5HMjklNN
xBsmKFqp2HZ+mopiOWqmDY+XK6Mc2m/0RFMQvWiXOEnjEiiKOXMcLf6jG0MxiWgbp3LhPoAxrAIn
dLS99lHT02rrT75N6I2zr9Jqn6Ra+anArGJAdtTUUlLhlls+HM5k1sD7aMxupxlyZ5TcNZ2ZP3ci
4QJNeOWmJl6OEfqAK9UMz7lmOfumhD5GHV5uybZ2d4teoy7NjeqYubDr5vauFuMTAXncIpM6Our6
cEPqsgVYgdvqXOHwGZc3qy7uJ93sb9BVmYfE7KhncSDm8OEorNoS6X7J6QiNHlLyxDBnfoDBM9I2
zl8Kt7ExOtZQf03s0s7ckZcxnKehBlVjO9ORjuC4F8J87aCM7eNwHFEDmMSPGj9bz6Oj7Ra/IAgc
UHQnV2MY7kwW21SZmbbpU7M9DyHTzswQl8YGexhn3OMnXLwRdcFNaY4UYwWpRRaxNOehiq44rL5q
oaH0Z77g5O5T0vNmp5YGJdfD7DnjIyP8rpZXmcYI85uXxsVx4HMdOACUtA6GPhhXr4Fxo+vbYZ0A
lSj4c9fe+8yiMdy+NqIBpq7htNd08ynuBLXj4BJ8RutvcUkLThFjJ66G/oB942MbvtrE+NZOkX2G
mGs1EZ45O6GYYwmD53LTKlzRwMWk9nsH81b2SPTUxbRneRiTttjTg+gYBzOVRm5UwYlpA3dGPaZn
IKWSypCIH2bufB3wYaf8Rjj212Ly6zDCKMgxJ/+U/6Dy/TBNBwhF2N1EkFeIUOVsg51nIJ2qbUiF
/HrqbzG7YgOIeCvdntPB5V8ghaDa1FgVmNUNcR1R3IMPd2Rzp3nPyYhVIQ1VjoLR35eCiAKpaybK
MpVxsz5f+soK1kfrBh8TfIE+8EQL9E17kE2Fk0SLjWDdSEcaAH3ZrE+5eOMBNcd8Wxa5GdCeZ8yd
w7XadE18KwQ6ASxdDlWbfy/CLDyvf61Vu7Buaku2AYKovzuhd7g/nBwO9+QiJh7UZn30Xz1tR0I0
S609u2oH9cJBoOd+VHppnNcn68uTOZFlNzRfemPQ8sb/QLd7oXBSO7s+Ah9yl1PmHyBtWkzN1Vc1
wt447KNzrt60IurN32+SlZISAvk6wy3JvEd0/UAtQiRk0Mf3XYc8zSVwdzdrenfqm5JZ0NIGldqs
j3z6c78fNXxM63d0FADm3mxCTEUj6laqWfzcRtYFFq39zaCD4yKPAgDaGupmqZ+bSMhdc9/g9AIp
HfCl4SkNYHD92UwdahXem3+/OHBH4Sgx0ARxIPxVqv1Vuf19raRaByaVgtMD7NoJ488GShmZpF7y
PAnVbnONx4g08oDuX0XmyggIrB8SBO5NHfzdGMikAorsOpB+N+5wXrZMz0VyxpC+wdmT1Sf4UzJA
vCsDlxqdA7r2AXJokk+ohOnlEem+PtUy3QDPBdnAVh3CtBBjkHEmIlR466NoDHQjgt0cJzeMLcYA
BfwYrK97VRYBYU0G4JDegrCjK1UFPJN/4bss4clY7zmesw65aPFmpNfRbvogm5y8PQE36wPN9dLt
OI4kYkV1F/zd5EAzSHOdpwNSzYf1df5+Gvj+NtUZKW+R07bBovUtyjM9pouHzgyKRX2MKjewnKze
pjWUcbhlXfB3U6o/2tqdEsqor9wTZtMGkK66IFG/UKq96OecNJL1eaPNkMTJdtgSnfRcIVDdp7Zf
bLQpYejBoBxJoLI/dZuy1BXJfSLlvnvxR0LiEx9CemzY78OEfiTNRvoii/hpSrqzbmqdR6ylIXQS
r4EoiEgZ5HdG6LujZURJVhIQghO+eW71EMXNcUA3c+hT40la/utclCM5w6Ct0/hYyfQ+mYeJpbTs
rsy69W0hxGeqPTG/lvupIDdAON4Lcucbi/HPoadaR5E8ApqdmTtM+dHjPC4GunQp9Nhcs51DCoTs
xEg625UsGk4pwXo74QW4B9N9ZeUvkTdh6u/ooubFoeuRQ7QEeHNJzZ+q2rN2UdH9oqTrz71DVapl
L0lmK/sF10udaDPSpG2HQxDu/3ZiMrBZmNXDfXf7u7Ti13qaVwGnrq7WpBFDKcfskDZ4o/Jx2OiY
OKfe+uyALWNsZj0BN1fJiN/QGtJ5xaXOqVVurXAKGZhLGBq++NDyF5gay85phLbxYWV3ZHlvgNVq
h2p0z62fOnhMGrxVeSOuzKLPWYrZpRyuA+yHQFYsz2z+s03eyv4e9B8CKmB8xbyteorlYtReybJ4
Jj0IIlynVpnlcDQ01Cg21rTFwZTxNvgFOiLXPeRBUTaviZP3Ab17ehuaiXzOeMMYzlRMmEj9ysk8
R+NL2o3NM50stBNAE31AhH4+qmVn/jBFjrtrifZzgIRvpW9Me9fovw+KedFLGlCd+GBgk/+AX/kG
jBlJsRv/6BYX8fmiITlGJk7WNkxnbSx/8Ia/mnm693L34HcoslyLVJbB/ASL9ITWcqMNjMij8B6y
34zmjL6nbzjHzqcBQltiM4kpOTb4E4lW9riC99yD0wptVCjuyvEU6jhwnAHlgkUiwtG3AUQ2URMf
c4JxrEygyKQgZ7agumvDw0Ja9ckg12CRmAAmvXY3RpXj80sxY7b+N1YIgJMnlpgdNQKmKnoF7+PE
kDhypmo70mFkFMKtBLH8/QxwjC5HqyPbYBoyx9+GpoST7jY0quivbgEFAD68bx4Xk38ckfuVEvxt
scioEvVssCAdaIRimZmq8YrBOd07JqjJ5sqpxdHl2LcpboxN5DhvdpEUp7J/rJCkUrJNLxhO7UM0
dO/Mv7H7OORTUD0aqFBiOhckEvWVdojj8i3ig2Ed7uyqKEYa3+m0bVgxtl4KdlTZQOYl32LuZwhV
hM/LzJ6GjlcdDKaoG8OJr5xcGzXKyDHv7m1vxlpeuCRy5PUhT9BSuUWfPtr3ROBCesFprFpbwK5M
K9Cl9wGvRr8JUSKzPHfucKRXGydFP4MggoA1DYN3+j7bnhaEYBEwcoI+QZOOss14MEL9u0izdxrb
CAGgFhMGfa49I7pwbd2XFYkeAMHipoNKMbG0i0VtIM2cCJEZIjzZiPNns3mOGaywNPnUSDpAbW3N
mwH5BnGEctfqljgAuvjp2AUuzEH/1QDwHZcJhWKCvwuwCCkbdvEsRiS0IhvoFIQZUaS2Lw4EDeg4
dek/+1yGqacxNdHo3oi4qO8mbZOXc0A81Lcx68x7/dTKfVtx5IW1dPCUt9E208RH2WJJJFsvc0n3
yqRVEFEkT9Kxy22ZOcMumctTT9AkvJIIakHkwWnidpqMXMH7eDh43XxjWs4tFyxzkyYsbkyr52/T
mmRxeRvDjwZLsEV68mIuaRho1nCQfoR4zEiWl3GAJtSF5OXNi3NuTIG816JFax5qq8E4YCQ3duK/
ZHXSbDvPRs4Q46zRIpAdc3IdMuCmDeWnDaHNjecfEcJa8iinbIM37ZnC81WP0eMA4zm6Pvf/imTS
oSN/MUcXmiSoLnUfahcqVECxcFKn8SUOa7rJLqoci8UIucBHd3afRpt4i1k/2gBqNynzGBZ8Ts1S
ufqo8uGV+Av08jFh7O7wAcYZr09jPLbTUtIdQQwmQ8y5VTSSntvftUX+RTPQHgSRNUsZoHLTMuaW
GLUBYZ9T9dr6hXWTqBDjQun7cZm90NdMD/FClbJupKQ47bnoekVMWwwz2ykR9u04K89C84iia0Sk
Aid8DPKh6Y+iojJYN6FOubI+IocC5UtskFnZhsYOS7EnMZrVJqOVXhsuc2hHR8gvMIuWc5/oEUh5
Os09cZU7xp8SZxnNVexRgWu30ykPs2uRc+Px/founriN+6lB+lU5NlNQ5xi6IFdR4SdTMBEqzOW1
Jr+ron7lJtlSoVDECjffmGkLtlm9LpfcPBYjHBmPkCXa9/ulZzyZZI+o/MRBt/CsW8KnsB62E+zj
oDZ7OoXFwqqUUdYZjXIbiFZio+vgWpYaQkcTa+l+1nNCMhcvv4AcKcACjHREWF5FMyHEm1Eg2pRR
RfaxYDYjzDbd2+hmAqE266N1Q0g0S6r1Ic6MKqgOQ6xnlzKhMTRllsF82Piqe7sOZqCE29ymgJvx
wOzpln1GetoEsEtk4FRtQ8YAT1nq1RuhdacGJfB2/YzcMPnzabnDMh7ttLmR0FXgdPvadmlSOFOu
O9OwTzI8LTVjNfWn7Kmkdx6BUeDtSKPxQS8S7WjZAmt+SHTwTFn4d2OVlIotRPccRTAP16/MQh5C
k/UCwjAEV11EnHWZ3JZx/ZapY3LWMa5us6S5auXoHv6v1zrRXgdjIXtyZuUnQKUelE93VEe3oX50
fcQ8ujv35cuYCivgygkLYYg4E3CJKD2DrdwW68ZQS4RlsTPUp2GH27agN6NWEX7NemJ9tG6cdIIE
OYIfakdA2eagHdOSPnWSghyz6OcFoE3KsI2CxEcIJazJ3Zq19Og2q7LeBv6H8KzhGFOl/rpxE8C+
ZuTeFmpZBx7lqyJYcMdt/ewymodxTRlOCVeim0TXTRlOErfLsgWFa6I0HQzsSPYko6UK+tp1iZCZ
BcpV3DV/N+jz8fcSsDuVMX4k3ldwk4n2yx44cDR8FL83/v95ZMH03louxyimEY9AwP42s8Lut4BE
9JI4d1Gfdth5XH07Ins5IYIFQcLphRmKs82xWM9E9HHXDyJyMsQny4yag+RJAfCePntMkcYQn5K8
rkgU8tAZX6RlXDpGQDQoi0nDc+UUQZQu9FP9+hSjn87QG1bDEd3eCfEX1646fAx9H/SJ+ujH1XI0
OuqS17Yh+kNrfOg8SLmE3FCrhxWNX7tjZwf75JlwgteFkOa4+yGrvrfKomStUpeExDLbd5ctTCMy
IJTVSKqvrk9t+AFHy+/OnVrkDXzHLiTycDMuNhdKS60FcbJirrRJNQTLxmQoZvDkDTSFrf6HMOfH
dEnRB6pVqOt4dZBnEd7d9Tm0fXqeBLVIwiz7i0suybmmrbBKcCayl2B+ql2s1PHZtBbZUtxI112P
5XfcFjC11J5WOc3hrWV2V7flIxwyEyS/th7PIKYX6R8i/kilz9Y5FpgM+ZUzEdh/fvv6XMeUtv5t
RlUyWDdmO7Gjf5+j/Ee0bC8PWp+9x5F1FGPsHVssPvw76ujiCDGQoC/aKZzUxUW91tgIMF2mELv1
P7axoWMSU+9DqrXfFxskcDrBQ1BvT0ykdGbhnepF0MEoJJLB+n1urrs4EJ2+EbNkTqeW5U0Bx2iu
vuWqPdLKOToK1UpRz8I5+STtYdi7ynQWMj6E9wR323AHThW1W+v5sj5dN4v6wtjHPdYGeu7rnk+z
Jg+WZd74LX4AO0ddwqebuo76VOZ4Sy5nlrAIHMb+PBRFFgiLU57Q1y0d9O/cwUAnCmBkddY8ECGa
y/oJ4qt18rP+1igNlg94x0vWNDtwizBm/OY6JPo9FQTNSK5cJrlHmONzk2krZg5LKOS5EXMOQhGr
lKy1Hn7W9DU3lV88Imb/nnbiTeTerawhe7KitI8wPZTo1bnJ02U5kh3E7VzvAqeuLq1bvzm9xbzD
0R81x8ZMDHNkO8doDNriHZ09ZuzBLGC0JtsSCxWdEuxjlpcdZWJ/6+cL6SvXKmc5aZK9l5j9bTrm
7xUBNww3rv1YwKDJqp+049vHgV7lkE/MrOP5MQ/1U0c95kWSfPS5xLCldTsXMgIAAnGlTU94SGht
3AfDDad9DTGUm3tyN+VUxkndKTStvbcIzoGGjp8+6cZz3VQ/OSOXTahRlJlJ6HFnJiGsTc2GqCPk
D0wLEPtKR2CcKokulf2PSr933ND+GYfNzGhCjXgIKeiHItp5o/4S2dqdT+NinxpZdhZj98vwqetl
PDxMEh9nS6rdYT0ZaTr3pzRNGb41+nGExLleRfzGJChqfYh51jzL+YwMgevajGfRyBftsAbBToWr
n/9H5Fl//ce/Pv47kadhocz8/4k8Tx/jR/KfJJ5/fuSPxNNw7H88uNKOadmWUnP+kXga4n+zd167
jStp174iDopkMZ0qy5JzaHefEG57mrmY49X/D+nZo95Gzwa+8x8wBCrLElmset+1niX+ZUhb6oxE
0nKQc/5X6GkY/zJMHfyfJRwJbsL1/iv01N1/eShGXUFTwtG5R/+/CD11E273b+Br6bmma0kP7akt
XFdK9wv4mm4zlnwrMB5FEWuHdCRzGAkZO63Sr5MIV06qWCEU7OF608pndyIOzPCq8SrJCm/P7Oml
JrNxk/qcgWVEJVPQUbtqiH1tklKjtwr+AKM8ZzCvxjvZ4HMqmubYt1SkVWkFD72rqbOZ1E+Asnai
iQ6OhKg7Yq28En5KjZjILQj4LJ4MMC0w7DkHdEgxgr4+jLRif7hY19CXM2lJPda1rtubHLggSEam
ewdT+RDmOX3eTQO0LmGTMpWHQ0LFt70vA0RYkwCQhSAUWkodu9fUrVFQ2c+lQuLk1WhshoO0WXFN
WmOdAhoPQxscJoQgB282fCrCKWc9uS7jFOeVVa1F5AfgvhF8+KyWV6GcqRpd/15XBUK2ghjiuGhx
ivftvtfsn401fkObX5E17twb9EWAZc+KebI/+zLJ7kfWfUDF5hi62JMrrDbWAxVOFjZO8612/V/4
VYlSS7xsN5jU16g6FUz5kGVl+ibpEyim5BpthV6rA9Evu5jTCvit4JrY+O4YM0XXU1te5fnwa8kr
6lvtVeN0wUJ8eshIxKUUUgePKoK15wDGCUtZUJdjWWvMa6VYiV9gqfpTFIr3uPHsm8pJMaAPZAoH
oiGWi2BaVgIBzaJQ7YvcKbFGQYD57Zj7g2TZRnj9dUe2UUtzcBAL7bJc+7tgOZsQh2l+bT+qEsOm
8NuDZbbWNhzSEbdhB+1ZJ7+b9wUTEP/AdrWxigzKTCrhIYRGfdt5zMg12E30K/J9n3T6vQMAfVNP
nXlXYvP2gic9pxg2jW5w5RTdfZSIbj+F8bgl424H1CfaI7G4SXXkzwU50p7WZFd0VtdBXzp78LOo
Vksn2pgEzZwRM+scZVsBMxk5Y70PQU1t7ZSzvE3wj1Mkbyyk6m811ipvcl66tLUeQlidrK5+YLFC
tFmzq3qBDSMPj1qsjw+1dBukAeBygRgaT1UKM1mZQMnws3iP//yFG4JR8O/fuBTOPAi5LpVMackv
EvHCtclOFYV6dMqkxVfWUPqFD4JW0ER8l6093wJpHga36XlIChBxo3Y3FN2PRmgaQaUFWZSjGdBe
qd6tVtFhSjt1MPWsOjMhgE9oXEd6FO9i16CuNl8EJXgHPUAFVhe9fhUPPXUDnzpqG5t3epwf27CG
qTj8JFgxIUO5+0aYDvXzNLorQ6CnIsKxO7nZSzX32vGtPFNp0098S+qsoVyjIe8Q6davKR8Nd5br
c6IejD2YJkh6hY5dS/XYTqJJX03McbDWndOUXM2snXCYuOea/KDNmFfNtoSXu+7c4nskaveO/tcV
Sv/sICbzA+Xlua8M/eAwuLG8jfZZRzuVeMb8ZaT8In1zY2XC2TaSuQvOmFXrDsUujAtnbcZgpWWQ
e6ToZuu2p20dhTll8SyUVzEGP85DN6mYkeqj5W3MBsQMXqAsYkHX5TTL50jZOvZenRl7R9IWkg7/
XMjnrM6jR0t2RzzBpBfUcbAOyAUM8/ChoR0A2BTkrdbH3la0gYCO0u4B5oMbQauvRF1t4lS76cKa
Ui9+/FNh688wWG9hz5Q7USfDZhxKwsnqqGdi4iaHKKppk4VOxt48nsRE0rcRte6mKKjrpYm8aQOs
TWN/0kKXM0nHIT3R6zuVTCHNgvUqvitmUkF7lAQa+EiG112K+aZ0NPeK+BqC0XUkZZMlrUfXbQ9F
145X4xjAdLeyPQf6By10KmCsvVetAeMH2ME7WWb1IUOfcYUPKG0acc1+tXbx2xtk7pxLC097LIpT
y2BiYAm77ueon5GwTx/E/Y5s7eR2GO/NEO2v35LbpXxrP0Rwo9qRQpztOQXcTC4cVdC0pEIz8p/h
+qdZqDI4i55F/FTqj5upd3+QigtzsK2SnV7M9ggDW5bKNt5o1XsNsutK9cZwiIXprbs4SOiqWnPp
HQHQJFnHTA6npyRATcHZkW7LHcWOdxoH/eGfhwGgRn8bBiw0ethUdAGG0fRMw/AwpfwenWEEne8H
4GYegJ9bqz7U58IB5TnPiYn5s6bj5MmKuG4XKErvbiqn9WiMo0R3CMnM5/omGAmYzZO1mhSHV6a6
l6CqMSJzej/ifPiYAmE9RtkVcKuibYdzbfmr1CqvXKXZe61CzAV2pbnScKpkCJtuSrd4RQGTbMq5
CdZDyt1rFMzWfTOy5prNCrazR+rTQNIxAoTKHI6zQpjEt7putpmhg6Ey1b8JUGtPYdC6q9DQodIU
fneiS2GvK0ON60CdyxD+ZF6x/GARyOsPEd0JYWyQ/ZHp8JNUwOCQCYmaCUNCmw/pAefOFYl9M96G
sR/QdoRA0BrP2PdbqiSasR05sM4m66w1dhgUPm1Dw9tOCbTUnGwDwoCWH10QCmAalY5RvBC69aMr
op/0Cby9gVsfCWFASwU6Mt11XOXEHdWItULk5DuFm53KvGWsvUj1rPypTRQxPn4O4JPtGaQ1dVS/
I58uGoAZFMjKJLV+zMQ280bmZdgcT1HAz9sMMfjXIY0ZANCxVfyiRtQfaq9IrpvBhg2dozKioDxT
RJKP3NHtfTk+RJoX7qSD/E2YWv1gxKI9p6X9ZM6anzw762T05GWRndvJwYE/XxyGrv20qv0tsed3
g5M975S/5b2w05pMnh3hogPC4+Q4f99pe+AFWjBV/gMpChDDusA7+XbhnabGQEIujRdk/gdNm4aH
znqPJ2+8pi+rgwsguXAq34Rv7jWV4pAWKbNg6HcsU3MDhpYxnDOaGYD3H7SxjoHQ29o+qdx7tKfj
d1chgnKJ1H2AM0OOhyeivWRZGYE12ALl7daFVXmIA6puI1U2XJc5Y5npVNNuold8NoLWA7jS+3s+
xk87Ir6+QaC4HcjKbGrzuhtI9nXc8zD7bmwFf0yjJf1gEfXKJJofza7Ei0di3QSq7tCbE5BLGdhn
as4NR85dDOMGGGnq7B2r3pQRCvt/Hi7kvJ748sXLeW2j2xjYHLT6f//i1UQIph4GzkNKvXU7xPpA
UYHR8xXDhn+nIBbvhQwRfhAAS39xhR7nlNdRey4sXa5h1ccPWU5x19K25RxQMpIqQ/pW8SJ8YRHQ
gKi2kp13Q3QK+T0UVHNXt25YPGuIONOTzszg6OdBChulaNZGXjuHnHrIBrwLntjRTJ50eFJp4n6v
VJhfTV0YrhVk/7MNm5MgjfqxCfwa2Vsa7JglH5F4+lf//B3pnvjDl+RICjSGgQlQfv2S+gyLwCR7
64E5ImfMODFuI/2+nkR7VYUdLZ7af7WNeO7wEK4s2mlguQIHvux0CbuYoU7zLLVPapqRoA160kcw
1ti0QujFFPheEhxATazj//Wma+GpdmX6Ga4xpewjhILuihwWVJDxN3jEEnn/Ocy6swDJvauLENiZ
ASLCDeDA25m392rn5xhm1oFRcXpygLtVAzaaAvLC5NbRueuyjV64dC3FnMjHjHFjuIgPdTceb1LJ
IIeGRcDVqIGVYaXOvVxelY1yz5nI0Yb7lMFG0hLQTd/END4RZlvWgUDFTmurc9TK3UhQ3LVjm8Gm
HUP5JHSkYmYy2aesLqj2VCMDyRXyxm4dR/Qdof53q7DrAYwOEN5Esy5rXVt7ZEygN7Ze7Z7Dsmet
sx16hS3DJQNH0ow89JlN4pGy9RNpDzoylcCztQMKm/pOlz2pml4Fgb5Js+se2Th+hmhTo68FitY+
RBO87saHZN+U9g2SC2cTRyI8gyF5bc2aYaMe1mae/ETX1by5CVGq1JzJ3fPdQ8ackF6fA7jE/OjQ
KA+UwJoRAbjKcDfpLS7m5QwkQ3VHtFx5Js39Jiq027TX3duq1GAFhGm+BdlPZnN9Iy2U3AIWG1Yw
gDDo7eHk5xaKUiN2tLkjexSqCl5MVO0URqPxPsKRUM3c7GgU34A76c/9MOeBowtXgzay6iQ2YTQi
cnyJw9g1Gk732HXumuI5Q7dyS+/8JjcaQmUtDJyqZuShQzonK55q1CxZCdWmp4+6JmL830gpQPLl
NsYsjM00qAnoI4gjjLTwDCsj3xW4dxDnchWH/N7J4nczz/LjODCL45Bi2Wug4HHRYrkJXzsYpjOz
JRocffNommOGO6eHw4X9EiFDIK75ct3VPx/FDGZfj2LPlCxHddeyloLNlxUpTNEMenkHz9JmcjAg
aMaN1TpXNRWVG05KD5PN0I+qSd46ifZohOhVjLIutmk/lPvRL0NYcDYziplAYloVsb2y3Ub+nZap
e2nE6mlGVRrNdC+MODxEpIpQbAiNZ4+yJO0121wRO672uVE8NbFr7UXNeXsZZ82qofGT1v0x9Ed+
iaDtb93E/+jc7kGkpvdEtOwu52e+6RIfVroeV2TTD9Wac6a7pchbrI3OHehSWWJDdQYzWa6jl+jr
ZONotn/w9QKta4gOw9MwXtJs3aHmck/a5Lo3fpnDKs0wGhR2qXjjQN1SMD4ROgVlwvMmwH1B+x1L
15GsoOnJ1lHUpAEmi3IwrLUq7jvVWBRk8vDZnMrygJ8i2aTaED9l/qPtzY8Wk3Y9+G569CTJwG1E
57/0Gd2EE9yjgxbXKAwJ9RLmOfahFfduldwyU/xW21hjwtFIzjawr2MXymwTjCLeYuV8pz+uHoKW
NPg6jMC7oPFdFflBeWZ/0ufpTBDDZ07J69kU6M5WFlOmh4bOBWEr5r4mIB7jDmeuSLVHM2FBN+gT
s3n65zsso3uMr+ignQzTXZnPvgnbWodwwPduSDg1XlDgZENCXaPXXqIOm5vyC7GvRp0xzm5ZZjDp
yKmZn5TxJERYgg/FqOH7WCH9HDV4ayPVM8OShLTexq3nkXMNDBXJiE2fMSxLlPpFmxzSuSEbBvG3
MEZgWA7CBMVUA75AiQ48xWMNS+5uF9sjyezRxqqT995K9Uc698neyk0al/h/bmFlweptkP/2Zfau
y1vOuP6bltfjxm84IvEepkfCNswZAH7yJRawyI1oObXpM0TVnxRs9OtyvtaU3skLpgfoViYgXptU
HIUlKyDLb2dHLxkx3re1qIkhDk1nDV0PcwSIopUvMpef0EseXMMhrSdn+S2TX37V/7RL176PX4BB
zpYCZCzDAcZEfh9pHxHNynUDq+MUppAZAoeAgBFl10YXufsspzRDpNCUWw3/yR6+rYUHwn7RACLC
xOVcmQSmDbWTmJ+Q8+9QZ+PKmDOnyMot1s2g4mOAZLoI8nbfCiWuCvHUodDe5LkZfXe7DGPXNYiO
HFKw5e6avPnQzdg9jRkcIacBIjgl0S7Qw4jEnSa67wO4f1pn7+gqKIbXYnxJfHY7Jkdh2Eyv5UD/
oUk6tZlNyuuRUfwMbySBN/O9oEOwlrbjHIzYQoxf5HfOjPLSuiG9K2T12DagiVKvRKhneen1hLZt
5fmUJ7toYE6mQVsO2vibigxrTklAsuR62R6FpGBv6cKVZejha6Y7JTrTzrmLrYKaQ/VBncK4CYPC
2wyzHEcl4bRDs2rPnb0a9La+i4LGfUKua5lEO3hHDYjc2ZXhc4w1e4scPI2b6oAZH9Z3bWUnpGJM
A1k/rVpN+odMc+udjsZtY6KEedCLXSasHFUeaMxUhdEEbdO/GywKp7JT6RH5ZLNppelfySQjhNki
0YVsV4RfdQR1bSCDryn7R9qr6bXhjsPe7MarLINEt0ybR+utSQv8b6kPGntMEOGScKxwLd/gRoT2
tC/a+D2li7UTqSvORonoUuvcDZm9pDvm5Pbao3/W+nK66VEM4bJEOdlJyWRW6O5h0s3vjnIOEJ+/
0wg1MLmOw9HTmSQkTWwjbnD6Gz0uf0wUizH/ZTONsX+gh+DxpXl3HCwEE4m2v0kL8FClMn+lZQC5
D6z0NzmqW8SAxkoWJWOaTCo4SljXvRc4verVpXZOmJ+Fayxs64PN3P3zTPn/uSH/q6Vk6M7c0fkH
bkiumjf1t/zU/zznr56SkP/i17MdKVgkmEKyfv2rraTb/xIWPDTB7APFvuCd/uKHABuhOC6EYTMn
kVhe/9tWkvJfpi0tz4ErYlk2Xan/S1tpXtB9mfxYNi0vkz+TZasr4ZH8rSpUTDk0SqSHt/Y4m9lZ
iEFzVgdFSWaVaeJIHLezi1PzlLVuvE276Idbu3gDAKXhWSUBpAxPjI7Y2CaQRq365c7qyqKxvkN2
fJAFUWrOPFYwMIMGIMoHmQkd1tLBo5nfZ72FYQ6UIIoRVzwlY/NzIsEtd+Jpq0dw9ZLK/B4mA7NF
tbdl1rDiG8V9iEcfdgQYKxZ7hGW7K8tGCpuSe9c1kggYtJNmckdH40WzID2OWrTPf6HJQjME8A7c
KXNx/Igh8V37kqbAOvDTfcDTUN4hs8V48cqJvl1HzvgxSGbTfHtrt5I0lDqXOXSNrMZjSO3ehkkk
91mTb1sP1Hk9VfHZMZwTTn80KxOk7hT6HYVC2FmRF32UrUued5rvPIvciW6jG7XYCzff5wOifczX
20zWJLSk+bA3Cp9lRWJfiZDeQugxCaVJiUed/1wObXsGSloEM0QB+Ok2KDJS3fpka1j4PGNjvAvT
nSI447akHEn2kbVpJLlTkek9gkZEyVWJO8j5cKU01aynJKQBWDyi26u2LNymlSHTV72qh21ppG96
C4gA42Cww7mO364AeeDDOzLj+rsXo1CwJzPfqlZcGV7en4sy3NFNpW+Oq4lSbT5HZLRg46IPFgT4
7Abnh552DzbdoJ0RZwJVCQoHNDN4z6aJsdYdb8s+rKB8pZjANOLbMnhfuC3CxpOHseM1iBF7cQqF
Fxa+5CZMjTcUdsPBtIC2xGF3TJNQbUSaE9pqkZyD+/wGjD1rywmHdoQ6Cb4FxufBJd/WgWthi+ts
wvVOGhseR+eHmhoKY2EAVpXskZW4CcsAH4ZZvBFVHbN+VDOvKb4pdcIZyZm36eudTcO+0oICvWAV
sxJGz7NOjV9UkopjmLWvIkJVXxEBA07C3A45+Q5mZeDxpBTY2Ic6f0/mZlSsgFjaYa72BGONZyGc
WUZs3Hs5bPKw6tRDGL4sWDYYL/RdI/QXWhOSlJDpK0zIcEnAGA7RA2cRwWpwW8p3q9yrsGk3orp1
ELMzMyFzpdHps3F8O/oGnyYWVJ0YdjIojiNSd5RxVHJnjm1k+evKU8lGk84bp+SPhgEMXh2r8Qrk
xyz0q8cBpvVo/ZtmHIkfitcG4suCsW1XQ8SJGaUraYA1U5vZ1LLTrWbVeUVBUmNOM4Y1uqIgoSPd
0+PXEhDD0SnM6a7qC4wMqkEHAx9HZoAaImxpfphX20ll7YbgDn41lii0LveirGo6y9AS8JXm4EFH
19wxAq99x/rgGye5tjH0U9LfNQ02W5aEq67Bg6sF6F4U2Tzss1VwMH3bWCmRG6ck6t+wYO3yuh0O
VgufcbLrbG2Lud8TZej6u7w/goV5LbzwhnknvYcZO0CwJcLmpBAbmRJX4ZKNQ7UkXKcYPcempmMg
1bAvSJ8gm5bSkUY1Jk9fgxz0fa8Gc1+2/i2zj1CLt21Vj8eBdMxU4v0SXbMzpPZGztpDkoZvlopu
VWZat5pTIRr2MZgjFrqP2/E6fI6ibZrq40aPsQCQLge1qdmXfZ3vhB25eyPUKU+0/qGS47qn0afN
XpS0ug1jI8EfgiJQtSDx0SMSybdKp766ivD3XKVeWF+h3Ev3XiBOl5uWR9TM5w3sU8tzPu+bn/jb
dSouFa0PVACxq1HEmkXIyxb+pLtJsz9MgFVxaOr7RTKmz4JNFuKItmaR2HLB1IdKbCB/NfRZJwyJ
9bAfa+9Wl5R7miRHwjRYHAs0n27rqT7acy2p83tvXYbyPDFQb+zQMdYsOLQb5t8UIUUHwwKngzfj
0V2sL7DEF1L6fFHPLPCJf2m9yBSXC9Xr2VU9CxMvt+nNoG9UiO1VGyb0S5xGezScWJwYCeOpejCj
HKMiRp7AmJ7yGeGa5ATgWNOBtlx6GGVLWIqJnXC+KFB8oA8Ojy2rlr2q9OQKmA/7VXKFW/rODoJv
jZ/d4x9tsB+jN8Pn6jaudzTxMKfo2YPsUCXEtunzL2fp5a5qgsfBJktivdwGG4hfkw7esW+eM3wm
NGs2blKPRApHB9tQSG0H961BKbig/dLe+pWPo7XVXMyVsVPfWrPAbhGkLtAx4dygRiXl29RUTqUR
ZapjvHsdtQZnzHeBHUwgn0KLxp+HSHm+8DQBVx19ORzOeVNvGB6rIKc9a47OQQNNUjY2eWuDxwk8
yRByyJwRN9D4hRZdaDML280kSa7kvWMNj1JkHUSqq9BmNRnZISgeXZwxUQP+cLofggXiLmvsY8SC
l5m+fqCXZcBdqPVNJgOS/fwEksyyB5iiJWNI0v9ZlMbLO10uvtxG2b9CLGyAE+obWjGLZDer4zmU
NI8hkiPbrSKYOllU/vsi2F22FgHil9s4M7KURJ3XzY7A5WICpARWB518POXauKZWjG0Or0whe3uA
tez1q25+n2hW4S4Xph9ZWzRKryqhszXvDpPG4RtIs9iWwvhljPQzxqD1hSJf0x2j8Cc06ndwxe5I
xZXde5iVue5M079czVipZsTFcc/gDNW0Xe7KSht31tShqsHImuT/ecRyX6XJnezqkJx7BL2XV+oU
hWfbAKa1vBrKgv+84+fLfL7F8j7zxW9vs9zTZu2z25fsp/99yOVlPj/O5a0uj1luy5Guy1Fzg30W
Oz++3Pk/ry53fHnNz4/6+XbL/Z83LN/Zb//Gb5vLo7BG0+sbhmQ4p5WWf36dl5f+7eF//E/+fP8f
H/qnD+1ksoUD1gJ9YmJemnV4GmRMH4eGLn1yoe/9amL1Pt/h4xpFqjRvZkGEDS2fN5frVvbMQcIh
H1qPTp2S/jFhS3WRgnBS/+MmAoxwDQ/GWCudqqOOXW9jDrPf1JldJeC8EZovT12uLxd6qLpDhatk
0DsdA0fqNpuiHlqwpyfVz/8EoYmrojbERnAa3cquo6yc2hmVp1ntvGipJSciAAHFrZOVVyGZF1f5
PIa78y63XB0iwZ57ub7cuORILFtfnpL3BP92DdOiWTK+XFSzGnvZMhJYfDJmHnAJo6D4DRRkeb3O
p6SLwJm3z5Zbl83fbgVD86osJiR2PSJB8DyTyk353SYCcsZmB1gHtfTYdAUK09gls2FIjOeoC98C
g45INx+3ywXp2hh+mAyvLN+Lt8aY/lSjcQUOhLFvGk6JLPD5AaoN5xFDH/AlkNleuND8CV/YLmEh
ZvOBeTM7Li/IwjT7fGkabDipnKMd9R9T792VGarb5f/wE/vRnx2pahkQltuWr4Gx1znyvMvnM+Yz
ZgcSgNr0X9/iZ7rHEsmBH8na+Fa2cB7xaGjea4fKYVtMWKbxISLYJ1qNcdVMX4tBt7aiSumWj/MY
KLS5QO86IILNh4FgQKYEA9Hh9jqL04EgWFwERlsqMkb0AOQHqM3N8im9pLmpzAR99/z6y+ei+jwc
G4OUB9UwezPvPx84h41cckZU277H5hitAIMh8s2piq+Xd2nnM1Q3v59GUjynrfl6sngk9OxQ5MmY
mquamDU9w5VLdUj11y2i08NiTHfnuQ/p6RiG6vFXEWboceZfdfkl6uWl/3t1uYPIlH+n3ch83KuI
UsFyhwrRXMef+SqdD6yNcylJCK/LL7Ps1oHozDVyu9An9HX555b7lgt4Pv85VC6/5PJf/8+ryx2X
L2a5ulx8ealGdQNzj+vlkFv2teXDLFezRSp9ub5sfd44RUjCCfJIP3+vQGttVFsWNhOO6eVtWWty
JC+bw3KofW4ux/fyQZj5/XUAJssbXT5yQGAWXRF51rz2aYnBiedjI9R8bdouhwllE0K8glH+ILi9
2AP9IUyuDkNioWdD0uemP39raJYuUTPLnrqEzFwuLreNEzbYUTe2hR5hkftrTFr+p+Wi6XRO+csm
9mNmP8vm56cvpuHWiq+HvEl3ZB7d1vlIzvxAFMe6JNvlaMuf7vJBJLYwl7iT5cteUoCWrct3f7nN
oa28VoGlrS4PXt7ycvXy3GXr8jNe7ri83pfnRuq5TcBnLN/FMnC2Tlipw3J9OfL4xpPmtFz//PBT
AUMCKKhA4vXXL33Zt7zpjUBftP3LFw+Fd+RQ4jcI25apzLJP/3lzeYnPoWoAgUswQLpJZ7/VEku0
jCXL1WXrM6povne5ulzY8yz4//S45cG9/97rlTou7798Pgwg7LaXw+8z0+hzZ15u9QxFC+nyhGXr
81HL5tfrv73qb4/6+gZfn6XpgGwa+0mfRLxehpnlNLJsLc/9022Xhyz3GssscNm8XCy/x+XqsrU8
73++aqG7fCOXpywP/PJWf7rty6t+eadgHvAHsSU5vGWNzjHbUEkwuxLT73ysXy4m1yymdT+fTy43
LluX26ZPK9r8mLIxWUF8PnIZbpcXvzz0t3uWTSyx3Qo1H0PyvEfbkwLUcDlQfrv+ubkcV7/dulxf
Hr8cZ/95pkfPEmNwm0w6JT0mx+U7Wny0PvIuJe2YxVOzsxTOgKak+Ob1z8mgzLWoW/HMcDLMln/n
nrowaHZ6Sc9FUh9lCVZy0u3xu5LqYJem9mzovnfXGXm5MfzuMYkLwLEVqTEiTsJjRC+dzuiDGmJs
lObcQKnT4jyNQLydoImPAM/P+PkpN1InoZeLi5yuWomig2pdByBWW8a4r//w53AykdfZzouqGY8F
F5ovbTm9LifWy4V3Odv+dspdNv/08C+3Lafu5bbPd/jT8z7foU+8s11D0QpZ+s1TumVaueSRXa7D
RGaxROl8RmHwoOV6Pw9Qnzf+8f4vT7etBtU4gH4UY/Ogtjw9cx0V3y6P7JISq+FQ3i93jMsh+OfN
KEBLYqX5ux5V9hpA25yp16/TvkElEMkZHRe+O+rcagU/dI6vVjqHSL1CqZO7qK4OFOycqx6E5Zp1
FMbIRr7URXSnV/bZHbwbU+Ffd+Pih0uKo1FnFmYz6wHOwHth+NY6YngmG89LD0hfwEtM8F0kWkfE
pROBkdjcNhoe/E1Zt3TCrAwkRNxQ16TOiMSyPVU/7CC0MNMyMyw1t+Et7oJUAKDqaTnjyqjA0sEh
6MN82iGhOHjwYde6lZx0zrMHTvGviW1Mmyh3rI2m+S92234PwkFbB2lmbCx8cQN1Nqp8HVUwCuGr
0p0r8D5Z3Z5DmqQzDPT+/BE9dUCVwiZ1C+RavvMTLBQ+RYuxYAu9BIbuftoHdR2vEISlWyKfPjTd
u5WatFkqN3u70H5l2jBuM80gPSzkk6fWC2aPceVQmCvxYtyRj/4GHzQguxY8h1LwF/xvrV3euzAa
3Tgq16nNt9ql0dr4aXqquWnHZlp75JJYsbVzKt/eppn6GN1i7kIXZMkMw461drsdE3VX5sK7Zd33
7nihBmDWIUOH5LRpttjR/pfHFLjX2kEpUKtiV4I7qyc73iG4IwnTTWsqN+mWZRuV85rU3lzZJDVK
jMb0u8mmqHZ9njD9pIngucBwUJ0UNFVXqnNRXQaULXRJDxiI5EpT5mOfl+7JGku5IeBnU5X1szch
rSKFyAPa4T3GA1kuiaij+9hqX8OQSFEMxE85rFdg6voTtnxvjW1Lrhig4lOr+9dqqtSuDWwK2vDp
Zo/jSZH8tFUdmbBtL/eIkN7GzCKyZ0oM0AWkpIxkw50dve73tqa+E1MNsxW5WNrUgIqIzKSm95yN
+hurT1aVkJN3qu4Og1/5/LsDRWdFmalF+J7p3U+7TwmJlLCqUs0+l2a/M/GO4BJA4kYwE4WXhj0O
cjQiv2ZM1blqg30o9fbY9GgkzSPdRY2Ikug7SJJhl1BgLdvqkN3KJoDxY9Or8PQKIEv9kUEW3qa6
/UQa8GqCL+4UevhzNMXPuBjUY9URLarIAtrYOcHvRqTfNCO1cvotkK76kzdF7iPZp2enZ6XiywL4
T3DGlVUfeovzSk6HrTXyYD+S30wW6B3mpQ+XEJioJqU1rnKac419M1Yh7Nr+0WjFz8lWxjUjRUIF
AegNp6HvCbGeOJMY/quyfE1jS26x0TtrrYpYHMZHazYVJ234NjUwDDwzJbES9E7ly9d8Z+QwCRK7
/mH3tBLi8TXoCcyZGuNs98YPzW29ba4hWPAg/NQPY/GOhS28jwXayaJQwy6oK4pNobZG0FGdHRfY
Jels3w3HZiehRjxGCAs8zXnX/dDedVqW3NpLzI9ZbZ1cR7UonKcxQHOk10a+zf0B8uKIWLtmxDAE
+2wsAKPOvcS0yMp1UXgfGaW2bOj3hT9O5zRU99hxTpRjIRI5xwS+YKKn3zzEiRSqXWJ+wN9V2qNL
Og5FUsSv1D2VZe2lmdwbLqCyKrrh9GdbCdyj0jkG/I7kUj3mojLe0QURgfatx7W7kW4odn3qr+uU
L1LT01MfA8KqeDsUUy+G1X3z+kzbpeM4Jx/xo6j2jsB5Qu4YSE0NN5QssvDgSphSeslRiwDD5ENb
L52Vi6vS/wYcfwNRcQtJ4UUy30Eo5BCkPBknt4LTK2P/3vCjbV758c5tm3rTE0xckSmz1oTGl5Dr
124bHfDUDTdy0PxNJFHrREhg1lkAFIIGwHhmPgNus/olc6LqSzQrTQhrkSy3fYf8kRW8pE47qSOK
IGLu+1YdS8mK0DYQ42k6R3mQ6x4hMGOPQd/ejWXfX/tFM0sPK3NX0LSJvKI6EHMWoubPqK9EkHfC
tqefTWF3B4mQ0cWRNGUH2Wxc7ztGOUKFK1pBgQh+aUHzHkwdIjLzvutNqEJ5l3FAEYggEyBLIByU
FQbX5mQ8W6LA8TUmyanVzCtzfENOqN2kxsTuEqbXvaYBncvi7khTboVcx16DbdqnJYMlQwOUIvIt
ketGcA7rkxvgOWyp939jfMQckGEKEuyoCo1uazJY4ZMotoSCPlCN3zSk2u4F39gmMRG/mEn4I9bz
G3I9wHrVPe7KCmERtfxrQ+vupiY+eRXDW+vbP1kx7+uSYq0XXdMUN9YW0jJSITgbaX5wbdjoptoS
3aDQorVZTeGq7XS6VfZwT6xxuMeGyL+VT4f/x9557baSZdn2hzoa4c1rWHrRiKKkl4BseO/59T2o
7ItqNFAP971RBUF5Mg9FMSL23mutOcdUytLabqSaWfDM47gVBYRkfLrRA3pshcAllOQmdpPp5UTz
MdUnnif3Z6g1UDCGVbK8jIRcOCN8yDxLNrKmn+YF4V7hZFAJfLjQSCrlZUe2puA0puV1y2N6Mw/v
TLd5QENeqIJpvwpzydEK6ZotcX+KQiJ5cAcg45vWQ84nhNDPb7GIbSURRaZAqhiByXNnnaOElPEW
CXQCwVrWy4TTwGhPpHu7oTXh9nn4bn3wrXCMIgIA9GRkGSdNjR1qIxdW70w553FyUb1STiosl8Xs
hdjoSOpKLoO8QHsqdE7TjcAMk8hMWxK6CNqnziGtaa6hdDTuRGNO+GKNd8W6I2VSRlpbsOyUGEqw
qM+Pxo+mMYvCNqIly+O2FR5Dy2GrjYSO19lWFV6XKTOCSJl46nOhhRfbvcENtJtWuT/P+ADxf/Ex
AJSGVERqCHtXUMpQkiZTe4O15c1FvZ2EHDLNLJBEOBf5KhmnF7OLV5JBCHKfkkynG9mdTW4dYvNn
sh8Pa0tfXM1CEkwAgAGE6RgPCKU5N9VW5CpSfT8DK37oUWNBtbEVHQwhnA8hLjUrY/gkpxz32+WD
Tltoj1r8XZd3qItGiG+UzV1BlxavKwO+WZVACy5Et1YuqCRMu0s0AXY+G2quk/qZIYtu6vuGXYlJ
8NDwCCaLHRbd64j6Ak5a/WaSJ4umVLJxCBKNG/8WxGaiNMGmSF9i15b9GZCTRVLYqK3myPyMEUET
WZ9BUk5FuzcApHU5bGRiAC+xcSuofxhHw6pq81r3pDrZFdreEN6NKCYNaqB2WIStMN2nHQSod3ER
dFI5OLdEPUcxVtMKFd45GbutUd2BwofkhWaPqN+FRbmRm9xdJIOpLw5I0iIhDx5lRUnX0zS8mIv5
2zb4tOtCVxwLT9sYL/sRGUDWImLW4W8FLe60+IE7yoZ6nQhHS9YbB84Iscxyu5aNoaY4BcoFx3ot
d5a2o7igZigQSIebmUu1ys1K9YXXEiF30OMR2MoJw3QEnuyG6iVhdTDMNSv6tbibLsFB+ArbY0be
np8X09d9UH/J68FqgwQoSZEPFeq+h7XtkosDfWu0/CatXP1ByULqSEJLGB7EjqizqIHDyrE7eQy4
kmFCptu0j8B43Y4SMfEK5bECsfgp3XQc5nljcQ7iVEXYd7dAnyAzzW6siUN4JgbCjORQ6UWc2IV6
ImYB0QuD0HiFz+UNVv6h06L20ON2cOe4Rb8fST7wa1+P6/rQU0BLplgSnYRvoX+UJhPxaov5XqAN
dTslA+ivmw13v3mNYeYtnADmsD6nxhJUEh6BEfDHoMw1zdiOoDiCY7H3eySFYmvQ5RcwSN/GnYz3
WkspFoww92tNKYj6TAPKhtcG87k9oDnIiXWFADwZjjmxfUr3ZmWVbTAPKAksA0DQQtTRfbiCcTE2
ZXocROVxQteJJC6Lj7IwdkZCA4gQBWBQCyqLQdLGLSwaZMmwaQfuwglh+8HKi8s8mF+aqU2vlWnd
mjZv7U7Jv5NUQGQ7SKhtiE6cFe6vXD20mSa/5K1x61D2MCCVvD7SCfkpZTcusZgJfTf54owuCcvm
SirTl7pXi0sHLcglhcGZ74id0kS4lilhNR2pBSFZzp5o0kUvpfuNaKXGE+fcj02upa6l3DlV50Yt
nuRwHmIfDATKFYzkJsI0lJ2bRYrdUVAOkzJNdgMPMKiXcbRJyDSAOuLYzCVCF61lpd9TcHtYIVod
JHyictDBCTI5EdlceGFTwRujk8x+4wN9Zg6Ts+WC8KLMsEXam4hVJPt+lyO/0kIQzRFhI7BETDIl
Ro4csZF5ExOknN1/007LaspqEnV74N1LT/M5N3eZSCRvMvTaraBcSsmvcCpUaY7WtjlAPl59hH9o
in2xUhLkoC1jMaIxsSCkpA9BClMhO7dPffpwBVJ8sJLlYKM1Y9H8uMhDykTiUdv7lNt3AtxtXaVK
JjQ8KBJWzaJYVvjlToVuVF5szWse6grGM4bftDceyXuhb86K4Oi66Bh1O55S3PuYY4gwhRjhiy3q
NMAZKSE7PQ8cd6APwYxEJIJnN6AiYz9c8hcxBWFOTCs+VXx5lhEzHTFBTbTVeZ66FzM5x2r/kvak
OgxRVjkZzKMy1ddcjTbqdDtMsVZFXDzVJIoaDEwPx4oH2oDcVYm4ymLrJa672GPufZLkSA9QlJWB
AX9Vk2Cg4dRBI3iXoLTIBXK6kMOM1MqyS/TOYsS/OZ+l0wiLFdRJ9pNM+ifz++DxFtepPrxrdLkA
xOfXdp7ohi39SuujgDgFkg/DsnWn4VUOicwwrF0CmgkCgpuRK7n9bRoh2+DT5TcwzLNMCWIrUVr7
KgL/KIwUW7tzSWtt9KkrQI128WGoDIwY8wgUdLijwWsJpJWH610eEHRH8qHi03vq7+1BxLvLRKDC
ZK6VHbk+eelbrXJJzccMVjciV+ofPYjlaWiq1u+IkXGTZq5BE0iRZ5CuuDWx1/4JZv9PVPzvRMUS
fkHMlP9eVLz+/oir/5lE+N9/4/9JiiXpPxkv8j9JVcQ/BfC/JMUGPBpF0lSc3qbxPwIJ/1tQjJzZ
IFZClv7FqVGl/7QINgTapjzsT4ao/P8IilGN/G831eMlRN4XxBqIOYr58Ex+fZyTMiLAUPqPTAqb
AaaSfpCWdFxl8PImPDjrQb4jB6iTnCH/v6II66Qfffp4Z10A2AiisyN55/Ht35e0UwwwCJ1JVYFM
6e/Ln3RlfuhX/v6xwt2MPC2P/XySk5XSwu3++wI+EcUTbfV//vGfPxPKIuCUvy3/AGx/XLPkf8HO
1JbYw9AIm0fRWW/q9NHz+vs2bOTCwRyBEaO63RuOj7HQFl7zCKQ1NHOlV/ExVK2ZGOfmAI8SHEhc
WKgRSfbtjJqXUR8IQvAkk9+bxT6mXHlIP5A/FKmv9AORrSUyp9qCtLxkn9Yjjyh/INRjUtI2ywOu
LoxQDBo6neC68Jj2kPJVwaAzETX1eSH6h02H9xSlJngua02aJZZlERSlzK6TdRomoMcoeUYwCcLs
8W3XwhDl8I+uTmE2npGcu/p7n3/wuL/vElqka5DrTR5xUn584RwRB+IEkGvsqlUCXTV6zC7oRDRg
ruCDh8lqhtDIARdhOFbV/iNNsm1MZwNrh7GW64kWKQDcKEIjqxrzWo3US4Eqys1Qv/7pq/6EXegB
VYR0k4n4kRHNv778MQb/9Y8kTpUbt5zSE2rewf9Tov0jR3sI0P6++wPB/X3H9JPuJHX8n7rv753/
fTEeE9e/PxPY9uS5oD2bgnOx/9F7pSmavSyQoS9d7pRDFL6OwRAJTXBzUnZSh1HWbq4yIpjMmb9b
pJ/gly1w734p+rSOR8FH6EBR4xOM4ghOUTvm8vEg7wiXBirwMJz5DmSHpTjFC1z/u+ySTbiIT/04
2VPnhzqAgG32MFvZdK9/Jfdut7dqHycerjEFHlmGi8qtiHrv7k8KOrj6u9JIUkPfSSIc8JcFCn/M
Mr8hwWtymi3nlk60OccQ1Yuoen3/FK8xxO+7owJaO4uIuPAR2TFBgIWx1cU1XB4Rz4nsCq0La8NQ
d1HpjtyFpaf/pEes6yFYusZuVNozNj668lJelNTXaa/D5n98bA27FcW46gwzfZ5NPgUpLllM5rG1
QrVMj7A37YlOvwH8+lBbn/U3cgc+vqfxOTlh4AJZEXn9rr+MbMFIhlyY/vchUBtHtjxoNIsJosCG
dniiv9qd+fP6bbYN7yNbp3a9FQ7F7KiqXb8NACJRfahOScdtJrXFTlVHhMLPCMBWNxwj5kfs2bEG
ehjby88AOa79SguHsCR+pp6tq8a5f4km7p4zrVI+3R4pjW4XliN+wDWxevIhve4wx0GrwnC3UXM+
TuZnZd6WR/mq3IqWzZg1hKKKo5zbnZixEQhXX8LNfT22nlh6CuVZxL7tZufaRCpiY7DgLA+5C7lI
ftF3JaXzrfw0ruWL5eVPyM51kosG+jZvQKKN1VI5AldxoFkW0NrBsmuyIo1fqF+t7GoGyT5fHPFI
oFLRu6Xlms/KTnilBuCXeUw8PtSf+TlBsbnVN/W6X5uAW2lT0g2Atvtddei97BS97lfR2CIZTGRG
7WWFlWKlvmRbuLxkvA+nrLqMu+ZlPsrvEHbaV5p0NFq52cadWR+4qES8Aw68Owbc/c7jhtJy/0Eg
pOtnbCnYTd2J3tutl6xFMlyeMYMmXAlnxvUAR6fwqCFOKtygX2sD1ZuuF95Cz3CgMv5aX/Ez/uUf
9VvZaB/Jt3Vi3VmYh14ir6Y7Qk72/RrmACxsecLQvK2PJDTNNIVvoZs3jrXRFo8MTh0dzVO5wm76
tJSEbgNDteEXdx/yR0EXOF+Z3A8FZmgv/mYMB8ezdr/HPQLwcQ8MWb+pO3qWaE7HveXqnly4nUdT
yMjt8JVOBv6aPT1RHe/5FsH7c4O9kMR41gwqsJX5W9795UVkZtF7Sv/aKW+sHSGuCfzS+je96Nw4
azEaebfdiela/ljuDhJQHim2XF5urnizXvtGj01Zpd8cSBn7YepfVWeKHz7z7uP+nPrSZ/VDtBkw
e3O16P408/OxOjrp63LVCB+yWRZBQXvqevJnfn8ChK7J2x3noF8FrJbT+5j693V9TPuVNNptGHAt
48591Oniun4ON1JIVtoqPwpfTfO4vpMAT2vDs1c+z7HLD5QTrM72vBtewvuaRpa42BTalgDeHFyJ
TdopBhxh3mqDA26nZKNj3cEb/5xyUzKKEbwIZ74dW5zZPXq0Sh8Qd5yFnn7i8T4V+/QTFar1FZ37
cKM9GaAv78oP6B5smXYMn39+rcZr2uwzKcAtQ6wa+PnKDonLIMpG2NGt6ZaSYwG+gF37JV3613CP
K8FYjsiSiEOJXiYxKKoXjVEvPWVmkZmKT5vMwBeQB6KIYvvJEH+J3oB3H8UOi0dSeKG61XMPpDcB
qOJIH8yWT/MrpZ8ZO/zaxuV+Ccd3ufvpWGR5ehuQqoav8AhRmOH7TeEV6cWR11AxzIvEzgw+iwWD
Vb4iE55QoJN+bHFlAAG+x+NNpSBMN0QdV7/5mv+N9uwD3OQXY/0ng8LXN/FXtDiS/Qxq5xTlr4Rd
yoeSt4tlaD+tnfC13eASSdj6tiL2aCTo4Ouir1HfpbmTFWusG6Qtl3y0RBuLTG4INTtWLRgJT+r3
4xTw9toSSbCbFGup2meA2554s4/Bl/sIvbdhZqxJDCEvS3DV7mSQaiDV2+wNVPcmPevbZaUelKf7
U3iF2+2QnSVthVcD9ThLTCbdbXqdr7wFQura7klIkOL7pXKoOyQ+qSeFqxEItXyRLVfVNrhTwnPu
Tc+Vr7mKTwZIvpZKP6m9MnlJ+gNC3UndA3lftqWX+S+kcHIFtW8p/lKpXOUVGnwFmEnlqlBHW45f
8AtoLN2TrQ4lhJCoLYT05rOna0doh0A3TUD162QV9FDgrp4JM5phYPp8r/xBI/ZqNaqume/10OG/
l2svyk8llmpae3hvuLvOLETXx0tNdvHE6Bh/GXOvdf2DKqO9Cke1CSSdmCdQtLAG6G3a6Q+ppHJK
mCzFP1OIgDFPTcgaYQGNp1GJAmtSqUcJD/JSZWtlL8a0kmXimhHt28mXeqv31lth2uWJP8VQF24R
DgsHk5OGY96a2uUtneXteLeZ2gTmp3qrXHGXnx/K9cdy2v8KhtseImsN6izAkjQGsmsFile+9ych
INnCi46CtBnW3dO0Vd6a1UmP7PKnfZ8P/d0zn2peAyHeVl3hCqxcFDzptGeg8SqukvC5rRxRcswt
n1FD9xzjAEyZC02cLnRljqs0Gqd1aQKBfgEY2NMwcAZSAwhHoKkTiJ/Wm3gbuts4ee2VbJfxVPh5
5naXZctZiXcRcGbXlmDQA9Qe+Sbfl7qTntQtIc636dZe+fz5YfTZ6xO9R3iR5LDNnlOtu+fpWS9t
7tiabqbfYwvID+XGeJGu95949pQEI8L+fm03lAHkGvY8g7IXfQ3H+kP1USBgP8KYlHQuIVKkCBvZ
Kj4P6+giPBvf3DhtIF3Fnhmio71ISiABVSb4o3N18WbeLz2HEt7Jh0Q988LEnm5OAxh+PE8xMIAA
AngDKcEHaJVlPg3YHRSJ1CYcdSGbpXxPT4QHN4D9By9fDaJfDQDBzonuDSQCjnZX+BPEK91XPvII
cbgtfXhd81R9s09buCULX3lhukISz/fdEwLkCf0ambEcXqmqmqf+Kn4WZPC9mn4i+lnp0zA0Zqfr
9nXEINEvJk63x/Hcnlt5jzpyPCtVYGXr7C2Z6Jpx1zdH5q/Q1ZtL9sUv3yjeBCqS1jVPDBCtTXPE
5dCTn0jABn/fOCAUF5IN3tHu6d5hRXMqHeHlqjyr/To3yDPyTBFTjU2kR+eEh+wpvPGOhgWFCjjk
6GkkwLt0096nbLJ+NY7nUJkLQi1P2RS0ycWoAYuthu8GQsf0CtgpU1wAORjoN5r0NK35zIvaVncT
I3sG5g/VWMzc12b0orqUZeZGG4j4UibU3/UAN1gyN39fjLi0NgJpd6bZvocKqHnQCcPmTlLIP9/9
/dnfF0QJ48bClkz7HntqDvaAJAbdUfowdduOsL1ZyRiwqo+0gfgho/77bpKgjf99VwgC7yt9/Juc
DM4gy8ctmcHk1/7961lT+nL1b/+2WteDqzGSt3ttZaSkM2bCK3G4oyeXnBS17o/kCXR/ePxA2aQ8
Bnx/yKyEbqO0bHDK9iv1vrgdTbONVTZs+3/fKjV1/sK8wJGP4FOQMvTVLfqpfghcpRso7inROpZH
JyEYuQ20NmAoWpFAYmAYYuboCjzJKB5Ue/ox1+W2XSnqmqA+k2bXJ85mE1ga/UxbOIhUEjRM3zR2
CkcmMFz26cibk11tsv0o2tXsCKlv6QEvquqHYQ993pEv+kXZL5JfpVvBJHsIpSFRAF7xU96Wo+D1
nEVppvMzOH/ezNgOd7ET7Yc3+Y0C6b7ltz9gMIXv4PQr3bZIh3cxOLwN++adqpPYxEc7Fe0SQjLT
4zxWl/Z4a+jovkUb8Si965f+U1jc6AcyFx+0+lYFxuTL9DV1glOB8nn4S+Wf8Ts9UqTW+Vn7NF3t
RFDAeF8xXiKDherts/TLNQcPSCv1rt8hR0J71P0KstO/ZqvlB4/ve8q57804qRhgbTyfyyH95lBM
pTfpTvjW/VTvTeQInZOS1GsE0pYPr/nhcBnz1yJ6H4AEyYN5aS8j8cNsSLVbsbrulE+Z/e/UBVyR
nvPwvsC6zSmWzr1i0xFfjktqlyvt1G8i+I62ciCCiFQNKL8KrF+04d/M7SEFMihU6XWvZpDAdMBZ
8jBievAg+Uu8FKwSt3sN/Tp0etJjZMPua6fKGdbYk4/oBa9e6pSfKaEdkzfeHj5B/FU3wfuaHcbS
QbILnw0ncaCDr++ine1Dn+Thzk82yor0cAynQ9B/ylyCb161UZz74iBw3lqdY32SnStc+hg3mJOt
+IOzcG6wNOxV5D4G+/uZ+lkhd8KTthILy4VwZ9UemVjf3WrygGCpbx1ImbM4OdwrBgkE3/UqvxHk
TJsWiDL/RUa6KRv5FUm/5KqbaKt6Eeg5F9v3FDS4iGnJ+dxGJrNs8LMgVQOltVlsrb24BuU6r4Yr
MdeVa9yajbQFJZQ/Ve/xJaOZjm33G9bpKRw9I3Wia0/cCdNXPnNv/MR4DDM2vqEoFI964snfhGJC
cpMEhwqf3wNSDoOB8CKv29V842o0geXXTyENoTcZa/8VhG6xp3qhbw/IOXlHh2RRCGSswZUvKGvp
zOH8VBdeF7kPuHPl5g+hoBOCGaK3BaxkpSJLIVS48wlT19XzQPuJjZOwW6oH6TSQSHupYi/9MPaU
A4X5OyM8EPZaS4q3bX1x+KM81YN6/WiWSbY22G3saVQozV/HgB5B4lCQ/ZpFMO6oI0UCMN7vu3D8
AJYfg3Zin+h4EwEj1IpjKVtp5w8f2mexMgoHXPed7mTqkwIdwm3On7WbL77M6/opoc00c4hZIUVB
BzlFTqnYjJxgDyi38k1hGHwPhszFXnwnvO5Tql1pi9rj0W/pnO79cRe9mz90EcCPXrgxsoz4GTLI
XS74cKIrILxSfGuf3CTx6/0Rg+Q070Sma58kuBb5IU79nIbE6/DDEhe/1cR6MXjOOattx2N3AN9i
CO54q+UV80eIstxo53qtnyadIZqfHqd3eGW0Mghgpo+1aLespjNplwzlfvLW696X2h/40Cby7Jky
wagjoMwxfzv6X7lP+FrxDn8TOVoRCLR9omQz7S2KabLcPkPw49zqeyaVxcvdhXD7ZGCBhCJ7K96t
86IdCmZogytJTp6f8uw5ZGW6RZUTw1VooTzsu/nRZmEJ1dMD8XclmedetAsFX76ImtOkNnQmhj82
bHIWetbLpNndb+MR7d4qvCwgZpgY2vcTbS1n7j2ubvudnXhIIuViaGyc+7tCjBrJgUERo/L1WaEV
t7vKHtULnTS8j/ZyLU4SSsl9Pb3Q9WInCrVjbHFU8Nhy2k/DMw500JKtcuPZZVK27Osn/bgcAU4h
BiDxvdwhYmN11jeKr4CLg3BgN6ekPnMdm2m9XB8rRerEF648j5xwG/a5eUoIQmOFxepff7JrdEuQ
piw3MOEGVt5tdc3209F4B4NqOXnkij8zHAseuWwrfA4amiFfjFcLMTW1b9IJTfzZsCuOEdYRUxeP
IWsXfcRK+Pn7vLkwqicih3JE880FGRD3QcHcfkudHQb1U1f7muQks8PiYxm4/zZxtSoqp5U9ieIT
QG6zbMh4ooVFVM7MFBtVWCDkRKlt2aFYRbmxkmlvSJSadv88neWfnst84XHTEY9NHi1xenep4JLz
HGoumd78QFV1JcOGX/ZwkCHRWez4UK0f9iHd7nAUwhP6INuFoNvwFVZy8bq8T3ueNBZskV7XwKtC
Xd3n6RWWZa44+bpdK269ACPidqrWVKh8VkQfclqYDA/B042k4DANVOEMFtA6K9S3vHc+b/XSTdBW
PL3a5T3dSeVdQxBYkl2Mw23dDEw2g2b2zeIJ5YX5nXiUx2Sd+0zkssLTpWd98Yx2tZAN2GFmcEQE
Cev68vidWVkaj14ntyPaH7hhXrHSPplH0/zkgofjPiao2ziioFqI1OyoKtm2UTGXSJ0cVEkqanDZ
wy33uFFU2il+n596FpiObW3as20wZU+ok0MYpr51YPm1SXR+QZsHWMCUtzmzTeY/P1J3sUyCMqgu
D+KVTZGm4ECV9F0RWrqugtRPtCMXRbmp1+gUXdVvcj6Mw7gdIWPckDyBTrejFe7+R+/Xlb7SYwSO
EMrCusgCnlEUqdx4VUBfJCSY+Fo9BHO04vjb0w9nL3TBPcMhB8iZdUba3j5Jn8vo0Zi8f858FBzn
Tv2zBmb+ZfESspojNzx1LCSPdnRGtVitweT707m76pviIzuLnv4Ot0KPfYp7mHs09IdpLd2Aof6i
1iTbCgmSw1inXAvzF+y5LohW5gfLL0EkxZVN8q764oUPNhwez273w1kcMVdPFVczGdgLH2zp2Ybk
rY25r18lyY5+dYNq27+b1x7qbwryWgzo2GRcQyfcZDTC+CP10VgVaVkO9HSKAzX/u2EwceO0Jw9u
W7vN4E7XyYteCp4ADngTG59flCsEEQVAOlv/hRvDmQxtnqjZ9Eg5qaF4J+dsM+/kX1bdR+zr3RGe
oi13WX8pv1UAdzZT7Zk7wa53y6k3vPAn5gUQFdVOTR8o3dwZfkw/irts0mNzjlbcrV+8ybDxieum
WVrXT1zkZhOuVY5ugZahP7ShDb00B9Wbt0kAzWZAdW4rMrcnTZ3hl23Zyp38Wb5y9NK2GUXJJt9J
IAmOy+Lwb0VHcTmcn1mjWmUlS37OgKxyYeJwxUNpG5m7mNChxAeDIlY7Srvx0/rk4SSle7xxs8jf
Msogw7a7/fQSbsonnt7uOt8Wgl7s2OXj+37Pn++79tJdWRRT+if0b54TjgmevFbf7p/WDXLgcsUJ
ULyzL2nqUz4c4uWLjYbjf7hT3h9mTH1rfnE6EWDYlkGbruNzwfHhWTvVNHQu6NFnhMTcbjv52eCe
vI2r4QepC0XZU7afT+KrRhL1OgeXtiu3KsIecC1U4ehD4TaQJsVhf1171j5C6G/Hq9lTn1BOTFQ1
oPV8xePZ2SWesrL88mhtccaep1cpMHdE9tYUSwf0Udy6/RMtcQYVsc/VaO0QAWjucbqITVv6hIs+
Xlgju8e6YeefUgvzCSOdHRF18eg5m42Nw4eCROI0STBiE3CHEw2Z7LTACh5sx2cxcSmmRWB8pquY
rnlHLezIg1PN2wUupZdZATqyCmrgBapMuTUJFi0dfkCmQJkC4Obiz3XMFfDORbnWLKxE8z66DZuB
I7JMBqTHAbH2pi9p02769+l57HzQOfIrIkWXi86JeZB9FBblE1UfB9NzpTjSu+bp6+pKxbdlILCm
sDCu6EGtfX6o4zX5R/T57jwjxJC9iXRaWfSjFdhH7h3hI1xNr/OvyK+HwXnfvAq9P3z1L5ChEIrm
JwKQEL88zNkv5lb8pHEFvki9CZtWCuLz/DK1noaEdnSqb9LqTd4V3XydgowEJQW3mJ9CakJGS6MJ
ggzuEZ12CDAou2OMhwp8duRdL1Lg005512JH3NH3WS5I0JFwB+aleY3oKDGC4jBuoP6gGUOb5Kxm
7yO/UbKeXpOJxAEf2zpmsJje/I5O+teqE+h59WcuWxPa2E5ovJHjiHPeJQt6YRkhesUWvnvH+FVe
GHoQtVKQY8qITVolR+W+R33ecVs40YBC99oNQd35d+58ymAiXFMM/rwfNmiXyAZUUI4Iu6d0YfbR
UfwihMkB0UV/THXudKblx+eftO4jHvcM7yYOOWnYPAXU8Pfz8pQfev3RlKqO5tdEhhqPBA8U9prc
y/as2jnVDvXe9+KrPNTMFo/NIdpCbKk94kM3BQ8PR2U2kmivefghPoYX7bPfpaNdgB39IK82bx/L
bwYcxS5++zcTC12E05zyodt023jPjDX6VZ7TwHqGnOOMFPzLu/oLM4lhxz15zEbZQuIVJEmeNAIe
zqFwvFP2EzmBEAvlk3i83w+8Yjxs5tew3M4wFBHkc9no/A9kDWzMbIMpWVN3Ku0e0uASoksd6e4z
2Ewee9ZV+hTvTmmuJCtgaKlEAXDjqXAFEwnkK9Cn5s7QzWFMhDtiCMookB/nCGaiuKEHB4ptc4Zh
9CAZM6N7VcYNU9MCJdvsdoLHttBhxfvgcBwe0IWDKNHW04YDAfNCCj+XbGThq3yDZFkKhAluSuuE
nyHJX7RVe5Esf4HtNNjpV4zAnS3LzVbFB+q4qLVzkUxZp82fGHBMFk1ppp8rCpfGA3prHFKkl7a4
j95l1jFO9+gtmXBx9TgBZ6S/uHfp8Q7upl2cZAzatiTbUK/YzrxhHz+l2r4b14bXsiEazkgnJmDJ
PvDrcjJOXzktF/WunJkRVSvOaNYHrh/FKV+y70j3uNWLHeJIz3yjE2Bg2qD0os1UnOZddGB82j8D
/DYNpMPB+EwNz0DRevuT4/HitwaWKk2oit/AE36mL/ONTU4G1caGNK4sDhvvRPGyfbPDwS1lcR0v
00H9KU4NR5y18YUSs/Gy2F/kdRjuADbpgfaKVQrPGjssT1LmM+ufFz8pvb51y4VcIbC9DKkIHLbj
Z7dpccfZzMsMx4AG9cUGCijge7lWJrYJDv58pEXmii9A254EliOZyRT4jrSZcOV4qUAItltRh/Gk
cV8LNtQpv7tkYPIkL8OdUK7i97x2mmN9raqVIawYLjBxkFJ6dr41rqX0uEwvkCnCirMzCwWHDd6K
P3xm9HkCnfYOGls6V5QS3X7Zl2vNFla0jrgXONnV7nilL7skGLfs7GIcCVjVnuQN26P6ovjo2G4K
IGoBe74zYmR0wECMJTjyGEGMk45ez1nsEr3cL+B5B+U9AeXKG2QMwShrZT6SpD2jd1L8KMjnmVQZ
+jqK/XvrTQhS4nf9oHvdJuOTIqz7FR9enV6bx3tNPjAFhU7I/xWwTsG4YJXld7anwdcNl5Ylxw2V
oS84KsbGL3QuPMZYrwNjyqt0FNbFU/Ocn9nULRw+W8HFrPHNwAifRNLiB2PgkDisxRdRfUo305OO
CDZ08p/wJt4Wal8O3uvmrQzSDTBxj66O8kGzu4e7Z9ebSnAGyZFxUZZe6Anr/ppc+HVUN5Q8phyk
RK4TBAYs16CN99HTvC8DGaMlTaXHhO6Ras02VHP4ap95NOdnbjIWPLnxtYvyCkNeeALNIq1xOpCf
OFZvcASUF+xQfR+gip1LP5+ZyUKDdBl31z+lsm0zz6QnxKyMLZrPnuNOsQJEFVNf9cxc/CX0NJaX
yTUyv8oAhkGI20sRutL1QH6y4Q1qcJ+ZZfioyJCh6hl3vw22nvkD8UDmgLfOs7IbFht6ittROEh7
NhYy0hh98ekR9PD4eDX4MXZmMI+2lbf2J7kUn9jyyh8Gwidenjvm8V9tsDkS1lFRKN26bfvTitwi
bOm2sUuvtWqbZxP9K8FA0J+ZLNHaamxGgGPKomQLz1wdfkcgLneOYTd5O7jGXn9CJuSIW/PM7HDG
aPatpZ4b0odoUdLSULK1dKtvx4/lCx24QiH6y5xjDalktnvSj9Ngml4ioiUVT+GQhrXkFL0i8q/o
7Bp7IxCZjYicbcEoasF9cBGdctyAYWeCu5bs5TO5UVSERdCSJs9Eh+GJN2xQ6vLi8qe5rSMnPtXX
HNWzL6xZHUTwj0Fb7azKv08rVMmSx2PQuDBx5Wf1GP1IZ1Dn3ZeZ/xdd57HcuNZs6Vfp6HEjAt4M
ekKCnjKUlyYImSp47/H090vW36dO3Lg9YYikDEUCG7kz1/rWulsji3jOfil0b0vaEr7+yt8btvzv
9Kxu2ldy558ZKSp++ai82w/Te5jstYNu7Qh/+G4pUX56nysFjbhnJTx0a2/HbPEZvTxLRvvYHCOy
XV7DRxYFWxUhGnbCisSpu/DWvRn3zBmgF3lCSF/XWzzKu/E7ve8Yvilo3lcc8dWz8W4y5IkfM9Ov
nt0v+M0WzZ9T/8TwZKnl/Wx2LjLsJ35Hd2ku6pd5SomHxAFGEKRPhYceZXpZPpqdEcqotaXRQF/0
kSGzhQJ6g/pNf9P9/DH64LALH1WazWv3jpFPNfv5+fOTbXVKh2E/7VJqsF/OuOqea5pC64g/xGuM
AZut6sfkeXlEG1BQ1bKClyD6DphRZ87OL7HdeeffGW+od4Zoug5ZONEuMBt9zAOfsTKDW3RTm+zX
/Ghvo0t7kgp54sKLEGCFhOSZhuWpu83v7FvF5yNNPipOrFO8bR6qi3ew7knruZ925pfBwBCx9To5
6XvrHo9V9xa/cupGx9gvLtntCOZtP08nnBfoXmjLU3ZefO1Q7Ih30LdEEcB2Q4dHm4XG/AOZELjH
+Cf61+5juLX5bxnf/kjLFqPpmSnl4kcnou4RVsds16NV8Qwd58EON2frNxBazi97L5TV+sDn/EMv
Jgo3BDT3Fq7rFUI3Dl+EN3QdGCI6x+Vi6Af7jhIzrZ+8o3rKWT659NRnjksiep/L2Hc+7S8e60Ev
/mKJ4EDR3hPkNFT2r82N7mtUbDEVkV/r92O3SZjUzKsChRWcRdqi4HdCzCac+WvaziOyd3bET80F
3afCyI0ddU63/JPqvTKe8A0Oy0bTdwZ7d6wC3/WZ34RY1gXLQNTty/iI55zfExcyCXZP5imIfOuz
f8qfkhPHJ8PrEuM+nW2EmI/djXJMn/oDKir7OuVn1/ign6PZHw9U6hVLHy+RKyYbRKydr4ywsXgU
N9o7fd1fE1XVOXwpQNlCjPTd6SOYD95d/RkdOLUW+qlvaEKY2+DB61fZWeFyj3xuU3l3AYpY9HAv
zRtW6XwEreGzbk9v2MgIk1KP4QuKDuVsX+gKdDTgP7jSPQHucy8Iyy7IXC/de/2q+uSx5rhaPlmx
MewR0mZw+Bi4cAkEoeWJasiskaHRCF9TaGr1TYhN6UKV7dxrM+weMmlXfXOZn9pH6348NbssPcTm
2qGyfWl2LDB35JEoJ+8pCw/2rYqAhCsz7Y/lG1Zw6COKOYHtY+VTyPiF8rmi6iXy13B3887zWQne
GsefXph1Ny/Ji/fMprQDrsvF5plQX5fya0PKyfEtw3oe+Q51LR1jHiVjm+49A/HfZGh4b8kTGwbA
rVa4E4jupr5vbhNqDrY19TpoN3juZgZEP90nO9V42CW33kfw2FBq61wWDl3uR+q+ZnOJ3WA8FdVt
ou7tb/s7BbnBW8WbeHYc30r3jNHjN/ZU/Zs5Mw7Z2Ayu1DuHYhfT5P34o3b78jHZF7cGJ2a/dj6V
e650uXGXh+81GhaDg8tkPzXu1fncjdiIHuLsMhr7INrWjFopTH/VzP9eqSFirq8fGrZ3uk30Vp7D
7wkscUCbY83pw0qduZu83I/gB7X1lO765jUtmNdAl/Vr2mkaatk9RxnY4Mlh7krzillTuKIJpt+U
p263zj74XTNlFY+ztAwb2z4677m2qXbjV1wciI5GkH2y7HU0yYYaS5GZy4K8EMmMEzjf5FysI7kA
h4/zvvs17fQTTORykNmC9dS+4thdwn1Unt1gbdH9MP3S2JfZDT4XZFSsfDD8S0R8Dpu2tfY9E11d
0ctYpIRld0PfMly39SbiWoXT90LuB0Xu1N05B5ex6bA3DGSoZ67TjKW3IQsOqTXzA3BMYzrWiCBs
wGRbKhJecA6HOUAyinlboRAdDn0J0JUG+T6gttbl7a/1TXpXkSConIbp0pUPcXqn5zd5tTdKhOyE
7PiL8qJA+Rzui/noMu1iBlkymDhOw42Rfc320XQRi73MLu2aYk9ZQl1GLUSRAL27oRlCyU7ZrW/c
GHbmio9jSdDqnT1lFyCqg4swE/jq24Qr0Dx8Mx+8e+RJfYc2dt0xsC6J6QJSuQIfoZWfoXkgSsea
0HC8sDDH9mF4tr+G++tgv5dp/985//UuoXaIX3JN+aMFuH5f5IbSHWnQw/EDkx2m6ho48biz9Ohw
fWzGS7x1OvAZQe4dAANv8p7GWNJyJlQKTTm4Td0RM29PK4WvnApF/Thr1qFuzq6Cl311fej6pA5v
2G87WtvXx7Sl4Gnytfs/P+Y15tata5A6Jrr6PNFJzJviH20Urf31sUaeqFOk9tebGVbin6/+PnH9
vj8/4poSlK7EQ+cPJuOt6zflmWuw4skvun5rB/J6HQutdxBubzgcJjC+rUkYrHB9DV6sJqTfRpi/
AfDfGQ2QnggNeMSDaxeb+DkFFdyADJ6EHRy6fGql8IRxNd9lAIahQD8YAId1IQ+bwiD2GG/AX8Me
mmwazldQxZMwiyOhF1fZWyA0YwfC3jZDT5eGw7RbhHmcAz8GLhetPayJlnCRZyNRfUfR2NIINdnt
0YlmRnILu+EtHyArD8JYxnHCpe/KXRYCc9X20z4HypwBZy6F0mwKr5ncpxlaIp8KWbe8R5Y64GFy
scaDes7G+7yD/OwJAxrHBMkWzOKBQ1eAL+a09d1m/sAV0gI5puDoBztfBUjSlJDCKANS0Qp12kJt
0QqHeu6RNbYjF8KUxOJ5VKdDVkZvQ6If4S+sJnDWhOcwQ6uqvQrouhTiNW9IsbaIpkHyXSO89Aiz
t2JEXouZIKYbhpvQ1n+1KnJmkLXs37UtYAVlXUWjutYX5yfJrc/Co5+RCY+7BMxtOSgTJlDdoTC7
idBYm0LxHgwy5QlHZMFT1Mpd2cL7Xpq7PEJshyBwLn7cqUg2QDTiKX6Aw9y1qMWagW1AMof+BCfT
t4QsrkReRmLwC8DZ4iEQ+ngChhyGI+R/AzK5I4zyIl/oxLUZMGTra5r3VqEcF4U1EABi7POWb1oh
nmvCPo+BoAdCQ6/y32qC8iFoEKw7UzYSl2IdPWYBA6aHWKPn0HRxcpt0+abvZK3Jis9YCOzabVLV
iBRKF9GCMNodYO2R43Q7HUiBFy03s57RlILrbgrhHZM4Yz7+o9Ckt6kLBz63QEwJGd6S3NKMU+3g
GP2mHCbiZeYFNXfk0Q9mpmjY5UvNkbjRRo0+ZH3AEYU4Uoj0CWj6Rhj1ZKbdLUKtd+OZBbrg/AjG
SEWnAd1eBXM/Oh8sgdVvMw9/EgHhF4LETwUJrXPIdvTQ9FoZzos7H+H7cJYIUt+Era/A2I8Ftl93
DIga01Y2uqD4G5j8Vg00QG+SNycGHNEJuN+pHlUB+Q+C9O8F7q/SNwwTLm0J3P9eAgAMiQJoWMqS
KrfuNHb/+ngfcCD5wUAzQg9dLPEh6twM9Xfxe1TS/kxSMpkDuuF7Eiyjxnm8sz1G3T0lTRKE0y4A
iAiEu6NgMdEZkmY1dZm6IyRAcg5KSTyYLftk8wYMNd3DvOcwGyQfISSUeg9Z4oRFMTn3MYVK3lL1
FVVKZM5n3E5HTfIWVEQGLLHh3rRc8gUZQ8Tp+JNLSkNKXENEntKqdDJSKfR0R15vv44l3UGXnIdW
Eh8mlKrhQJjnd7OYMRvg9LUhIMJM7yfiIkbJjZjSGfFzzxEcwV/JJF2iZPAZEzeRS+6EIwkUJVEU
cTp9q476Pk181mJD3yhzukGW/dWW7O1JQNX5aGfjzjVpOSrmC1l0XKuvEiB4+ax6iG3zAg2u1TxM
uQIOh3ajbjCrJHdaDyP8naZyHCkidEnacCRzIyV8I5MUDkx0J+i7DqpIUlutgQHpFGJLCFCJxHN9
8bRu5YpdsxTjZiIWzk7DzDmIrZO0mzsdn6cuhs9UrJ8BHlAwo5JJRM+QXCEMomIV7fGMYkaL7gqx
kar4SRt8pSX+0lKMpt2kso136E9EYkPNKzag+FLtxVJXpprSbGc354xVxe9lfdOV4AFKCHMKsbii
RRS/ayTO18RjSO6dA5bI0n1TU9qUgThlbRwKmnhnW0y0CmZabxK7AvbaTny2KobbZLS/QPz+mjvb
2xGgOEDmpwefbyB/634qrl1d/LvY37Q7jLJIBjTQ4a7Jfkn8vro4fxcswLF4gT1Mwaa4g5uMPgWn
GUo5rMOueIgx34rSb92Ku5iJ8yhu4wzXsbiPiVYG3BSPL2r/MGNPbkvimHErB+JbJl1N2RlYmTXx
NCuYm2NxOUfid9bF+dyIBzoRN7Qmvmi341TMyrnbej3FdMHgY7CVHgm0um61WVkvURhsCUi+S8V1
7Yj/2muWA8i0ClZwdsnFo10w5hkxbTvi3lbFx92Ko5unoOuIy9sWv3eO8TtmrMH6O6CW8wn1vsPI
aXL1xis+S5u6pRA3xUfuiaNcFW+5gsncFrd5Jb5zZab3pQcqQ4jOes1Umga5e17ErW7WqCdANZH0
4C77qhqSYzlVx8AKyXgpKCG9HGtfIh74StzwQ0CKVcAuLCWhhAkaWxiEJyOShdCla2iIq95pLoZW
KZtI/PaGOO/h0o24rtj7DeLLdxg8ReLUn8SzT75AyfwQr8QwrGq7rXZhgYTPsa1bAit8dK2eEACK
nvl+7JhrnaWfXBiMMumVGODADogZtGvABGIAJBsSmF414QwoQhzoaKiVwiDAOPnsZa3rB27OkBNO
QS3EAh10gSIIA2EZhD1Ug1j4BiqgA2Bk2bG4sg+4mOQCQxAqQm7ezkJJMMElKMJNmNUUx1ZX/vCO
s2UHrkBq0Pg2g1sIBLsg/IX8SmIID4aQGXRwzCdLhwFFxB5imJwuVOO5Zw+kgxXAYRyE8lAm9wDe
naOx9M+zcCACh7KG6q4aybjHBdoKgCuB1rHOqb3QcS14b5g/5QAmckATeNPzdSLsiS6mhwVII0ON
ppHdYL2UTQ2ou1IJ5pzPsTAsBqFZWMK1qABcFCA2sqh9WABfxAAwNEAYlGf1zgVnD/MJz48R2h+Q
Omp2X90mA6QR5eTqVdbEobdgGGN4UOU6yRmactfz+v1OiBwlaI4ARMcsrA57pBvjz0LwMEF5hDPd
pFwnubZ2hs3QoP9RhfxBYsRumkCOBfFyNIGD1EIJKcCFQInjOigEEdhP2JCEKkLI68YVzkhELSDc
EcIwb8NRmw+OMEka4CSw4bytWjGkF25JYd7YSg6pK2S8atkYGVXttzV23yAa+LbwHhn0fKK+4w2r
ngOoKIf6TASh+bjoNr5b0P7kq54WipPd8hIlsbnFAb7sPeIhYoY5ZsBRqy2QWCKLYUqtrDShtDjg
WmKLLv3U6jX7nHuyIDDczlhJYWtBpZnR1ubRelkcdFfjzeRxlRiZ/bRCiPFAxUwgYwxhx2RAZBAi
THqD4RJBfa3xUcfdZGxUBcwUbt/V4NRQtp36ZE5m+FBBUAj1aN02SBVdw7S3Zt19OF41nnPPO80e
2xXPqnbD9FFYN0Dgzi1W4Y0iVJxC+Dix8xqBywGkkq97IeiowtKxharDhgDymvsVC2/HEPJOC4JH
ExZPLlQeqFrvVqr8SjveUIs+qQfAJwLk05ATSU3XvuXC+AGFfRsHNXwwNtwjZ66f2w2MjY53QRhB
jtCCauNRFXgQEKGworen7erQVbduOay9jsoJcjj8m+jHGfMAl+MX6EcKfyEUUYxti66abw1Hu80j
KEZKh0phawrbqBbKUc+ul8Xfqy+qx0Sli8t2V4myN6nhIwkpKTTQf2HYtBZwbVZI7dniEKmt+cUU
ztLkxpBBklbbeFZ9qtV8U7buOyGi0JnANKXCa4IVhFJIGE4zMKdGqE4qQ7MRzFM+Je06MkZ0k8KA
shDmpyd70NlC68PJNrh+dJGOyaTI+WpGO6eGRuM7Mfo0C7pYHCPVaGKTBeZbXRZ4G13Bf3rpwFPp
I5aySJvDjW1hDh2HGJniHCbbIGCrtxjpI1g9Avd6ZrV8GuW6B4Q1CBFLEzYWu2j6+W7qx2w7DoZi
32tOTb+r3aaAtRR0E5OQtlyGFIawtyqhcHHRgjMwHjiTvYe2OjfAX+ZeOm5oBTl50DhVkMtAexkg
viJhfWVC/aKn8AzACt8GPDBDyGCwj+mBAAtL+4LoZtPdUM0r67ZTz8HMtFa1clSQtBtBjhmWfbHZ
DR016zIKkyyZXxIQZV6a0DqIyFrNQ4U3jJNddzfJ+GppirmOhHMWeeKXbV8wd08nXVhod6Zw0SwA
abWQ0mxhphn2dBkGKGqm8NQCI6EVCmLNsOm9hkp4swRSLGscnNSlCHLaG47z3HfJmA9m78sVdtvc
QTAD5ga4+oZ/fFm5LRs2hbiT1TDUt46afKRGSji8xTvUCx+uBBRnAozTJ9Tjg9EhLZl5f4Uqx0kT
rg0tOOmBl72qQEexsHWnRBA1rnDpMiHU5aDqss5i1qcyd5k8etN8lCbxlmuAhdnNJH2+FuZdE331
k3VsZiA55OFydLgmY50mxOWDpNVlWxHOBkPrBbetUPWi5KEkNZbJRvcdgd0zGpoDJMqgSGCuLmQ+
VRh9xci7C+ux34ZC8OuE5aeUbC7sGtfWPE/kWtBx8IT9l8/oEe3aHm8iwu4qAs6klYHHW0cUF+tB
v7EnA8HqoheHXuiCvXAGE4CDIN3ytSoMwh6NS4Pw0RI6YQOmcGbptbxoPud9RkCDsAz7FvXR6Fkw
GYNgvG3TaD8My82i6gCCXHR/01KdPOEjVkJKJLdlY4FOJOqI1igwRUPGO5bwFU1AizbARUVVfXt8
XcJQPQIEeRlMIGDV0DorXpS94vOM9qYQHMmqZh4I1NEA7jgL5TEH9xgI99Gw8DXML0ZmY0UlEGKd
VCirWi4HIUf9uJTqdhKOJLvgV6QZlQpfcqkfIx3epKz6jhAocUm08a0ex3iDjfhSIuyodBSG1Vzv
2zTza00JHtUGhwgUPmay4Emz1wzo5bAcjBZvhWLEJ8rCCx2TBbEF9C5wmSyUPxHBwWunYHdX9CPB
X0buB0LZbDqD8ZqeEVnglhs79tjQut5TMVuchDYHqsOwcBRypy4MzwCY5yJUzwHhe9+q7HYAfuKg
AsUnDNBZaKARiupa+KBkkzDnIFHtMoM9DB+wOFTCEw09yKIOiFEV1GgkzNF0fnOEQZrZ7Yeusq2r
ti2I0kBYpViwjmqHMSYDY9qpNIUSmAFJCftIB8mVC/O0BX7KKUeDKQDXBuP1vRFCqmYgPFVtqKlG
r34ZYFSXhpkGWNW0ga8KEwU5H8jVDPRqJAzWBan+lckqdNYJTKumUcNVgFsVjBOukFwnkK6BsF0t
IK80LmgR0vwKDfivDiDYUoiwrbBhU6HELob65Qo3lr3NjwVINtfsp0LIsiqIWa5v77kwZ+EaUWXd
lTUsWtqZlrBpwxpIrdBqzUMv7NpYKLYtONuepeGco3CZC3z78G5jId9aIUWMsHAboLhcuhhNgMl1
hJdbaMNXoCekWKMULwOqk1nouiWY3Uh4u5OQdwsQvFngPRdLgn9F6Lwg/Oc1wMB4yt5d4fcuQvIF
2+ky71I0347VEkFO/TkA/pVtxroUFvBsm8vJ8wjHTahbSiEGD6CDWeiSkys04bCCK6wCGK6ENJwJ
czgW+DAQYi5e8SWdunltASh2hVQcCLO4rdtnF4ixLTTjSbjGYWk8mkI6LoR5nAE/dqCg7tCo6kJF
Jgs75zpHj2di7SuEnRymQlEGp9wIV9lBeWAIaTkAuRy5ODkNoTBTqOBHoEpS4xKfPFu9AWIz77J5
UMw+XhNKuE6LxNsb1BbHsDS/41zx7uKkul9UTJ2jbkxb0iIqVmAcL6CijdS0Nzbw6ACINBGIzCyF
K218jQhPcqFNsyOs0fYSEOi0TB2CV8CeG3cxEOlDqh5BVjfCrnZpR7NrmFf24Lx4iO9yrH54Xsx5
Y1XK78Lsd6Pt2uzclDunb35CGm/AYtFKjJWx7DyUGIuwtGuhakvXvhTOduhA3B4j2NsjEG53mgyY
WcxILSF0zzXFgaOgKA6AdK1mnRVDo39FLjqIOaF8O4L7DpWXRPjfRPwxXgYJrgsbXAcSHggtfB6x
HxpENLE77/xcmOKK0MVLjWaz0d43wh03hEAOvNHath+9gMmFUK4vI6YOu4FX0MIvZyUl8kaY5qrQ
zS3hnHdCPJ+4wq0ToaAnwkOvhYyuTOq3DSrdEGa6Bzw9EYp6Yk+faqfc6uDVudbej8JbrwCvE/tN
Erqw2BOg7JnQ2ZPiDV6ssw8aODLg293inAJzDxOk7ySTCWB6RCeIKZz9CNdnu/7OwoKC9Bq1UEqW
zP/8ZTQ3l7ETQ9WVWu9ZZXJ3/fawdoDRqzS8V9Qzs8/G/z8hXv8teOpf4VR/vrz++N9v/9fzf/6G
/KF/5VxdH3RcJozjTlPG3/zJCI8EKT1k3hCp88/NNbSnkTSm62PXu9evro/9vfs/PfY/fUsAbaYa
vrUm2JBrZm+ukRNBWkF4uGZa/Pny+uj1/nLl/Cs5tA8iUR/Zn5QEK3HD0YXj9u99ZQn+3/1rFAw+
mvjNyRdrny7KmkS8VocinC7HLO0W/kulO5hBvsqq2d0HkwEtx2V6mg+1dYzUyDouUeD6HpFo1Gvc
7erlP0+k8i2ObTJ5UIz93x+4ftv1rkJTaGeP0en6UGyZ5nHSXZxsvZqa+Jfh9ly/7/rM9abMG/44
m86HJDYwbtsFhq5E/u716U63rEOpf8+mbiEY9gbcrTZagRiK2InCAcqW0IqcmmF+kHEtriumv2bS
PXYJA5qhmZu1LZFg1xv9GhEWlc2CvnFBIQJ1huD6n0lBa1G4Ft3PRItPKRdws2FiFrUt40JFWZOT
qe9jyUlKBBRFWDiHi9y93uTX9IjeaZp9Q45iqQ3YG67PDCEwyU1QFb+yUeJt//m57BorMff2Maiw
xaXX33D93VWoCHlEGU78O/Hu79/781euv/bP91yfmjomKdpY4Ar955en/7yy63dfn/jX7/7/Pv33
N1Ru0u68vj38/d5//c0ydvdx2pwyjQIYZhbLn5sDUrC8xI9C73E0ES4S7eFunbk7p7SewUlBzxjc
gmGYEtO6/ExNrd47dcBUoIwOTjoXBztKmrNCLu/Ypszxu3A/RMMm6bID6ao6mQCgvECsAEhWPodG
/W2bETFiNYP4JqPUh8aJzy2y2GVDKlBsm54YM0vCqS3fK4wJAgwMosFrdwGzD8WmFdB2DY0374kC
rISFzJJG3AHSWVXdhF0a+FU41JiVGNYPRGeuG9Ls18Dzk1ULw6PIfw1hrIB0RgNFLeD36Xzf06Lz
scujLrLLp86WeOgIMoiGkmKgS+ZTdDPv7vArxpkZHupJe9Sd4o7ytl1PmYoQIU72GZfg/WBrzaor
YPBo7MvUIEZO5eLnKvv7TCu5mMVBfztpDJZ6JpiawZiuFzV4FnrHoZxmP0gxbSUKWmJrqRZOLaA4
DlpluB8zQkm3Upr7ktlikNxFwZKtScFFQqN1P1aYupslqR1f97RTGY098tMAMXobHEMXA4jqeK8p
ssqOOYgfkua3D3sUPUVL81757Ps02wL7/1KdbZplHYNGi4l+mt63NZvtxKrQUEf4dQPUoDrDtZNp
fTiW8amnPebZlmaaOWt7y0Y7HhFsti7vhhS5oZPVr7gMcviycE6aLgxJ1KBPqqWxxSWwXQBysD4o
Zjkdaoe9Q8gMNu3i5uSMyi1zgmbonmqVulhjZ9oVMEzmNl4zDL4dU+08Gq6FfqxPNp1b3iidUW9H
K7hTdPOrqKVvy8tROIRpjujKSkmAwGYFxpg0KH47WXzKghHjeFgrN1FBD43LGUyhWOE9yfTbEMqI
oQ7NumlpB9RIYOYqJL0w1d7Uzvhlp8q+CDFX8KM3tAM4YaLlPlfsx8Fupnt6j3pIsZZaKMBsy/H2
DjyammbIUTHVGddUmh40l11Q4SknJ3hMzcG6dORGWzou/jh7DilQcNQTLMaoaGhVcCnd8hrtlVBj
m7Doyd4E57+q7O6bYaBs/EZl49bs9boSE5/RZ5sqYVUzcm1huELNapAgEiOBbQtH9Rlj6Zsydb7D
oYleStpbQeABHx7jbT0Cbgvo624hux7VND7QzHzWazM41LxDimcotDpL61kru3OWe2jgXBZRkzAa
KGzWfjAid99VwU0bxc3RNInrHkqibyYM5piwpnZ4r7PmQ614BXmFCDYPLlWp3bfRxNaP93sAqGtR
Chr9/KOltnLTxPgE9JYWnhJpqGnQYaUxMvDECt6iGFH1UqgwdaKcohMPcBcFN+Vi0+vl/IAeoXyz
XUNRoR4KD4Nv2J9MFHYjxp62AanEcr41Rmh8lUIEAPTn+iu3aRu0EBJ9wwa+Z6Jv02jtIX5J262z
mONj3jWoDBOEMry3CJi7SLmlpgfgpyG6nYtT58ThvdNzTQ4ZC5lmHJIVrn24iaeihinQX+rp82zG
/a5N2YZrkWMRKxN8d7TQes0CiaEj75p6XlfdJ/dxV4EPXAzcs0HP2T0NA7KYmbgLOlNWiGhqGIOt
tUxEyTnd+NSXI2PL8aluSZtPh+iXbvTGuqZZsO0sNL+TRvBh7vBLmRKjcenFiTh63rrBM521eQfv
JNE3ynDHS9R9vQ06FKO0PsypJVUcRiVjfJSw01yeinDsQOehJkXIsVsUxdqMCaYKaEB5itLYbq38
oBuAhSwluiszKtFoEhIC07ttkLjdoQvVu3pBF8aw6rlfyLavhsvYEuqoEyq6miv45oEamkdyV74T
SKk02oqfKQFJODYR8eKD+qKodcu73uBBsiBl1h2UcTLF91PvbIekp4VfGjR4DEcyRgrMFvX0OHU6
enAzplus+IteLacOcU1mhfmNiMw4cp1yiM9pteSbJs/P9EnvFPUqQI/NTZnYQPtrp9n1Hfr/cVrS
49zwQXtLe2uGMXCaaghoI0zvTooGJJumu5S+/XGsGKzkLjauKTEwDZfeQZ3S9xHBKxFD75nNMF21
k5t+UdBHz1gtbB0Lk9oYMKeRws/DfO6bJDvW23nML1mlsaYW3mdVtDTzOyy+dvOSumqMZqZ6tMFg
FwuA/Nrmypwrzo8tpypJzzDK8nMzcgLRs6PaW6avQK1vR3WugObw3yc43jUVS7abY0GuoyfNay0N
qa5XH9Dl5DVCBCig1xiq0QZux5gZG5Q8dn1icWHj1Y75VLZdePIi6y3OIBsmjdofeyHYjHKjjSlm
irB4jpQoOkZ54x1nc3qLSL6h02/MR41qD3kJN41ihRviG8pVgg7qlNaFdqi9xdelexi0+m6SQFHV
YV9Qs49021LbqQL5vN7o/3x1vfvnJcoPtHHMYG5zfWC4RpBN8srdUXtS0gzIj0P8oIu3HF3kaz51
p6qYQUc3zULDaU67o6u7fMkgnZRcuzDIb1EAkDTeroCJmDfvRoj2X/PQeV5L+uuN6XIo6HJzvRsp
Lh10Nmy+2RH9nAYfoUnG7p8XZbTtuGwIgr5EcoSnJteDjqjRlc3ZwuaSoWatgy4p5eb61X97bHA9
rps2BqNGv6bH8g4pSkWPKDR61JepdRteIxOvCed/b65Z531shWuViTPZ0ww7938zsMM0ZM9SqLtr
0PVwTcxzLKRM1/uxJCYuNd0YLzP2tjKk6OqdgXxwyU7Mm4ehc7WD7UAscuVmIbieoUKdrUd1FFIV
sNhjX+E6a0rrJnJKFghb149zXxrH61eNqujHarRJCddpxYaS41cbhtRiFlsO7l1fw/Urm62ub5tI
uKL4XFm1duxaVzuiYx8iOzhYNTQTPUX0GxLIotOuNOdDZDwwFimPhQa7P0pcoGwtcRnUeez18jVj
A8I93FL1g1DBsuO0xrHSNePYGgkBKlxDoZCjPiCYCm8S6GRYl55TQAuAeJMF0BQqBKUV07q5NfW1
MbCXYY55XwVBvNNy8rhQLyjjpouV36PsY643vXyljQFi+gW4+T+YXKeIXSImaIg0jVsIgB77ksIF
DapX5SHETWIUztzQXz2U3aLtJuajx0Vuru//9a5BzFOWS+xYmYYA9OQzoHL7z403wVBx0QqsCeNF
gZuxIdIjA1HpuCt7FC81Ba9XAXj6ewBe784JnnICSgO/b91HwxjfqwpP3bCIVjJZknYbqdOXgT2e
dd85jFN1+j+5SXa42SnTrQ6McPEONHeAb4ZceelZA59Md2W6STcO7jD1Y/mJ2EAktAk3yKvhOW68
p/qLjLAToykVkSpKbakFYS4nFMRrHE3OOXpe3sGL/Ux3TCyC5+gpR+uxc2YIp+v8NxBFOSmnHW1P
JogVviRGAfPKMDcMQaBbJ4AjmYa/FQIcA0GyZVFfHuFJNyOg122v7qA6RsNefVjuuu+SuzOywZWJ
GALEETPAd53TVyMd0e/e+FMQ9PHmx81KfcCMxpAwxw2O8MY+x18auxjsqR4/tCBnwG+snPBOdcmG
yrmZdjhCdJNQkm/EMOBtK0CjT9r7BYDVJr7vGcetsBkjtHgiUBbyCbbzREBT7nn+Du/1M+o0wAUb
/LEQCTJGrz8Vl7NsbT/aP9at/qh8GMfgkX48tV6LHYtMOt6x6EzNwLKivyev813wM+ENfx1hYHe7
8KzFBxMDf78GoW/ZbCS3Zu0rTLGQk5+Bzy4Vm+5V+cZxgAN+YTrB1OicnZIvHJfVugg2mrkNGxwF
OGLRW2DsBfDQK6s6ZoS1Rh4HKGq8pxJj3UAS713OqC1201cI0//hl9dtuxmp/HnG5+3WXAz3Zr33
nEcl2/0L135PRRKWxf8q+vy+jIsOqLnuwnOnLpTHDz//938jPFEtlXKCcCakqZpl2Tz/LwZ6VU9j
khkaRk31WClIVjbpb+VU7tOv/hg+QDnN0C1s1eA+dvw539FWdM7uzfLNEUJdi0YvE7bLbPuEigSU
TQfi2XE8JMRRuYeguIfZOVYwVH1D2SmezoydumGnI/l7g2iCMvBl+Q3db5tv83coHDd4QPfVy3BJ
HvKn6qWj47DW/eZXcoRY+5Z9mhhcdsNtduTajw5T5YDFWL83CHjjCefCYobWYI9sBjs18ml8+wbG
pnmnj2vT5+xYg3lDWbqYuKO6F+cGDPNEN/tsDxuv3/5qhh/7KT+D441+Y0zA0OD8xgFlLWv7xC7N
B5j2nnwhhlR/6Fsjfx0fGSw81XzoWG1gFfMMZzW8BgVZP1KyA4bZ4GxdOGQ7xo8PiM3qVyQW7m25
vcUogVeX3nDG+3dEEvXuxBTZ++wLrf5WuRgvUDC33ib8tXzZGLuNXfwkcWq3+ptrbOJzf1D30c68
xRdqfrRElG1BRBGGewEDiOA5f5XQUVwvKJs2yJ0xR0rSBW6Ar2Szjg+FBa51xRk23wkC4MlQ178A
k8Vk8qwQqaxjfw/MEtgnE+wIA+GpF+PFCZ8COPWN9sCwUouodM60yKGLC72BwxYZ3+3sU2X4Sr2H
yHDgXwy3xr32X+ydx27r6pqmb6Vw5jxgDoOaiEnRkm3JsjUhHLSYk5h59f3QuwondDcKPW9gby9H
ifz5hy+84SfPN/V6/CQF51I5wH1tW39MO+uDvNIncvOIzdd4M1F0Q2jh6UO7gSQEIepuE990/4eZ
v4j7/28TX5dFSdUN3bJk9V8nPkL2DYgueXiSzf4JzlLkLHsM0+tiWO/ygjDF8cQpbtBmQDZBNLrA
SGoWxe8Fq/w/XIz0f7gYSVVBPIuqJRr/vgo17EL1h9UPT1iNrpb/W3ETFTh+IEMAXMCeOT8ceHYJ
6hj0wY5Vewxp4EKzvMAfiY+/l/P/jS7+70YXpmj+0yNzPtvP/7gXbdxOT5/5/T//Bm4oLsq4+Vev
i98/+i+vC9P4u2rpioJvhajL+FkM96b9z78JlvR3TdQ1nW+buiWpIhtsUT7a6D//psrLj/i+imOJ
ypM3/vYfTdktP1L0v1u6YZj8iS4vr/j/ZHWhmdK/bfOE5LKhWGz1lkp9i1jtX2d7rMdqkklNhOLX
pSktazMFi9pZAxjmfVIfYOZyVabZSPZIXqjCldAbqjKi6alp/KOP1Z+5boUFbFyDooRkEKINPMTW
aWr6fEtnzyKXBDspkAIBT9mbcoPIb9whoRfuKinR3kQafNI3/m3G61hr+1kYUWrQjPllaGawyzk7
OyWI4KR12J+PqK/mddZ6eo0I2OMx0T6e8d9QGlDT2ftQVjWRFoFNL+/HLBWxksl8aUiuOD8BpjVD
xHuzivhVU2s3FCnCgkJns4pBVlSatm+SDIuxcN6JygbfVnwP6QG2MqKMYH/eB30rdBzLU1E8TnJe
4MyuWJDT5k0ecO7Q7kVTQGHbDkdEI7JukS1plFNbmAEqKyg1BgA5takv/BD+Z2olj6s4wksqR/r8
gPVEX6loMXaaQgKPoMlsJK4JIvvp90OryxtgRZObiuA3UAeyMnnwpo5zIaVohW5Borh5wnmKBCu8
3Vh4UQHjPmm8X/OoZl+Thl31QAQknkj8pDlwLV0rAdxjBEBbFIsl5FfdCvmXqZildapOd+ybNqKl
DG7WEAOYWenr5XhUlx4xTo8APNPx9Mh6Y5UMgj32Jd2PXiBlx+lxTgEgUw6wtjOFnTikPoSqT1U1
53xYlCFHVH4KOowxeb8X6bAKlaHEMsA6ksPIj0JBEYmebl5SPFE1fZ2UOejXFsO1DIXuXEvyaxyF
RzOLeqcMK9SbjXcRQaR0aNRnYUAfgkh7qdQFyknH23tVGOYt0KIB5WwBRZ6sQpfeiN26JObMIbds
FWtAQ0evMnigQnNISzA3gJTwJFKcdowRDOxaxIlGPfvrA7emTVH22scZFRUy4eaB9W5YHUO5+KD5
iotFgFCjjFuEYNLQHYJqnddmvDZjOqJKRNBTyF15KnsiAKMBC6wht9NADxrTFDaoKL0Y+gO2x9we
TeQPcViPDykIvCZUJDgUNBRagYqYMYVP9Og2QpqiCKOU5ldKXEUba59XeoNkNYU+kFohB7ij1PIG
9kJy183oUATSlxqVQP0CYnEB+s6xfkBmrQEOUdGbnFlEYqKlsGl3ehw44ghKVLe2RR4/0z5O3BH3
5lXfSt9mHqLBQrtZTDVqlWO2FiwLpJ3QcYRbkMpnFCLC3djYpVpK9hBkPewZ5NDjfsZlsKWUpyYP
L510bW9KaQthMEJqFx2EKUxpDQOcsvrtgGcDvmPf2iM9s18KiGmiIz4/RKpWlXlNcPjicQYYlarm
xkwitJnqmVhHKhBpIuyeqvIkDqhpFQp6+GWMXnJKFaNcUmT863zQpTQL3RokrhTnqMjHQOdynnsq
HCOdpnc1DZe+LKiKPuD+Cg23qMeIpOO4oMsK2o7S8CUr5ZtMBQv8GJZZ4EyxH4Z4qgvjwuSsmycS
6ycFbZU620bAi1UNAakhBehLeym3I/PrEX0Yqj56dz1HnHyQfwogQJCaVuqpbYtjNlaDnTb1+2TO
2C2YPdzeOS09ICoVHnLRuOqbgryJNoJWUMMXi+xPHQ6vVPRq4BBOXpOF1+StZjCiVdyNVJ3IVjol
+srAnjF46dcjqzdhBf5Aboc/tB1iR0zL7zZD/RRcF7i3x0i9izhIAT246msglHNc+J1lgPfIkbbD
TniVRBJ4k+A1D7M/fa/wV+pEEUNC+3EuH6dinn1hqE+ZdY5MUrRIm6+WKoAVzgJw+/K6Zr5NTfek
V80lzupbMcanJgsAoetCSPUFsapqxjMgMLtbDqxxWyFfYWryRN0B/F5P9cI1ZdQtDFpdY4HpUTSL
TtFvWxRsMeWFXF39FPdoCE9ZlI1beRKf9FZjIY/KLsnNg4yrT5QDAlaBSSaRJqNijx+uXEGvM0Sq
5LqpXOUgu2VZEGOkM/1Usbiphuljqihs173yHqYVytF1fB1F6SmKOs2X3itxSFH2D7HGUeFj5zEA
/Do20H/Tm2uM3nLQBQMpJiSAWgSSqDTz61z0f4Da1uDQbSUInjVJBI8rg/eS/5RzVC61bpxV2qQ8
Wk1oYEaBxdEQIWxpvsuZnuyxEmWI4fl4Y4SKFCDSo2g9mS2Mb10GHCzgBtJXjx+wi6NdJMnDbXmv
Vdu5sQzisY/NzziOD71EVVwKALezt1yER/MqD5ysQdLeVe2BV3JCn8sQvNEKj6G2DWoKflXBzp3A
99tFwrweigc6CbIZoGQn7gCo8TPWR5XmKEZNXGT8J260T7VbChWxeqnlVsZboHFzq5c3TU4Hy3pP
RPVlCmv1gNsg0cWE+aEQv7L1mA2v3ug1eiWcG4Cvd4U1XyajRAUAyngz6UdrMD+xj3/TRUhqino3
OYE8OUNwlaIgTR/gkhN8cUVwqnR6OIIsbTKdYmhDt4Mwotx0ydWISSMxZwjdojZSCNzyRx701ROX
h4yTMjmWwcEBOmBvKBArQaIAKln28KGbLioLw4EV0Ib5D0t13gjRwFmsoqnDI55ymVCmNnzrMWBD
gSwH0dKOxjYpf1/cByXbWDVZLdbO4Dl18b0JNFyOgG6Glfpdj89BregObuWkoTmZQEwUFTZatMMA
FkCgbuyrbg5XGq490XGaVXKKUESfSWHrSqR7hxvuWMHXQjxVkSK3iukbq51hR3X+JVvZsdWUAyjI
L7nVbmHzNvbAaGPJL5AABtKPYLV5DtI1XfBLD/vO7RaZV90g00fJXGy9lPhjTvOD8QDJMDw+5wna
az2erEx9kerwQPHxR671TYNqqtxSzcSootOqqzSR2epMMRHLwlUtrJmNXiXOkQ8VpPdpsRSw382v
ovvTRkixlQ0JUT480CzLyu8x2E7pNzAoP0oB6Euh8d4UNPRC7QeWFdqEgXGPkcIbegHDGlwsy4TC
T6ZZH4mpBPRNGTH6SNWj0taDJoS0r4vTlLV4vQfGLS6qXaHQZCRAOISVRmsmtUybUSopj8rHCL5z
Q+jHhLXl/mtGH5hu3rPxCL/Cvr3oibA1l7hSrJUtUpQKfAqJaR1jSFBHpNRItnBPgOhgq8yJrNpS
I2xKdvBSQEdKiLw4fxeqFHG1DmgibEhzXfaTI6H2GsBeGod5R0/7lc47msCheGmlpamRs7WMuXju
psemNvVNOixqEeN1zpEwIzgN1ia0XHTMZDqRFOJmXUPntrV8yv4IsllDgd6GxVMlE0ARRye+NUWQ
AshxBpF0zR4C+O0euUJLRTyh91tVvllpe0hC4cuIzBcNCzYAhGisD0tVdgbDsSjYVzCEmtJcz+mr
nOIIoujaWXoUlT1g+RL0zUFuEslvMx4/nel1oaLvnrLRqTHCYDFQQh1uFXJnyYAKFBWOpAl9pkyM
AcRyyIgJLnyCDjq/HtCg+P1UMzucUyAkAPvhx2Yo1P/1k9+v47qOHLODL/X7278ffn8gM/aIeC6v
9o8Pvz/5x5eGjKeKNMXrf/v+P7397y//Xti//U6aJjtF7gqf/l4rub+/xwkLXeL3U/Z9SKX/eKta
k9amMkQE61gCld1raSAt/PvCvx8kS0RkaLnDf3ygl/bPX3awXbY1tN8gmKh7mZ/573v8/pb6r7/6
1/fUrUicSpqMtV2j0p7olg9z3kGvixd1l0CkovP7zd/f+f2gPdoSrYNHbjf6uYxmxJ3/9e//8WWf
UgntWhBGdUYcgXLkf7+RVOqpXzNCv+i7X0xdVNOGkJamwe/3jH5MMSkHZJ2OceA1NJv+sor4dYmI
8pG2zu+nnRCeCnRI8s6vh2gvHBr1idNq1g7kE0lygfWgowGxClxO6i3KE+PH8Ky8UoE6lnaNYtyO
yIX++iX3i8CurvOViBTl+fIbIBnkIptIehufJWS54dOZe8iUCa0GsiAbJaB7crSeEAGcUbceK+M5
O5snZZxX3xQocRB4THu4sBgjOxAuekSgBq+7s37JVRC2k5EouQE6wypORxRgHX8ObDzYCOe+jv/E
FkUYPm2/C/x5UFKZYBo6ZX9DVpIKaMTR4ihfzSFAgMpufOXKVgLtwMMCCyzQKnirzukO0iHeWmgs
QpyjuI/RHzRJjrRD5sNqks4g7CI6L1BpVFenZoZNxSk7micUC+N6lfpt54lQZkKS2eiYb8uXsPXK
l0WIDtUdsK77AuID1PONLL8jIzwCMDEn5NwPfJSMlYnG2B3i9KzTjOBl+nFD3qNvYz/3qeo3wpp6
PSkrJEpkuB7pln0U9z3gLAqeBSVhXYepAae6rZ4DxAXO40siXoTPE8isNnDmtYbM/y57zW9s0Nkp
Xknr0s6w/KufcThcAR2GuG06tI9WMkHuihbGp+W9G9YRjR50PwLkEhGuhCXTOYgdtiKGHejyyUDM
0MbDohqGJrj+T2RD1g93elePlftNYhrurUM7ONN7Af/0Rg9/j4qp9nxF7fSIOvGequlI6Re0j6o4
pIerLLBPCBY+1qZzgrHEt1cqvFbuEZ8NWz0FP+YGE0AHvC86juYGGV9fP8UHfaP/FF/8i3XT/XGF
8vsVX+ApBj9C57VXFQZ0sgpOoUunZ0X4xQCgotswryI4sVvMqHTnLp6KK+ZxJ07FEteJjeBCGicZ
deJb8PFtXcyTeQI6tqAr3VHdBOHWgkQoowN5ooiEHZnhAQzPVj79E6rkoVte8NC4tYLtiamjOLfy
6Ri+vGugien42TsD0Y8jNnoZFlDaWkddnVp1sKIUayJaZY82jVdfepmg0F8ooz/dlZeXuN8I9r1F
5/SrQgqvdJJjjHyWjbJ6dzknDnrm0m7GPXK1xCLPY+RnMBWcnLVU2FRzmgENzBSJz1q44zBxnHBo
rKAFrPATuQwg8HaYGtQ+fnYjI1UeMmfEAsxDVrelmHQDlvTf36Wg4YVblDZ6BCSKF8weRNAKSuIg
i7QKtzPq9hdeNznWfn2H5MNcxiUFDFkxOKNdvTV7MhQZJrdPnYVaDw6NTLbvQ7IfvYfTezBJYnxa
HkdApgpbyHQ0DyNS5/h7rUGe2ZF3V/GkQMQOPeEY+Wf3r5lyT23fsjNy1JUxOY/rd+o/1jQkztR8
OL9xEcAfJ7dz5PScCYmIg/AE0UdY0cejarcsZx4ms2wHizzESwPfwPtG4sfDhbYlza7iWBWHINwY
1Di2Yb4Tt9o3vaoRc5H5GVZfsO7QGdbXY72Jn6JTiPCrYZeHcRXeKJLQlLjSMVjRGrvFbroFPBhv
yXPKZwImRq70QRj2+bMHCMn4Ah2buuJh3kTRziux4UKX7ulWVif5uftToJ0wHR+Ch2VkvUYAXAfw
YjFqpWXXn81T/ELfFf4ignKPm/yT0jKS3oh0KWXVvRv71CdnR6oQX0U8F2eceY+QqKV+9j/a4nR0
qGGz4Zm0usFMR675TyweE2X1RTNRp2mJ3LRWe+kFP5grYuVIHjvCQqwqNjBVqUS1q+iI4jT+ApWT
30v/IdjEVrAS7oW2mZF0pUNurmIXtdoDk6X0GRU33IKUnC7Re/c8+L1xZHTmHUq1drqYLWDcPq/I
jeQCgS8PyCOvz0yHvKX2H+VB4hEhFfqe9k6BciIsnVW+ZRVCREDLat6zRmJXLF6UNXJzF8kBXaya
+xbA1EtCvQYleID+8MQB3/sIJ4w8+uEOCWiF7j3+HMoXhyVHYG2POyhYbA4Dovg3FCgQ6ghdxqD2
w2ecjDJv/JqIVAHsYZPD8QevfXn2lGrKT1DyuLWgUSP+KOiTMFEOkdev1WXuVXSuujdcSoLlsceE
eIn8QuEyO9/wyUSN6fnX0vb4wiWKd8R4V8Ny0we2njHYxNGa9bZJaJttMLUMHWSI1wjb/v4fDpjG
0s3Zha7XXEYcw40VnGs3fQLwaQfPxQnh7AuWppG6Bu/HSGAvMJQ2chmj7mffIkLe5n1WjxrBLkYA
XAGgW5B6BOCo3cL3hFyc2ongI+o7XPI7JwPbyBVthkUaB8IQ3ccj85zjLdjWK9EF/LtmWiU/5h8d
dW+Qxw/OKI8p1LBWap8DyuMk5QbHFR4cmBxBHUXc6ku+A1RiO8+sbwMlR9kOqM/RD01e4WnP2jHe
blQOIg9ULNZVWz5u9drHNHWFjgfgG4SI8aUV8St7njfxXeuQO2sqevtPFTAzQGnR2QI6wBx4Ss8k
3l/tVbywUO+RgxFBuFV29Q13JJvNkz0D+D50zi9jNyBrG668cNd9Lv6rLIP38DO4CTvowbvQQzGT
EbR7jyN2WzYnpPSpymcn+TPc0UkdqYDgZ+3+bkwOm5MzGh5UsuzthEgITJwVzFq6ZE88nOaCZA5D
iO7n8hAR8+d+EwdPUNaS31M1wqDCXFD2LrvjQgJZtSAYPsFFz+x1WPR5GDYlMPxtUCs7IIo2SYOw
yO4TDs3lDagFAc8CuMjXU35S+2yH6YMj4LGQOXqwR6RZxoEOe5zu1TD9aniFcILYLAgIcRPyaPVk
o6m7hH7uC7JQ9t03dVtY7xzRpw2MDKFloV2N0aaLEDLqSTxyBcjAqrs9jpGXWKdqbbh+4FHNcgIP
LKLNLH9RnBgwijs8j9gCHMP6C/e3/LsWzo8stMcfhWxSVqyDAM5L3IIvFDDgM8KT1FXAmXIXCtFc
YrTAXM6xeICRDQoEAMa6NT4zAI/Ee1j5STCR5rNaZa64AYLNcUWZajReKXFqwZ6msYrghC8U3/L5
MdmolYOxk8FVmgvwNzgEa6vHlIVKArimLduOtMYP4ZjQc18rX+xtnCcE0hJq/GxtLP+OJ5c/w7d8
WB7hSn2B31uPFMY2BKosvCM7TwR9atvdURi/wDKHAl2xcSDojVMJTSA2j5dGdbSXGkIe+7aGpj4R
pPs97/qAdsziGdWkjqT5/WJl4s74GbO0Oa4wMyHibrGHRAPPfrzO1bry1Lt6F6o1Srv3wVdMwoiP
6sg6N66p225EHPg2VExktH24nnlFdWWVv0io4oAPbV2KxA+E2iQ/fVCBXo2UoEM4dewVNgbEMbsY
Kx5RPgAqQJKId2QkMOhFUAmiS19sZFarPG5H9UhJZc4AEXvCS5A8hXgMHtKb8R7gsqk+jb3H8PU/
cAT/Gg/2PtBfXeqqXLPPmVCVG0Y7OwokHpiZYbVC6EL5URw2tQrPgIGzAQSlgsvy79I3dIoTj/U8
IQ3BvdSrszqstXCvAWOw9cO0Fd2+w+plX6ancQcXDDdUfFbqbZ7BwrkL6j6J3bxwbrFoC5IrEhZh
F4UyxQqjFs7ndwBd3dPjNF3QqBpkTyxfegy/EFVMHYoq4qWJ10gPdFyBTpC2UfSD0rxOwlswfpix
XSJ1TMyA9OutFVdEhNeWCjMhOPzHxpYBKsFJsDwDz8zaJcCY/LA7EqDOO2ArzHntSKHRwF5hcT/D
yMXBvKc+BMvoMZXKS/YqpGeaOtupRjVng78UJ8FwyjwcfRBWb0jCAGNXjrTuq/Ujf9aj7YhoYXDO
EvQTSOHswhlpuiHez26GsfhiVFN+LWBjMYMY4GXKqZOOhDOL0x8e9ugq3c07HsLQ4rECTibPMvxa
9VLkYbLyHKGKEglehc1TYIuVqzI0R5q0IVpCBnubjUuDgnRDiobw2sh3dYgurjN2f8gTkEowX6mF
wC6n1AiegB4dKriDRvHbKRJHrBAZ9QLLxSEYIaURcq/hIKJ/XKYf5jVovhSWTzsmzR3tu4pekk1h
rCVPB6WS7CcU8wnCOEc0h07P9BziphvtKUdjyY1wRgqfHE4iogUveYp8BAmJgK6H2NvEiPyXZDAw
ibV5APMX0SAeXzqmMJzLdXrCJQd/J2Tkexjd6Q7fH0P9NI3TA3i6uOXIlmQEEL6Gm0pt66uCdkYu
c+dUkjX7LqMjiGVetxZPGGHQ/NqjwsXuFfKotlS+MUZHFAF+RuINiscxTesYSRU1Xk/Ey8JF89rc
w9xdRy7v+pDcPPoJQG3dOZIA7pWbeDxz0ew5gLuVahtSC+EoImBir5uz5xFF2jPHA+fTqj2ybvDE
pIXtHfG7In6tqYd7xB3tK2rh7Oh4zz+Fn+lnu79Vm3J1q34U/OW+gYrpkCnt9qdS2cFxw8NT7jNm
Y5oOPISrQUzDFH2jLNCsHidy2XV8yJ8TRDepsVOZJb37FF7xaB9fdQbpU3H646i7yTdhFy54HGPG
/lwhNO/AUKkv5ubx1V/ZSwsHUy7mnsQkHh9+g3W4SzeJLjJRKh+LY35It9zQqn3V1kvxALFGbzl4
qbp/JYLHdkOml2I+U1Tr4WX86R42IU0s9xgLryHcaxQjmNW1mze3kVlZIbLoWTJ1D9MdoXswM5tl
QKlK8BUwOXUTm/uUfu4J6eLhsBwk4ytri3cic/frC9tY+dz5LDhEA47oPZjsWfvilcXLisw8euXU
C9jTR/aglUz4NKyxqKYJvpH2KLMxy6Y7sP0fKBSAfvAyC5wcqcslkbXrP+JFema58y45ScOphXr1
AyQpv8fP+bOxK33DJbzTD7/XE/bH5Ft05z3eaEvaTJBf4XJ4DLpjkXzMxrbB2Gsg94Z4iBmHmTyV
lBAIi5eGaXdRCKisa/JOTm54OPBpa/lOgUn4St0g/zYqp3uWXSIdNsgC/2KH51CMJ6ZWeyRTla6E
l7rdfqCeBtVN8Y7ihidu+I8jtZJfG7U59hZbOyJaBgdedGxL3xSO4qYhFqVYTUc/C0hcIG2b3kJx
A4t00z8aDPBo8LH/gew8EDRp1vluIAXrypdx8EjaewWNLAdFF19yAKGWG9IMMcUv/vjQj3H+B2Wb
K2/eDp7FjOY4rhdYSNK6C8g0dMWz4JUA0ziqNfxMQpxPXwZsPT2MIh7RimhWVU4oIIofOrUP/YSm
WXNnAm0Cn3uQkXOw2bKw35k3vZN+PvYPeVWdUSQRvhcfdMXOAS70LvyGEybJk2oHVF5qJ9xjBXat
v5H+2A/naBdcH5eBA5OkE9E0mNDmKnq2EXl6fRhXoNLIBH+OW9QWKCeucs8pJwe1G0TJ8axzOOxr
aAmfwR8c3aw9xDCpQpp2lcav+JTVusNKLPVzbDkG8sX9vurfh0/OM97mlvsasVD7ca3+5Hj0adSb
yNlU4U/V0FS101v2ei7xQNk3z0Qj3Q27uK60ZXm3qDHjzVquQVxQZmyJY6kONPepWUUA1VZQ1mY0
EO/KzrdeiM13uUuGSV/U6ahhyouHq8eDFNOn8GkaNvgJTfIOPGQy74GKyB7JBMdz8UoskN/kyT8b
dMOYqXhALAkdQdiyT2PPTB1kKXbcE8SrPdxyDlPq811R3gnMoXEj0NBoDuJMrdlN9k3aMLlz41IF
7qCe0A2qrtR8KxRT2HiIQ81ml7+Z7XF8vPDUDyIN4G6X9tzq0XoQCWRfJQdBTQ0uCSsAw7vc2IvT
OxW6QodEsQ8KGEVf/EdFxgKCs/zzpAQ7tGLh6V8s43lsdvoSh+rxCWWeNa5nZxi+ZvST5U4v7HiP
joq/H/wpjsz6b2ojluqPa8xXTNxXAocNbU+Ov9RHkApYB6ggs7HC48Q+7cUIdhD8FLIreP4f1OkI
4ZFHvhLxki1RsKy2uNYBpqfds6ovQUv53G6v7ZV/lorbWrtaL3XxglD1DpK9/tEJaxKvJ+Y9Ziup
30M6cdtrz/YzVy5hGLvGkUzDLD7FAd0wzAcLbsAZswM7Km9D+ZqsjcUcsasT/iKRv068RUYOwipG
DG77RXIJthEIT3fEB28p6Mo7LBnxASP5vApPHEOlw6aqgzih8UMQhd9QuM6p2vgyzjBIoPbeuF4G
5MYVNQMbKY0wKJ9LFs2JCDoM9STonr87YH5gu30lV69ekez9dbf8YrT6K7EW2xowYZTxltnHpkdc
Gnx0l+ib1IW4mFouGyQMm8oz1nKyI7HY3dHdCz5i9ZUQM6HoR0+oof/4xe42vueS3/M7OvJRO7D8
+HRDyHulqMHSWqxzsk0THpCY6Ya1xCl9lSDTfUk0sdEfpTQTSF7qb0jtV2MMVsQXVexEReDEZGG7
1LBWyRkSX5zi1X1ssJp4YpDjGtMZN1RhQbjdYbio7rRFhoO42mORKV/tK1iyPQWPmmoNAaj5QXSP
jiqfUv0nFSKkkKhZESPgwZe+heSKoDpcghFJWUvJsVt85JAJ/4NvIRFVqtuU3KGZDS6SPbVPWAIy
AsW1nqrSfdCusGFBWoXbZPMuvFITZcvw02hLSYnL4gHh+TLcQ8o5fxa50hq8dOlh0ERYhcEdIwow
JSVFSrckScHHNByUa3FMXc62D4ZNTK4BcRb5t0mFJkWeAtfqrxF73Bil4g1bw6KzdBm/eCW2FaTD
qEtxwg/dMQM9ddZJam0TLZByr3yp8k5mg8O5FzjsuMzA9A0/ShKb4JCkR0PzebGsQT32SWZkyC1e
lXX/mr/RSUbmF5PnN6Tib/x+Fe6Ramm/kOGwXhGuYhHTZXfB2R2Y4FSaTA6fsqKi6DIg7F04hVLs
IVFf0hGwG4NrmSs0P7EeFdM37XHFJpVWG81Q8tf0zO9S2KkJLtCM15Bi9HkavUZzyR0pCZFW4zlp
nJDS4BP+bkBA1BnXUD/IJAaG6eHzUlaxwRWx1K50ZzD4tj5K4U8LOgYZTipM8ZZa+6jfCsvTw3Wl
boicG2WXa1eBrZ9rFrDxfPhTuM4e/ihOy+SJl8yDLZvUejGvdAZmZUHv1+U54JDVHueetM2NBKSa
HI727JXABL0N5Rd8ztVzrbwynygS85l6Ok+3pkBaL2PD/bbKhTdkJ2M8KraU8cxPc7xFNKeQXaqJ
fE7KVV7E0Valc4JTl4oMTooXrV1GP9X4w6B2wwd/zvss6QoqECs0uIizlB3Dyh1xX7C38USdUJRS
1lySRL+eFhg/noHXLP0coz9xFjLijJcKr9nyEuhuYPXJr5AOdAzkpzqKPeTFFU+REuWN2clrolTG
uQePqRTfueuMYmOdvlH25wsun8o6bnABktdeJlO3Zqfk5COllhCGpJup4RxHVXOhG9OXg2qdP8Px
J3LkoXLOM6qIBwgUNICTs+LpeANtQVwW6gHKHLLL3ILAawVI0CNvuDwidgWmUqCxwz0LzStcH7++
WZhzeJiMeeAT+nItCn9UyvYHE41Oami9R52EUmVnovLhmqarS+/MFb6k5Iov1xIl/L4z7wDdnkvA
z5OahrrizpiTpCeVstiisldzodzrBCIIEfwUg/gNw8/bc/AXGPBtGVb+ns748kDxJMUElrkcL3q4
3A6TXnG5KhYRP+FXeByDP0a0hpfb5m6xiObSUC5k6BgCrhGBBO5/RrstXIy2+SOul0mwPCQ0lDq8
7SJaSDxAclDcJpf2jTg1+2BLsoEmK5sRt8l0MDtnOgw33rh/pUsgkDF5vC+3w39z88oL6pR5tCce
D3XhlKxZVfE+PrIqNHXDks+VXattOroCGnLANIFFB/wbD5EXWxZGbLNQaw1/O5p1Z2Onkv+YHg+W
BcJ78Is8du6Q21zUf5xe9+vnUMZEgOqQO+N/Bkxy6R8AAyX6dVDcxGxastZ5Zc+BN9LVtRzprGc7
iidCSjHhlTnPmwegngWgnO5knJLWxloOhSLuZ2AqEQ+ujXnPY+B3IZIucxFgCuVnNEpIToG+UnEn
3GGuAuu8DHftgfrTYjXMVfB7PAbJRPoE5rdDxP1YjMU9S7nwB5G4H6w9/TrmB49yhJaR+7Xk8070
3KOMgHuLTTGvk7vWblhWn0Hax1Vx2fOexgbLIq3sttsxydpT90KDNHzg7Oigid6eYUxS9ahadEkJ
W0Dp+LTYELHGgrdwlOgTFjFXxzrWIpfIcew8WCmiZVe5BHtl8zJbDtuJ1T337UcCTKyBvApBWD0A
aRNlD3mmRj4gxRrNHmzXUtzQGsf/DcRYKrmh5onalWfMZfbBmbVnNK98ye0uCC6MfeI1cXkgrY1+
9RAcqWfe0uZaBhYqMBAd2SV5AuE4YyO+DP8KX/fCRdCaOWnWF3Xc/DXCALaFdg2mkvFBjZ5cOH3Y
A6pTb+MGrBt3NuETSjUYuWsVOUSfBVcsXSf7ccIPzkT+10FqokzXkuwwC8EUoBQtCy4Dhlk7toA8
OgZqEReG9zN7GYBPBpYdiK8fmrskUoVbcd0JMHEktbaMKVKALOW/FmSD7ODKoyb3w/3xXJmWAX07
dalPDtnO+qqfA+6JxInJGG8ZWNI8Lon7XwBBBuAiO9LdgGL+KiyX3BR8ZIz4V36Z5x1vv0yCnlKm
jSKRiSg1TKrAV6lykpWt6FzIGDpZ8JEpqa26floNVm377J420s05spHDS6y/sxitXfQNSjV/WeYr
cqMkqeYGzfekuC2qoxx5KWnGSiVrK4dzasH234sjqqfCVQTj+bvsTNXT+2WkEXdhJ6PKBwP94RNa
KA1QOKdijhXo0ProBGDPsgy4jjiEXeE+/xaRO7CXA++iwwh6yplYFNOuV56B9Ndn6mwgOSwT7Uos
EwoqRM9GFvgsg2X9qNiGgi90KuB3JyjSZbfnGzzqut49EB3sHYvGORiWp+CNERXlA8iuhMq97LAC
SvYQHFibta7Bf1g/zK9lXivPPEsKrSINUdqeNawvCvWoMwlYEbVu13gALqnksgMVlEmBc+XWMm7T
ZG7Zh2XZYvcnxUdTE3w/Ih0W3n9O3q811c9bJw1dtudS3TINuQsUKUmgBQJ1FujDxZcGT2ki0mRj
RU9tCADcC0UWj9smPlQKVhqITDPZlMOn8A1ihW1MvdfooSIF+5KXbsOYEt5Y70hkV40DBnGZSSjv
YYO88Jps8YCQfcPwzDslfKKzF9a7PtpNBcLM74irLF0vSgmRG+EFzAp9bNmrZEpO7XLQsBbxV1E/
KSNYtGn8ql4zMXkUTFkQ/5SkihjbTFagRq2PIMtAnRbhiAuHESJnzHaaeIO540ds7UvMgUnLs/DF
12aE9jIiaWedW6iQE7I5yQuR034rpC8ZPbNpuQt+s8RykC91p8IDAWAkUlWArQ3855FYsZd1L4D9
/KAiwtsbjcPK45XpOHFuZxyndikzG2n6T8sGspzZGZW0DTsJAOUZ5zJ8zCkGac8sS8DpQfNWs9Hj
4dVvZV4K1n2M7NA3E54eSKA8s3RbjMKgK8wuyqQjNwTYgVWB3ttcOzrC4e0Wbslq7nlgYGC6naKt
w2EtTJ5I6Tx0KhiJNGIQaOl3qDpTyGG4heI5IOJiY/ndjFis1Sn7YM6wpP4Xe+e1G7m2Zdl/6Xde
cNNtstHoB4VhWIW8eyGUUore+/31PRjn3sqDi6pCfUADBzpSKBWGZpu15hyTd8ZIpACp8g6uwzmD
ESMHpyjEUpztOWmMPDmiFQc2DO0lhFrr9hNBCAMU851m7/nnMPfYN7NehhyEZi1fleLCMNbH58ZF
Z8zaHBroimUDL8arMvdRLONHjiGLM+4WfWKPekcHx/Yo2y9NBk4rf5WHGHPQjJ89wWSHJSeZIERa
LyB56Gcu6z2eiiVI6jOEZAqc/EJLSFKqwwNXfziCkdtzz1BPy8zPBzQBtGRYifHp5ReD/B21UTbr
7FeX6RvlCeVPlEWAQBeZQdei+tujtKCYzOTcUGGC+qyIfteEu3UnCIerFgwNOHsGD9sj6y2sMaib
dTdxMJeftaagWzTYTsLTM8DWtWoPfVMbqIQTVkjOeKvcDPdk0cmDDfQlNBPiXFKUnCTBxH7lWOQJ
TOYBspN58Ja4Cz1BRFVY+R7D2kfSYaPIu9k4pJDFYWyke32MaHRrmFpipyGxuknhsRNwcAj7IITn
bJCAVoymvhrgmnCxUzhrHDECGCH2KXa0rVCcEbBWz6MzZqswaCXGimnhylkmRIOn2nLZSC0EBneh
LUhlfzd5+DkGTDKVyewcqdzv5SZhXROGLlACRNM3Y+dBLZLicXLJUCUE6Z9/HjjOvA1S93J9qEnN
nEWO/nh96pykjN1E5aZYbEGFMXWHvIXgNtYxh6wfTrGBiDL9jy9GqBBiXn/uIokY1Kjg69TcuI1V
1Ycwjf71xWx92y6ZSsa5ZrmhP/z5B4mTfLmz0xP0VdAEWr40w4yZ+M/P1+8G2JlgP/L9vMAp4iuc
4vptppcIGgEEJ+Bs1FGrUXZqaTMThTM1uJ8k90iM3n/dBYQ+Xd+tq6EIbeq0I6Nv+fb64F9/uPw1
yk5+8+fBKg32Q8MerAN3u2qI6QHzwJu4foHMDKfw+nau314ftKv61dPpJE4mbqUw12GUWcx0UN//
+WVcfvy3x66/vT5mECdtJk7smxLuOtEo22IIa6QuNQnoUN9kFGqMAPVLoxstDL9IQhHBXhC241of
bHtlOKjMvVOfuA650LL0W1iSZEjqCrGY7S7l7YTKQDH9QEdq2PkFv2BuZKwI6kMZeN1mrG0aIwpN
W0IJLZFQDKqhCC/FkstoWoqt32Kki1pqnjDrWJK3OJuWRCY4X6B1+wV4M95VHRPyoNskpWcVmuaZ
LVFG6uniJnStFGgt6RLe5P7K28fGpiBoN6J40mmFAIuHh5oT7e3WCbFgFY0QiiRW49zPhrgD5FX6
poXwtR6Dm25ieTKjOfTtBmwGcAuHLQH1uXLemhE839hiSiuH/qFFV1lRtXJT4v2qvN+DmNdjYdKE
a+p1MPV0DV32WqDnd202UoeqrI2HuW+TTxzpcMbfDVC0gTy0buQpDaHFz2n9PfUaEzSMftjfIyHu
NNMTLaVbzySE91Cu6CpEZL+xKyRUgj42menQeDiog7seB+qjnk6k1YgiJBfsMEB5v5R6t0dPHztw
38uE/XMpZbwXCg1SSZXZpUDojMDyiF/5GEoOWlOPFpXXF9Nj71BMrDZ1qF6YFddDjqNt+sAfCNVD
Dij+zZvIjN7qGYJE1EchUNXS8rMSZAMVIFuk9m4yyayrMhaPUUEDpqdY5QT0oxS1HT0mNrZ3khBL
U1+c89p4JJ1h7WCF2LuUEJF64aCVKI88gBzw/ZpBk74eje9lzzvWtBRRoOae+m6yb3XmLtmTKj4R
omfFiD2rKH2XHatR3f7lJZ59CnsmuNzGaFrF4atw2BmiYyY91SDmNRomwgeL4uiZA0YJUrwGaZfr
TCzLe1EGm3AssjN2sLEcB/AMg3kujOpejT0KKRq9WFDUUUj7rTZMpASD5ld9XHIDEafkEu4Yhvdj
cWlNx3uNlxKivfFA1h3zCZJ4XHZEGNuw6KryaGvNWUp73KVkJjihLbbjWKNV4eZd1Zq870XMvBcT
eJ2FbrxcROxzYjlQzZHfRaVGgP542xLL+q5hzWshTLDOYT2iDUVBRJVEzEDCEsgm/RhJou5APq0T
RZhJKYnaFkn/TpgJXSDVpdtEMP/O1rcM5bgbG4x92D5uzSE1DiZI0rDMWP3PwadtkoSopeO5HULy
Wp/yWm4HS3inpqpP+Gm6I74VGHvix5xbDDQVhTOmAHoNCJIIArJtkfhaMkD5x3mUi/qgq4fOwTzb
gmU7FIgjsPnt3UGiYjNmNklVsuT0OO0BhxTBooH9DRQ49/PS8QORMRM07fPYFB+jk2Fp64WvzOx2
udJx6nr6xtYyg/Sy+ZebViQuxdHGjbC8jVhUatH6E+tvy9tpptiNMSQw3cFqU3hoPRo1As5hHvG6
IV6rALM32a8A3+waGYisccDWttxrPest2wCeboTykBN9g8snmNdpHxERHrZ7oWtqP5rFfG9F0S6p
7COXSP4rC4yzSzCU0ZXTM2kIvuyxuTkjnbWxpWwYNe9WO+0st9OOKkamAS8RA9ikoEG47fOsZ9Pe
1M1Tzamh5Ij6O4wIcu7N3/bI/gbHFYwPj1WREPPtRH93hOwGpMtWF9syXxtPtFQ+VLxvYHNTWqQQ
BZufPSEmLKcC16U1w7QvBTEzZUQXGXQMWO51aWLT0Wvnccb/ephDa/TjADLvbBTFQbGQcbJyCfcy
7/s6eQqEV28ZjNO9kTw7YanfdkF18kJlHg36WU4aG0/dPNDUQYrVNpA/SFCbZu8bJhEYszH+mSOi
2Qwzei7XIZbTfel+aLEaTl5VnoN6znzgDzHuAf0Tfhq7+YB+lls1J70ibCQVEYFcA/s8OhlzJs5C
Uwyb7jButVRGG5FXL1ylq6rWKoCEHdvzAeSX5tnZJm41uoCh/WgRfZIp29lgKf2dTMEpaQ0TOW2e
rVTFsrMcY4CI7HazlLZLbdEGclPhHPtgeOoIh9yHOHRoPCwlErzDYZPE5zitt5bMf1op8AcI8n2g
2oTBOC7JHynUHOO1y8NxE1n25I9DBRVcDvvanplqLcPZ2iPbI0kOZa5nL2Iw0Wi0870mQ5piJvHC
OWF3XlkWGB8J2jMmGIA1Q0tvDcZ21I3+RHjIHeC596nsLk3eUiNIJxPW3HACTRz6XRwN1KBHcqjn
9pLIFQev9DUjJxWoC+VaOjZ5j+mMxEUj6yowgr0xDRlbC605dDaGpNahqFB3RvaE/ecyztMJDtit
ljhg9VWOC4IFfV1BpLIxS5KYRQUl0YrvguTILLE3rN+tz0DH+8zF/lBYglK5dPcxK/QdQRtLcGJ/
Avj9ILAhh0VDiJ/uFgi414Q5JbtqaJ+9hcs6gAUlGJPNlgrdr1ix2izdHqmMQ52qMcK9o1PSTAtp
7wnum71tOrE5FANSky5CaVp21ObcmntGF71vyRKVeTKccT1OafGDcf+m51h8VuqtbgZ3Fcbw84uB
z+/geFHKi89zdHHtHG1D/w7eDjHrzG7AOM4qOXZ1M50aKODohr9D22FhHjbdS6Q9jMRFrlOvrQEl
Dt8xVNdHj86SXsY9OAHXPYfh8BW2MvC1vWlXO7IMAHJ1E2UAVe7rnCV9KvJj1JCIZKftl+gGvzFY
btQuRfDGVW9EJS5pGuz75pnb+EO27cYKVbexxUC7WQRMQSq9FdN5NuPo1Fe0UN3E3I7Co0Eo2eSw
DQebyIZ3IcyCwAM2FMn3Jvb2o9G/M+E8OFCASSuBKEFaL/fpBsCZfaoImpyE6nCbLzUmvXycvLjc
J+jg5mziQxoYfG0K9KZn0R5sTfzPDljX+mQTf3iBqFqfARNQ1odD7lEhcKOBPJmpupgCYlbq0Xqd
MOKkEbyXMVEBY1P6yy2D5NQEPeqgJPUdx6bkOtkQHkadgGK5jow1eyT7KCZIsHIWryBAL6ofnbPI
mhds68yTLurNBEO6YTDkTDPFvbnw7lKHUwkoAlWTYcLwiehz6mO1dsQ9FbMuy0HMdATzKL04F1ab
UAHvqNU5lb3JwvaQDEP90iJb3Fb016E7PDhOQ/nCqjhlGQu6QadLXwsSiFRDxGGcwRhPerbDkBkJ
PrL3kDqNveV5YHthP/aQeZbFN5Uz2Q5PbE0rv8WGjRyYH3M3I2QrtT9mED6EHTfHEZMxRUvx0Vj1
JV9gmb1S3Wq5eZx0hn8ZcnBtx1o0uSxJtXxbONO8hVZo48dmGaExMmWkM4wldZAgsT5K1r4bM9d/
5w0wyUkf4WnC6zzGgKQ9btLKCBnGTC7wJR0nG3uxD4acvMoyx+/GMFmMOC1MF69s0D4RN+aeiQol
b9kod2W82BAQfBbCFscpULe6PoidARxix37aHNWyKkC6noakmVgKOSOCMDbUB5E26X0fe4kf9TTX
SVpodmUpoYs5s3nSgxTy3uBQNYsDctmnvTNiP3Jlz6YPGsIhy4aI+SqlJgU90RLKZHniu2Y2Y/2e
wxcXdO1KpfC9k1K8hW+ZxIKfsKhfO1KlpxZYLia4gjnP0IPbWaaLX4D2SWBnz7pOXcSxhLirXMyw
FksbEuWJOppaF6e8CQvCkuEWGWDiV4EiX7Irj/gYf9ezjA+eKmMqJ2QSONVeacCd8y4bt6oUh6BB
ue3Jtjg0lNGKkA+ru+GlMzm5SzJQrSs2hja8r9HVkZHNaDO0hCTVsmjfNA32nWkMHmuWpNk3M3J0
dhGUnGJU/53qDgr/S9vdasYQnl09uRjWqD2x3TWZO79U09Yrqz0OTkzFxqXX2GsPZSHBmrFRkD1d
TT1g+s46uuiFvGUztC5S82tMIwddM4GHiZUXtB3gsufd2xBML5QdbLZPLqOc3e5K2dQYKLzqFPTm
SEMi26ds7g+yahhb6ujQ0unXGj3w0zod8ERyOrE0+5rKixty+5ZdqD6wLTcRTob0DHuWzkWGMlSY
uE/EmO9l3pl31jjsB8ojA/Fn52jWkLYTCnLL9clwmpgKHjF5VqzTWG472reBs+DoivhtiplW9Yi7
kauFG5ol7JJBVmwbUW5bZK+tYBidHZIyq9By+QfNe2mOJrzP5kMfbXhgccwtWlV0ctSbiPXnKKFV
qAba8q4H99fIaPUHMxGGWlF/RDG0bXMKaVKiNW8r5P9RTfcjiga2XXl6O8XmoybHwde9WdL3IB7q
1xgiv56jCqmGBoW7MwneaKL7TM0vSs1YyDwKwH2Z3xZt+6yiYqdlYfiY2a/tMHxNiYeINmIrWVHm
gEdKlJhB7dZo9UM75bhDUJDA/Uev4B4GNz1HzckU+kejQDLkpneU0AaIbXNctLfDQ+vlw32qj7/N
ERuJS1oeQAXPvmllmj4ScPfmjC9VWdrfynos4vQ+nxp4tIWiDZRMS9OZTlDrUW5NrfPEhATMtvsZ
am/YdR69PLg1AzO98nwISjDJBIpG+C2fmqKzIGByD4RUrzU0fBuRvjJgDds+ITWVMlFyrIb4Ky6z
70qGNVXd+q4RQX8q0FIOzKpSud9eqwvioyz6kZ16+exdMd3qvUZ8BAcJbkXp12aADmADBN+4E82w
k2nOnmbstgUj+KoX02kYiIIzQpMFf3RWOVg5b5C0Liq1m6BrrKZ5xnbQA46InX1uLDWXxZg4NhQx
5q6iIN7XsOYUiymjuuDxpXVBwBHaWeut8LzfZq6V26RvfxUOZ9yIg8qflXMxM0FFOpHbVmNVJNnb
VS5WGkvDDdgXNRZ9BOOTBQnEw7fFWef2saJ1O0m0HqlNqWCIDAZsrAJaOge3g1d9x7Qpuy7/sQMo
kL2DB5VMQY2RJvD0Ty1HTiRC0I9zRh85phmnWVAp2+ZXIXBBkUgwt3W5b6yS4dViKxcM0Wvftm/T
oNQls++8HKcxGPrMh/lRoF0EqqRprJhbaukez6Fl7X2XNkR8jm1/8/8JbxWcts//hvDmGv8t4a34
jj+Lz38DvC1/8y/Am/UP6VmmDfLWo/TtuADj/sl4c91/6FD7LEsXrm3/9at/Md7EP6TtSV2nDCIs
x3LBDP6L8Sb/IfmFBzXOcz0DAuf/+r//52v63+FvUFBXQmf7bz//neTJ0nEhFv6NaAjjzRQuT+fZ
psHC1OAN/h3l2Rtw61U0abDdNsrqfTLLFoVinF+COUpJWNVXGSuH2zZh8eckFIutmc7DLOiDWomx
NifLZ1Mz0v8nfIyMRAezRObnlL3Y2X52bQ4QKTV+ORLQlFWI+8YxrMOQxp+1jCJKPxGySWaRY1lS
VczyHiFpjoRpdBAUcGNuVEl3tGYc3nfTW9dDTdEx0FW9ORznMSQvxmjWaV6DEZWMbGZenrys4Pqf
h9NAECeGEeR7maufbah5NFRRLNZ18ouMOKB08N1X7USaXsCsXXX9gwaPtPGs9kbGrIqCHG1dTwxA
Z5ruKjCA4UYkxc22/Ci1KdrOOTL7qsmOFKJu+CeY78LR10L0i/0gsOC1m6YpcT9YRIw59nuS5Ssq
7dUmVdXPQPFbbOmvZMe+pEzEDe+tjYi6WZJLnwmXSFWNfik5UhziiX4tQV7UqMQmo7IGkhczclnl
e334jHrvN9h7rG7ylGdoPQtx0cPM8GuGBQD+9YtdF+uqSkls7SLABVN3ayX9qelJF4/j6I7wLdQx
pfUrtKLuElkOzLHUqXdlqD9qj3kkWIa1oKhMsjKbrugPbiQ21D68Wy+Y9Pu6/0m6i2cY4esIFmSd
wzhfm9L46i0pDyQsrGg/MV56sbq1ACnkSj7MMW29ObecS53dp8CZ5CASVDcZg5nCftYCUNnnnfag
mfDr6zL9dmra5oNCEuERhELleAz9WOYP5YDLJxJCIZtgZ5rAQVoLad63LtpR8EbMj1X2FZRedkhk
5QO/IYl6HCEsSa0l/Fh7juGieEVj3kcRBoV+yIGFzGHBIo43XdANb19Kkof3BuYUCg1ibZZjuw8k
tSTDqU5iajZeG1DMN2tizRDbGPY8Hmd9DG+pqXmbPph7nJPO45iW1Svz4oyxzM3Cfl1lpcW+CQzG
EFoKJVXWrRW5ZooVOFXWGaVsP+46LX5Jq/KRrOqC8jueVKNtt1omsTDp4O8cbzZWIi3qLVOfblto
nk2tBy5v4WWI1K0DPXW0pqceMZwXMG2q0Jj3CXG+bq/p69nQ/JbZHZ5efZHUdldTgZm6z+l5G1Ke
iBTfwoghDy3PxvWo59Ep1tvPWDlMTjO+rTEBZdN/GAn7/RlBhxvjKEm76kFzQ/uU1fdyTNzbNEGc
lSQZNPCBaPVB/k7DONmP+UAAB7sKYUm8kl34S0PFn7Zz5Hsq/wJcdxuZ2uwXRFoanG90kBEjDaAf
02YzplP7LxCaphV8A0Hv1RSJwzbVotA+ktdg987dXOh4fK2SfB0iBrdjvBo7WrTQKd+SuT4mvYsN
DkFQ76qvInMt0BfOGYw4KsmJfPcx7O57u/+d6iHJPUaHFCSeAThpE85TttYdfZMMWudDfTY5XBZJ
cTjleoBKJmE8FKKM9jYU0MXC+barBwCxKc2BHHKAJMoqKqHcyWrZNtihu6Eevxu65KyZsMVMp4LY
MpAaoGMBrkSJUi2H5t2PJ8HVsZ+KaYeaHS9U6FDkLsBSFHJeDWTsEXdOJRgek5UxtBPJrt107GQH
YT7olXwnWCOg55YfR+01M/oYQkX6qlmUjViXDCTDEWGoUmCJXh0y/AG4TDFtehMdJr0rGCMczGa6
9xaNk70hxrBiJzK4PmvTz7A2boc4YmWZlgAzK4lYhcSJKIVxMca/RVmO955XQE5T7lM+aMHW0jr3
sURzH9LL8mGy3wWqf5hi3GKhA4lLNN148BjHBesytOkJizIqKZ77E4oYIZHRP1fdUvOJf7vd1PlE
PtxUo11vEm2y/cTq31SO7lk5b5TVz6WePVB9euj0+ttyIRnHQ95t5eiegowpL5777jBPF6Igtq7Q
6Z9XE4t7rRrQS07Y8ns/VDqtA/oglX47tnF16YV8LiKhzq4AcK0qVBpm/V7oFqV0oZ3MFBx2WqrP
qU4qX4not6nK6ZTIH7ZIMDe8faFBCHcdcz9XYlMkor+XZobVUF3MIFEPVsAYaqTBpicjhaOQzLtG
QcWs2xj//2hfEm+2b2yJEZOYcjokDbTDlroKqQqrCRtuCKvTIE314pBFb042daKsp2rYawQE6Ko+
ta76DKxiCcdMXxypj7deZYP5o/RpV1P1kE+skVMX25vFaECLi05LaBPGW9yPRoTevGWRSzxeeVM0
RAG1evW78gr91KQGoz8hs2yRMHg3TnOYsQi4uZGcaYIDF3GN3rd7Cg4ZMJwEsNzWsc15JQKvPJr6
+EuZNL9IYHsxnWbTW96vgXrvpqtd25eJQRuO/HfsLMWdZjsHETLfxp76Tof+V0LeO6p2DMs1QVVH
BqVDEprM43lEHq39OCfetNYCHT0praxVrwTIla5+0lOWOCzWQZaYEOoEgpqJ1v3aKBTQ7sX62mV3
Vc5cqM3t0kPVMYeLp4iMH4LFGc66akrOzQKvczRnPzU5MpQkmldVumCZE2hCk/gxpqby3co5y47s
duqp65kOKzzP6iYldeMWeLsS8y41Q6qOlcPqy9Sln4ACJmQnxeHeuTSaC7p381vbgNgkzguSXpiS
UYXylfXTkZ3+HenC+NzUAPAb5tpeDsZnUNOicmQvz+GgRzdWqwmfpBWiP63uW4T2dKrpQaztLEdW
xSdJnsraq4iya74nOqDbUpTPjlV/dJVJV65lGgkt08GTfpjLLnuMuwazoPXgCnqDxAy9skW3kB4D
v5szXD9DYVEeoylNDqu2MTT1K26BFIqkuCX5AkGvjWFFxNaL0QmDNgru9Ww7eM1LdacHml+6Odol
mGdrEBzW1u2g4CRDtulDIAV6qb6ikY6PwUoPQ2yPjg83aSUJCs4qIiWqtParGXNQrsS7RhYxi7iG
gS0NkTVluClmCrxePK+4UcjsQ7utBHbGUqswxww6gE1sqyWOKqaIfj/Y8bgixZaRVofao7EGKVXy
4po1yI/8HGneY5x2FKvjbqAyOm+segRO0x7zxFWHbo7xmCi0NRO7SY/aAwP9BIcNAcy4JQtoOwiB
w1JLjG1DbxurA6tACR+lQ62z7wLynPPqlnwUqiDkdsys8m9ssvoAOUFlPgaRXfuTpqO8KB4NicRl
KlxstmaDLkPOqF08Q4cySow0dl5sq7kmSjpZDTqsPniKregpDqgezEMz0IxdAjJcqyGgocS56gZx
f3CWL/YSYLhFIvLPn68PssYW+7R5MMcl8qKx3Ap/JIMpf5ugMeXzamVMT822JnRr4wQeZPl1EXf6
1u4JSOqt6sAsUh+u3/1nP/5nj00DPH0vRRx3/dusyRoUwE61+i+f5frvglpgsHemPkMaTrTEn39t
pzmwxD8/d6zh16TSojv785u/ffvnTYWOqUiAIyL1z19rUDlvwrAkMM9lMfXX8/5PP6UIwbbY5L+s
uAU+5tqBKPIfR+mvT3B9qrTC5JubmvfXC18fK5sCKZZMXcRhMNg8+lh1V5q7K21NNiZOuusvyuUK
uH7XZhTvEVrNf/sFGg0yXZarLCOicyW6bqmYKy6p6BoI3yyBPNcvQVIAHUvha5MrdliGur99uT7m
mVNECys1bvIiUX7XZztj4bf1SzpkmuFl6kg7Y41uEC+uFzVxdnn2bCwnlNAkNLJLnqSXT/lBXyJU
r9/922OW5eIyGnp/lqxbjkZtFz4s64M1E/A72hUciiWw1Fnunb9SS/WG3W9EGDevsZThYty/ZUiM
+vI6f75cA1BLCtl/e6x0KLqjO6MOTwLTNX81VIOGdzc9XaNb/zw+DJO3nUsSthOyo3pZseOmrLW6
/pEXOQ+RKDAf2pYHLTysKbxff2NKgGzG0Oyub7hajvX1u3/70ZjnfqusI1f06ar3W95B1nZwixbd
1h/F1h9VVwQSnVQHZPVOO9eHZtGpXcVn1x//eozrDrPAjZ/u7+atOhAecnOXNFxo6D+t7avu3fgZ
LY82emg24zY9FTfy/DodCB7Yz9t6TSiwP8BYJc24X5G5fKcOr+PWpytz49Ck3lQZxbaTRwiK2geP
/pAe8hMB2X7w2Gzse0iG2xMs4RUwhRVtJF8d2jUKus378mInBmeYI3dps35N3NVpIUq9FnL96mpb
5zJ/8UC/5gUBDDzalDnKbwHWJH3kxvbz02vw2GWUD0Bl9YCRVtD49qyC73lveAB5cZ/nZgj7oUyO
AVgc1Iqci5thXNOIKpt15T3mCqw0x4JaJZ9ufIvrs1VcOCyIDltFiuUXh2cGG6DU3rPfMtbRtPsv
hTdiq0TtbxzqFqTuBiGWrm2JkBnwSMyExN05NA4gJqk97UEWObe8dnDOunCTsVIf78Ytp0RgiKXT
nZyydIfCdPgBGkfNQi45eysdc/UIttNPT71LCfwGxloz0xa4wYTNpIByjY9FZjVhaj1JNuGGb/jR
s7aVIqVmNUVUCG66fGNdIlSz45H+Y05uBxXsauV4Z5cN8xctPAOlxMh2eCc+iIHjUXLqqxET2LpJ
H8cObAEY7/YQZ1tZ3LL4X15suhW0tLKb8k1Z2wRFXL/i1cH5as463jshjikSn9b6RTGvnelfezEO
SJYb/aqYNw6aEQrVNOrcR/dS7133khE5E0wb/me9lhvDZ7wz7hecES26bK06P32ZZ0ho5gVXUrWC
x0hb46E4G2I1nKODxicFbXWDsRvkE9I/95cOwQl5O50in6j4uwzezbgeftfRqvjg6OTzS/DAqHjj
GXjPP/uN2kZPwzpOV/OvXfukbzcTI+sJCERz7paq+O+qxI2xz1cmhJ/sV5GfkxGZQ/qCRK5Bx5DW
Z/2hv4HMttZvvB8iEoFpcL7U6rY6R7i3b4vnrDpp+x+LG6ce34f9BBnD2EmwQHubEaMKIAdNXNFD
hOKLJMPcNFHTEsF1MH+mH5N3Tu5Q8rlE0dik9Mg9jZp1sukfwTMCqV41LyLZu51PUFGFwZVm9ItT
3XuLirV6Erkf1vdt8c6fd80NWEKOh3WBtA1DnbMu2GND+UNFl0FEv3A9csr61as66F8+v+zfqJV8
iGQHNprNewasfMOFlKld8ePh6EH3/CAqiHsXXhusuUtR8IfTX2FG5b4hMkfcW9WZiyuM1pFcXpK2
qHIfC3WOXvhwPCU3RMSJle1DB4sCTAmQTxPfDLhMWJJ0oweS5MAGsFVBU3y0NGQxj7Pxo2EW7/pP
ruS22ZMY6WmnKDxzUWaw8WlHWVsehIjLmzm67SG7HqUFpeI+19WTV3315jfqJyw5ELz3ZbPXMaNR
2Gq2PGWcnLTmF/BViyewCQVrtrlxGljcD3BpC+GLcd6J/tMM7gaTJSBe3/o+naE7TB918a7riOLK
O6M6u49KHGrU/RpnZCRfi/tbFMjQk/3AXhzcJk8Rld+vaMDLF/QNYcNCbM29Ry2QMGLuyXTr3nDe
exLJVtaXK25m0Mv7Xt15H+6FM0z+Isd1WH3GK/fS3dzG0YPtz1/cwbCfGZ64TRgWxmZH81Tucu8y
WptP8x7PBO4R1JDwKsmQFD7fcTqkPxyGzTJ2M8a+cynxGr449F+MqxOboqUdwqhb/Nj8sOGtnIoX
6kwzjb4VOno+aeh9VvAmH7XfpJNz9XDakMZ+6dtqg2Wz2Vkpa/JbuvOPzgVL2nVoImvUpGCQb8wD
FyHvZDrMbzBXbjkG1N2oYvjKeuvF2gk3wWXejsZN+MTIGZ84cdA5OVqyf+YtWPxjW66GDUIiUsu2
8zabeXFGH4bSiXutR+nBtBjsxEH4y8xhhWswgSuo3mSTvTBY0ttZLlSqfAldXj6D9N345BDcwEzK
Va89W51f/GgfJZO7th0OnCzKOMbFEVgdN/keECJ/nycf79ajdv6NgET/4tD1a97FLNbcSdyOy9Mn
r1RSGHbteI/ymDuY3zJUX1/ezH1NrsqTrFaf8oMwhBvtWd5ja3jD6/kh75n+OI/S5wBFn+MX3/iI
jJplFkH6j1KDpiDzMBO7zoleZkILEw7RWdrzEHGmuDbM4q4yuCLRTkG62Kp7xRnl0uK9Ajla5Sc2
9lwOxLxxOjAQ+CwlUxJ3CXHSvz658pgu5Aqp8qE+MX+5F86Sd89dr5iJ261awUy/z3k+5gP/VX6w
DTtVPHE0QuNbMyiYvn7RztqzOHCS+O81eZlWXxwE53ExoRIPwkTCEedbPj8fi4ufKXQ4LPepfaw2
qOSLG3HP9EKGm12+ZC/GI6exPDE9B4/yDH4EvSVjlO8lDFkcK3lm9rPvucsw54fAXKPiaHD+Vka4
0eYdr6h8pjKMs3hF/dHjmuFiYU/KXzJUUmfdMoq2b+/8MWuUnEvay48MleG+ULv4xIln8MleGAbF
gTuPfsmJT8YY8Mbkbp9Rs96YH3wadA7MoRxZsHUbIll4Kfnx3rSnmAn1gy9UPGf8Levwics+38/h
BrWtxgVNSNhygkyCIT4L+9gyT+67jYU/dLlY6fnwBqTPEc6btQm4afmrablICaLgMst+eFtM/rwE
W3G165tdFdy1X9zWgfQ5K2DsmbJnpFeYzBhXz9jC4j2rKO3EX84gP93H5Sq1NpnwDS70k6nDdEMY
fTuxWLC2ELV+qMW7rPbCBwn8kQbu9Ej9IKLw2j8v+j/G1PqDhMob2x7vOATlKb5LZpBgfo9QHPgt
7rSC9IT9UtPnqu/wgxJCiT0EYIWk1duftQc0rUBSOcQ2zCqvPVH8GKiVRG3Lv2v6rTU4xyyKdwr3
X77v5Jam1v9j7zy2Gwmy7forWppnrzQRaabwnqA3k1wki0zvfX7924F+6lL3QFqaa4ICWGQVCCQi
btx7zj4QscvmWuPAsZ9KxgepiRvYWMrzp/vIIX2B7pmlYVSLnAnTZjkQlOI8X6fqLQdSDJr8QyEn
dboBywDiVqJB0gDI3LZ7x59P6sU38luJtomGx9c0o7O4oWwq12yrbn9EU26c7OyOJcqhLTF8jweo
2F6kmgDlkonIO9vpwD8zRBg6Y2VPPRE1svY3hXcuixd5JrQFpkrKQMTY+j5RiRdvXIteXQYkjZfg
J/ifnoPGgOEOp2IzTVcqc30A93AOuVypiAWcQx2eD4s/lSvvz0NwJj3IQouX/bic9V/YWp3nmBMl
F3Cwtvicwre7q6hp1AV2qlhHqPW/uWaVymnBYyfbjd5quCL3bN57Uhyp/OXC0Lep3JBvQozdHh80
i3m3iwWipw17IPL20L20PLwf3YuhL5Nh0Xsr21pvt1sWubZ+0J5rqDvkGb+xXnEFjJjD6GmPm847
k9nI04rKM7nx0H63BWJGVgGWFfSPNMCIx7Hxg6tqZVzq+F+3lr7W9KehP/KEOXFwbW1DLBWcd9he
FcnZLBfuE3pn+o4U6ewYTbczLmDsqQ1S6hQK4YENammdxwmL3yo7Nd9j8wtx2Nbume6hvUMoLg/m
k/FRrfhQOlsffB2xN/URKYBLacyCjOUSt4lPlz3Vx2tFRxofz8758sh6akT4XpmQvD4DuNAcZSLv
MY3hxb4kW34w4IhKRsDDXB95Kdx99gECcHQOQq7I+Qi7RdguofumCNzvonttTW25llxcOwrbes0F
2NYph6eTTkFinZv3lo87qHOXLKtF+2CT28kMDg7+ErnMBav+Nx+5Il7zIY5RuZMAijdP5S7C328p
5Dwsins6XyN8GvpNE/14GBN0h77bX7Yp5+jla3xHGglMC97cUGzb5FzEq4B4WWOZnYczzUeGnc29
Hi3nDJj5ojowaWF6Em50GoiULpm2JLJBJyDUXiPhrtc2I7GBdq29hwbUDWAWx5pB7cW1rvp7palL
aOSjTGBU98f1wsW10oAobDJQ7XwhvMIUyruXgUm3xOP+hhcOQ95onbUKTvxh4uT9UgwLeZnyDX5Z
wcoP63l8GyWe6nbZrPQOc+sPAsjF9N7JpVFuY5xo/A3TIxIu8o0Ozru7b8M7VCQM1PlVsD2V+S6g
erZXTrG29Q3qqKcHco834eVWmJic2uCEgY9HqfPgyW32EzxPVzY8DwlUdBQ6+PqnAi0PscY9fQF2
3QyJcZefYosyZAvk7E9Ak/6hg/Z8zNkG4duBBfdANT+RuVgqk30XWsWqsNODHjtgx9qBYc+9fGho
DItVjCm65ZMEE6ypPhzWn+qDTCfea05OIfBCatiFVy/lg3+PDMv6gwwte/E/hMaSQe4DHJVHNHb5
Qj54HWmwX4j0+3xfVtuBYSRkyoVFvpd3Nj78k/fQVsayIEiFy7LfxbjRrQ/eZtHvo61rnvyW9WU8
sP5wKUCOp1TVCDbZVc5JtpeaQXt9nPr7SF6D4WlO30S/LsJpG4bvFk+Aju4C/EsmKvxZiA5OBkyb
u/R7tlbdff4+fFQpR3mFPGaVPGI8JY1yWkFj8Q7NiV0Z8nJPtugXf4Z36Z353F4ZxOBohlNBM9ru
70DUInvwCcQeliPrRbzWzpkJoHtd0WlDePDJikE+XkyyEAggWrQNYuQ1JKATSIHtdFASPsTu/se8
GU/yFLK6wSgPDFZCJIaUB5/u9hzs5ifYOHilPKIiA16Rfo+5J7A/UC9gLQc9c0D4SK3MeW85h5/4
j646DcJVuRfL4sPbGBvWTDbzdfUSuCsyop9psqxNWsP6WUhOGAcQw3CpIKVgyGPSTuOOOaq3Qdxa
cr7ahRuDGgWMibaoUywBiuh9DCjovTvteJyyPWMM+z44AoV+NrtdBYxqixFK0pi7YzUV78l5PALd
sHZQfqwd/vMHsivA44YsZ9h7FgTi3BkrOt6sCgnfNp6KnFnnJ2BfQhLyZf2W7wGUxMCfqq2uche2
SjR3KLeCcFREhNX10b9AtDg5dxothYVzV6yLoz4txkeExto6pAo1T9nvyPEO0vZqfIrWuAJxI8xv
9nvw0T2jydPDA7BjzOE7Vp8zbxZ8NCh6wLcrhfkrX40HIPwF0LNLYR4Ld13DbSO8BRYhoDSIVCjq
ow2jrUHb1SiAA4qtbXEGrqLWRPzmrPmXEnTv3lk3b/ErqyioOzIWtxgLWmsfxazfxwL+sKOo5V31
UUZPdrTiU2w8VOI6lSpAYRZ71/il6nJrEtwXeo1ZC2c6h3+C7+iG6ot3jk5sf1QIWq8OMVmB6KMG
y8BIWP1ZQDHUKIpW8cld44VZB7Bu9uBtEtbMYzguUvoqPJdgn0GRd/HCAdpZdqfhzUGCQE3rvmYn
GPfSxZs9betXNAoFILsUBThRAKV2ZJjFqYqRDqM2F2EQCZSL7l64q+ls4uZlMIPW1F7oYCHafd7t
zFFZ5weDT2v8TLnJCX16S7C/E7mMlWjteMRP3NPq1/e5OrOjJFlH/CcQGrUN3QztPG0+uQpMUJPs
AlvGNlP8AR0pXWKEuoS74Q+jP05NgPoc5iaL4DntOXs64NUIeUBisYheOgcuyU6cC2BuavUOniH4
sV5txrfkN3rtiOFbFLTfV8a3pHuy8nZEcPjwFCZYwadk+oDSBWfDQjHBOg6dmV8HHOp9APR7wRqH
uoCK42RUMOpBxCzM5kQ7wKSNEq6rRbpnzIQ+iPYBCiAqBFZ5FB3AO+O38hGmUrMFuy137p4i/3Gu
IHSByVCGlI1ffhb3ABRxw9vJUbHF5pV3Ce/gjhF4nr667FUDMlUckgv/T5wb62Sfud2psaRFyjiB
iCuS496RItIpstTpJXzpjW2HGR2E8QPuIpAdk1e9ly+0VL/b+J5KS9tm4tq1q0BcvOJgNLSEwUIU
846lIzl4/cKHEdfvh4vx6gK2W5C0wPEefB8vaP/YvtrvIasoI3H46thooSeNuyC+Jh3qNYj2nNx/
eAU4Bf5mF7P4kQDcWnGyHkbqiWcHsnh/Tj5Nzr0EXXCJIN8FCZ4t/XrNkKBgvPxafpVfxbd3loea
kz19jTvkAqgFrOox5QPdwbNcjGtKlZ8Ypwgk5OgKPfDI1RHt0Hy7W3k3lvdEX0eH9qAbv/6pJWmj
fC3Xqiq7859yaxcQ0Av8zloYI/p5/6dqQAPZajFgS0rhcJrPbtQuftoF6S/zLoB9mzkESK+1NUkf
HNHV28KRcdt/tUDzwQ0CmNmFDN2O467djWgRSHhe9kRmANynvD17F0huUF2LS+K8wS5yN4DqkJYu
EG88PniX4IN5VUh4gP6uP9Jje/lkAGSr1fYlfKWEQjgMR25JnEZFygd+Wjh84N9Y9nuIs9hL6Yvf
WazkycKj+UkggMk5HhyVfB3/mDR+P6yH4tnfwxNzXqPD+MSV+FPF1x75bRW/iODgPDwJjd/tu1oS
TLJwFMcdNIJ2SQ64BdmRuRT8KzRuSJLbHmijQmMiWVzcJeEOlLSpv0HxWxLOim0UbrV53w7+Lhn2
rffkFNqp1YJroAZAwS3y53Z3sBLIAvVEDalDhg4G4t/1Fkr/oCZNU6c5CLx6Rh8DE6Db17wqOpbo
eLaJGmGF05wzGlWqLrOmJRnPAyTvf/1Npu79fSgCjK+x/tTqOZAYNZ27/fzt5vatrcBPwaovQ9SW
FevAv/98YtbGPhgOkQ53oFV5U7ebQD28fc0vVZhV6MpPD83Q2uY4rIzEf7/1P37y9hdSBTr9/Zai
hrmbJs2jlC7ivzpcM6jd4USsiPHjJrgFZt3uSgb2xvp2173lUTm4jsG9wUr917f3/3qaf7/mBSpZ
6+/j2/dkaQ3fewo2//H1vw//eS/MQuAR6l/9+zeJCMlNb9ia/v6Fa7X8J7fHxUBdZpSlt7r9yP/2
399+bRShkONUNlhCSJhr8pnOSq9fo4yi+aV6uCpTrC/xjtfkq8Z9tZPSCTdM9vWtaRHRmjHzimJ6
V7P1ZNzSyobHBoJXp1LMEkvsNew7K8Tcixp8a9uytdtEn0WBhmm3JWeKSDSn3U45OspWp42mwePp
wNtb9bC0GFl4GpjwUCWsTRohm2h5c6xhMJ2i2N32mWHQMe7FpscppNfIChLf8XaWRCYbJq+pSnSz
GwyARLwNRL2VN61P0kNtEeOz5RnKxBA/Ypc8Zj7lmU5iHMFxsQE/04P+TW0JeTvO3oKAOoUux8Dh
TbreXmug7BRANcMhhWZfEwBHUB2OkI0wIOJZRNjNnwRcH5wOwoGMtYPI6ucy0j51gu9yCWM8+Bp6
koKtnHMzCw4xefMtLy/BGKYVZOjZhOk5HYJ3e6apQ8zeqPL2RoL3kJrhOqlLKDQJ6khOAExf2UXA
4QUBYr1S0NDB4q6dw/QyEO03tSNevdL8g5LkrAcOsZxIWE3iAMfk2zAOwZB+5yorEBsTRYDKD8y6
3zB3vxgj58dOJ2GwUFmDoQod1HYzgXI0oThOtyYy3TZ/dYgpNFoDmMZ0QEyyzzLmLLN/Ijb4AaP9
dcJ7HRF3CBqFJEImQjW4a+IQM6KI6sGmFmO592tUjcJ87rxt7z7ZKk2xwCrWSaKObPcY0PMkdJGX
6atB9GcQxmiY8Zeg2kpHb1zMBuRlsRxKuh4Zr5lFnGMZd/DqyXccZ0G1xx4PgVHlP04EQbYqEVKr
yYYMZ5JRWuJaJ5Ub6akEyXK8r1Si5KyiJYmYhPbylpU1fVCvo5tKDKVDHKURYIQLO+04EFQ5iiLH
8u9sR5VhKSHMu4RazoLCEr/YhFkj/lNkS2E6+irIhufSZXedWqmwOc247xPyjdADAQOEfa/VpPjp
aXmJGv19LkHIVaarrXqL82RmvoydUeybbP7ApMiSYhpoZRoifh1Y62gD3znrM30Cp0ewpxPBdfeI
+uRKWhtG++ITAdoSBeozlZ5VNuisj8/j2B97QkNrG7qs22cBgWvnyQkenTA/ZIYF4tij/WEN5sP4
Uqsc0lQlksbMMkuzBaYWiWdLpZZW0vysvnXL+62SjFDTgpdrrHo22eloSsPfDBX/uDdNbF6kZ7YS
mIJWEZQayoOBC3/W/Q0KX/+C+PXokaxq3CJWOTykpf2MmrxGiIn6dqqC89zLTztHvjAW1NFMxObM
q4DvgC9ypuJPDBJh8q3uLtELl6SJC+LnO6NKqD9qLMEi8H99a4hPQ/cmDZY5IncPMrXttWEx3Q4n
A45S7QGyzn5rrIWtN7CLu+59rXJogXLqxNIK4mlROxNsFaggMR82a0yIrY3XNeo4XWTmALkZRS8T
a4YdqQuvtnxJjQw8p5wvpaa9hColt2JsHtkePE+NjgxBuqS1M6uE2dh18cc0GK99iPzLrNtgq2uc
mKNQYk4gmrdN4Av4KhmigbjuGtCbocFYxPlmIbm+EQG/xU9fl3/8ljmPZACZHSyVBVyJiDgSB+gH
McGdDTzBVMnBjsoQLmImLipV2CNeuFA5w1IlDmusPaBbsEAil7yGxBLLsnmu8uHCa36Za3NXUdCO
XczUVNNfA5emV+I9+RirMhV4XJbXSEDL0nI2htqZ9YWfRb9ifLSKEZi6ZWOOKMKrKawEaXBKR16H
3egpWAEK06UmexRdNlnBIsGD16ffWuHCp5/bX2HT3qpUcDMBzomya7VW+OXWc7xHGjweHeKeJ9bv
VOU/lwm2ftakyWkfmy76bbF6Xg3IYPUcoFYXHj5vtQsieyg2mUvGdJQSKB031Vui8qcbgqitq0Un
hODRRZD9yMw0l39swbigCt/T9ssGx7QUOu7/YtKB32H6RKh/MLN7za8JLamaC+pqpSqloW4UIOlM
vyaTgZQBv81etLD7kpiTgd2pUZfq1Qmiz7I0Jd+CBG6ICc+RyuTWmE0i+zTJwgWKwtyTkO7VQHBV
CgZrdICtqHzvHFDBoBK/y5YmiIu2dyQM3FKp4Ehx4Rz7A8gvb1pEgtgDlSGej2aDplq+6rVOxa6S
xkuVOW7XyZM+m98Frtmi6Q4QIkaVUV5KqieVWu4YGLhilWRuEWk+tZw+Q5VyXqi8814ln+dCZaAT
O2gdtI6EYJ9xk86YIfAJFC8JT4c6458DWo6ktmcrx5q+vZTulN7QMsoIX9d6GvqJe8m6wl+Ffefx
bJmT5CqzHZUYjfaS1LmGHKVegE+zG1oArnnQfdyaRjSOq8jHHVsbRGygE1w3XfltJPbu/3vJ/i9e
Ms91/o9eMrCG/24ku/3AfxvJPP0fhnQcAy+Y5ch/mcg8+x+2MG3DNh3Dc0xb2v/zf/wvE5n1D6nb
husIy/WUh+yviUzo/wBX40GwwpAmADXY/y8mMgNH27+byHSPJHcUvqYlPB0dqWX9u4lsytq2z53I
PVRW8soujTIEH1OTa8uu8gg585HEmhOjTI0uRYT8NSwlTenJ/AQdGK01BTQBDYTlAsRJ6X6ECnli
reImiZ4jjOxUzL+o2qLdpBgpDmMckCkCdkqnICqOwqmQwgzGz7WOpV6fop7lvRue/VqnOZETs4An
7cnUdet+chDPNCx25ZAfoiCKkO9qA6Ygnw/N4D6KEh5S3eJESdBBBLV7CmoaHQoKIxUexlKKeemL
dhPU1lorHFifBsCpPAGSmKb2a+jF+l1hEjyWWkAP42C+SMdYxTYHV78U1n2V2z+ODTGqCfufSLY0
jmt5irx23AsIN+z1wcZJG6a+PvprUVjaUYhp1w3t+xBZQPWBDvRo7pdyABaaG+NzwqG+tMTZFF32
ZXn2kYTbXVDM0/3o5/re6No9jv2KVTIhIKUw460P0BM4hr4JekaeNTwfV4F9UsTwLA93A/zPSMTL
yhujVc/8zppkdKxLB8YLrD5sZ9N8BIu3E+l+aomMuSGF5M5TiCG4GYwAgQ654fRlKwzRpIBEjkIT
4QO/CAUrGqEWjdCLBBSjyYw6LFJI9dOQbpsv/1QKedQo+JGvMEjDDYjU04qbFCSJJKlWQZM6hU8y
5odO4ZQaYrAUw8iQbrxNI+cI1tE0YeB4I8xmB6Enlb/4tSxKX39oj7lWn+JR806Uexv7JWkJMpq9
8ZyOaCTmNPzCNdevalM/CAWDgohzEbKAAiGjcRcVP4hvmGoF7BUJ86StHnfvuQNeKlKgqR7ilJH7
ktRa0D5Qt+ixg5+OrTpHT6csXpLgtohTX9/DtCow5TuCzVAP/D8GaLSdpYwCicJfJQqE1SokVqk5
91JBsnrV5pcKnOXa/QfWpnGXivacBHPBUQjTRzG0eyzPe+kE3nFm9Ef2klsU/msx3YFmCu7teGcx
0zJCzBIJF9i2MghCK903qVnzcapdTsywbYDp3tcKBNZzXjrFxq+oSYcItc5fy5zzdq35zDpzRuMO
RA3bGDiKUejQd9aPmSjJhfNq+KEt7U58TEuR2IKCKrPpg39rYwPIvs/eg6kdKBtJ1FS9kgMjEdNz
cHyYPoyYkhZ+VPlcdRNjmAzOWGsM1Dna3aDAaRkENVcJR0OdHqS+6nos8qkAtWaQzOPa9rDLPXtj
c+bDsorzU7jM7I0A1EWCrKudGrmTbbUZHZR4dg/arSMSLxrSAHVH8tamAs10Tz0CEG76iJicAraj
lcUpvR5YuIxpgnxc6QuTeZps2Dcrn6sGwLAxy2g3xAgTwowJhWmSi1c096k5/wof3DywsCCiKw/V
bxVJ/ce1YfKQ2E6oLq4zf6p2Y5x987wJF06cfVkApciR7xL5C2zFKQoGi0TDARgiHrEJIRe9j7TX
E7/R1k0GLa+fQbrr4XPGor2wp5Yxa8oMMm0xi9UNXc2HumCYNfuwrKU9JhftISC31MnzaG+W6Z1o
BkAA0v7uw3BepjD51r5dEZGiOG5T0pl74I7gN1OYnnZMji9uGS9NSBzDlZm36JJUR3+wFZRY3Nke
PNwYLtUSryYZKX4ChoJseq+CU9Nmb+VcJxs2qmqZxREnB0wHoiJPxkRVkhYzpIfpjwyguY4JNktA
YpsMG/JqsusPe+T6ESO/ZdWibMI7+pr9QNNLt0lez/sa/STGAhCqxXTyIogZXZR/FyOocuTwF7z0
jKmNVlvpPXN15CFRyFMu+oHJYV1gzMpM5iemJM5I+5mprjfRGFYE2ehIYYYfsAHQx0YP7mJkBS/s
uRvAXNe59tBvtoYKaJtOcRyyJuXZF6CMZ033j8aAeSUg18oOTFQNWv9ajR1CAiiIRkxcdG2oVDSm
J2kTPIKHeKj6XG7mEYqyJWSy7ruKQULYM8bE2zXBG8QawpDFaXTzDllp/zJZrn/oYnoijemMq2Gy
EcqV4KT8RmQX3SGn0zJB8YimAYLr4P8oxHz1k7olbac6GT6hJKNkcAEfYboCVcKEN8HniZhitUXH
mDFwvIMrmBkAmGlp10NlMD3E+U4FpRZUiLkNTVJsyEaE3rSnhZetdM+lS9sg/8pD5eJt4vbQ07i1
e456WB2rVW8z8ixx7UT+wJ7gjuRmaOmzO7npUusrkDFIudygCdcOp+ZFM439qtORQtsmrKt25nWr
Z0MZTIv0AkWBxddvN4Ndn6OuPGV2II5WjVQnYFxig9VcybGI74iBR6FlXebSGw4mOBQ88Qy8o4yW
SbTrfQeNutYaUMfpf7CzV4cRgLAoGZhRtWDLwTc2IuNlR1YIoSK8j3QHCYLIV4kGrttpsx0d4oEs
GI5Jbu14W6NDFJBqINFzGiu4Atu9DNmAI2wHMMC4EFwOxqHpnrtSmLv6UYtoLYWWxdg6Cp58JwRW
DHloa/tlvxxClaLQMZ+jZ5JK2zhJv6KHFMfyDFCJuLlyU5XaeAIOCXqol/suKeTaHvD18Cyzuyai
DPCI49Xo1Qep9uhGYbAnKh1ngmZjFuvm9ITXd0tbIcAYhum3GivEhKoDfnMx4J2Ku8cW3YMTlOYu
mB1jRtlaIxEOwN77pQ2sOmxnrEBQb7va/WO2Ex0bc38j4P5F3QrlQHAwDTr6mK/Tpn8c0UEd3A5v
YwXBkauM4L/StEmPBXWFjsBsD3ZpfcQJTdk4p39plURUsIjtdHrUUu+mw+1mTjuD9AbvM8kGVLGy
/9ZmXyGElQlEz9S7nZIvDwmuOGRy7nZKT2OPWMBEGCBjjTymOV2SYymD7NU2LgMMuHcWcleHfSCR
HIQ1dfAOtGmNN+arpQYnAg0FzO1JjnQR+Tja7bLw4d2PneR02CdMspvnOrPpejY6cpz62U8UmbJL
q4Mr3fJgIESLi4kmtHoUlO4JOx+TSosLcYq66nC7Z6J9++e928PbTQZi3iojWs7GUB9uN82/7k2m
pe3RYtW9H6Gawk1SeA+Wr0P18v1k37Oe5OBcmB4mwJljZLKFxOTWUr9uDFFeb093QHO2DRGQ3EjJ
NwDz7cYaMEot/j62g9BBbmC/jmo2ItQEoy+DNN/56mM/RjW6NM4y7K11v6f/WW8b5QMSfc3Xbncb
wcubgH+EmIdrRjdejd5A9K/cNnS4NZSN6m4qydysZlD5t7c1cS0CDGSHv+mft7cvGKK4zjZCTvDN
74HCY3N9MgJS9/7eWB6w7JubSejZyga2gnqcSY6JlfFg9fjTpLq5Payn5EfHw73++6WkxBEivI46
S/Gab6+FvL0st9eqMeVJwqLZmE953c6HUNbi4M8Mst05JvghMsPj7aZR9xr3t+rAvIcDAXKJjoQo
CTijFHlFUgKBci7Fzu5G1P574ynKtg7XeJN483OmldqhDEPtkA7qmov4fFa0S2etQxmuboCP1mvd
bn5SfR705TxU8zbEsHOzDfkKAX27udmG/nkvF9h26XeI9ai17ze89e3GMXKWS5cQSwpH1j66Dazq
yI7iit/UjrqLX9fBFlAZDXk6sw+eM0yb21/26sNuVcjL22okfeZGz+6UHUwvcNb+dSXVyqR0syYZ
k8tA9va4b4OXyB2Cze1Nub0XtzeqVwhvO3ceGwvgHvliIb5CDFtOZEAfVnDq/7h+mwGmQQn0hPk5
Psnbtzg0iCib92ZXMQW9XcgjqwYSzqkiYoGCwL29IOzj//1S3V4lPPM9Crm4C/ccJ/75Etx+y9vv
K4D7Hf7+5izbxDTW4T6DC1b2NbA63fpTpC4d4jFH0tca9wYnYkeAupRmrejmjMf1Wbw3ih5l9vhw
WxJ5p+JZy7sI/ixIPHOe0dO57Q+sJtdFyzqmw/RWg3Vbp26AjiBPGXMROruChZqc/96MSkDoGNGx
Qc3nCbCz9kyfEz2K7pDlZ0byoQ9pMaKdrLTqYgb+tbY5u2khG73oDkFswCYw7b1oxEPRFo8Ygdkx
GbGL2QQxQvFuZIjgvfw89uc4z78Nx3jRA4IsU42+2TBEr5n+EoeII1K3fAv6/M10fILHLT4CRhZf
6jBPQTuM9zoysqIionVETgLMgvkABn27t2BUcPKsqd5xOjebzmmZZc1MmYK02w3+ROnj9E9xaZZH
MJTn1hrcXZCGz5UxOVglCPgQiUqmjByYtuyvgQ7M2HXyrWEB3ZhGoEzuUwz4j4Cc6Oh+afQJ1lNG
AnjnDg+yg1w9uf0BKP85rb9HkwyOhzJlnO+HGkLXLDmFcvziQELTWtMuWsew3BRZjKma07pLRzLJ
MkaDPiy8oNZ4x2piWuVdnl4nN/lDF5ooxClkAU2Dz6ajWNEmOvx6l5xcObrL0el3Mi4f3HoPBGJb
mcQKGi4R1rJor4kDFS4ccaqKLCVlLzt3BQwTBfvUxxffYV7XBvZ5osho65qPhMFAlBlDSM28csry
2YUEaFhYFBk310s3wXfQFvjb1ST7s5H9U2O7Hz0vwhwiNegGQiE8Wz7WaXJwM/2hSlsUdZO1Luv5
OzE5U/cx+dfx0NwLUkVjG0UtOEi8GSmamtFaYfB9nnwfOZtHWF8mf+raqledBRLNDEkqaborMOJ1
WDBaGo8t3EM+8L+NSjfzWi9cwa9IzFGeqhhIgSRZrAvF0qgiogEkOodSbx6yktgCxLgxDdG8jb5m
M3mArwCHLLHP6YS40k3yEx3zHXTjQ5tNx4RJVtITANSL8TvvjAsO1ee5dh4Tw3v37M5fMqNfzsUs
97qFcBU69DUtUcnqjCCTYVhQk25ru3sriuyBZ7kwerrNgcEYN0eSApI/3YxWDlmOYR2dEqXCUjz9
aF5pvA0BgvdUUDgma52UL2Lhrd52kIujHRcop6VAHG5l3jUam7d58jE7+Oip4YrVQeiTWora37SR
ALkuids1cSPtmKAsj6poC2funbwIhuRGwVaAZ2j4cYrG2fgu04iw6j91RHq1rnVraTJnbGeWA7sj
Dt5J22vXuHCTFPtDKRACamUtjY52bjw1bk66D254yAjZKjZrQJg1YzNetYo6mbFi1g9H2GfTiinJ
boL6iRG5HRmI6tXWJSCji/PftJLRsrfLN1cQ/FP23rowjJ8W8SJYFQDulFiwH/0Ge4yXLrsSH03Q
I5kSIYKM6GFKQsjoWc94qt9aCSb0MiPIWU9s5jyOBty80k66GZxCnXTJYNDjK95q1PW1tW0kotqw
Bv7LoI42PHLLFPYgvf1fKgsk7l1fLfmMOmZgHMbshSHYPefi+WQILEZeRmVtd79W5+HwIqubf/Jz
lLW+nWv9nWiJAq+oOHYOY37YFwScwjvorD8irZ31HM8jWS8DafZocAXOGsvFEQd01IeYwsiX/LG4
WsCEB2qlMw9x/PwZfOW1yenGZgkDa70VxoEC9oVdAzWdTyNwyk9AgDiqkaZAkOkDQoIvW7cwR6J6
AUik2ZeWPHTdU+mXGpP7KMNN1va7PukR94W0BVryjnzf/QXyg0jcNuQSgheZb05ECIs0mGGWbw0d
6xPL2ioaeTdlUP/S9pg2tcpgEUm5033/sWINOuRe9RumA4Mqn+0zq39Cuig4Hn/deCpWWn5ydaCu
gUjvAdaQpdvbeHsynbg1Es8rmIWCBgIL2Sa7ebzbt653f9jSya8fGQlirz4YGXHH8Z9E2tN6gHp7
sgf2xpiarBMWPEe3oXu1iRsiMVK2ND5IjY1xeKThRVwpQBdEeL0WHDJSj1zvavQd1AyNVYaqFlOO
Ppgsg5D+q1n7crpa4oh0kRIplksdPdSJzC52TnKEndmMGLvBWfI/GalzTTlYL1u3hNAiBpK4xbru
zoU/EsQlPurRyakzu2FbZHKnzz+AjckWNryNVwC+sdABLF2eWtGitDPpnzNO6g5VEb4XegXVB0V2
hcG9B9dvzfCzfQkeOsiieQ1GE49yRKyasO7g/ZNfWqEuS1D3FroBhMO0H5oY9fTgJvGukjvLqoaT
ZpMu5cmzxilsZQu0kbl4yhNwjHmcODRLWdCCrr/6SDq6mozvyIf/no2XKejF2eKqJidhO8fDdBLW
INm+zG5DzCjan9UIHS1ilVhqNupJI2VSPhfBayTXWdvgOunQxpXdQkjjIeDSJwMEpPpGOsN3YiVP
RXduAL0seiYJq7QLvWXfmZyZPKA4GVljkQ30HqcrE6/oOvVb+Mz6gTYZ9j8d0xlgAXy4tX0fga4M
M+IbU/Ga0N9ekAIAJkHdOD35PUmOwycvn+DbPTFfZLi+cFqU/aSLLMuOkDN6wRGplf56ihI2/+A3
G/3y6A9C3zq+2WMKsdViOALkT89sc8sk7LwLA0ZClcb8Me6/ovbom5Vct5REaDN9SfKW9VxDkXVK
5CWtk3x6PopPZhH1bkr799kYv6ib1kaQfug4JQYUZ/d+XKysnrqlju6tlOfTOMOfMSS/JIBUnrkC
QaFSTIhPKSd0g3BnOCjvZ53jVdSmP/DcHooKfWDbkD9sxV+lKb5mOh4E84G3HQVHTRXJ5rra2Yz6
GA0nFJWxQ9nOe8IynKBxgyV6qLXO5u0MBXLBYjmgJVjQMn2wwIYskVOtZWatW8Pb+zYkFJMYFqKi
VStpyF5qwyzWndOUNDOtvW1lhM/L7jiNoAdDW9w5hoqKd2NtUWQeZOOowA2TAgJMkNVwGmgXTg/D
Y6yT6hTaHqFfGTnATthsIvmZ932+0vXvqmzJsuR9zMrQ3HQ2/q1S9z6HMketghtFBa7Ba+MjjvBd
Ncw7Yzo51WWYaVp4dfGUwannfDWBFDCsBnNXqhNWHZTt4fZYr4KWVhOnrpcUXuuhvvURMpV8c3v8
9yYqQ5YLyUqv5c5hnDCHhAbBJAWN/9Wk/oX/Yu9MliNHsiz7Ky21bmQBCkAVWNTG5oHGmfRhA6EH
3THPs359HZhnZngwqiOk9yXiYkIj6UYYDMPT9+491zD5A/F1zeZxvGH5OjXLHyqm4oGZyLSj4OEv
LN/6/WFA14U7D2xxufzRZHIJLBwcGC4mwB+df/FoZUBl8GH9KaCm09wPp6IrGE4XnnbXSTxwXykX
JkwXoj7smTqcxuWBDbhBbUQc4/J9U35JhDMf41yOJ7ufRjo5FIJ6dq3NGJbNiVl/z8CNycj1qZId
jLWyQgG8tDbipckRmXVeHVAxrkJClo6Mu7DPFBrP59IQQZHIIvyKGfn3Q9aZZFcIjSdpWdg7y0p+
CuxHIouo1OLs2R1Fs3OnYDxdHwDJTyeNwjMhbOoQLAvnhBgrWls8XL/6/XulOd4DgmVsprBlFMsK
PAxmlBcS0dXP579/s2hgRLgZArxk5KMFNN+ksjoYLosjPVURd/eAYVHjJlB5m647ZUs7qy48JAt1
guuBVABEXky3yBCocOUoAkGWvK7rV87y9PrV8htIoLqD7WOCaDunAZ9y79lqMXr1S0IuKUcnU1i8
Rdk4awo2ccqlEKdq+WpI6vComHwOrQc/Ox0dQoZGoGWKAK7r95KQK+f1KwsV2srsCfVri/67ZdvT
tnBrqgkjwhEcDGB/6m/XJ9dvO9DijimfGPpWTI7LQ/Pvrz48peBtCfXA7nXdPqOcbA7ZjdXyhs0l
bOz6cP323HXBcSof+lbjfGCZkOI2T24tJ+IpZEUB6ouHlCIBYo1tIcFgG51ZWye5PFyfXh9k3WHU
aB7TijsxgMP+REDT9e//shHLTpKeq3CkLdtx/Ql8R2gTlMzRmBIG4T07dYONZ67WfVSFrLlWZW1+
ykMWK1qhOo0jKAwJBDl3VtgVJrjI2CHspnJuEWYhyytpaRsD3ew26G4sASZt8pK3dMq+UQMRFjeP
0Kkg/1tljIS9eCk7jpIUUF9UAqvQqdkz6elNeKvsrqmAfRjMSxwdw8MhbvOtRaNiZ8/OuWNF002F
u08HXq4hKPcHoHzWm3sdkBElmpAUw1XDd45NbL2U1vDdyHgHcvDI7EzQfM+I5pmUcuQO6hQu5DE1
gAo1sN/UEoX8/6pF/lot4gsPEcV//ovlu3nr3v7Pdxab3Xz7lsMspgKP2z+xh3/+r3+xh71/eAhD
fPjDP0UevOD4ve3+6z8M3/mH6XiCf75lWsSqoCj5p2zEtv9hCk+YvvQQlfjMWv/NHha8oO94JkIT
4aOV8K3/L9mICRb5V/QwCTy2w/QRXQuUY2Rzi6rkt7fHuAjb//oP6//GczP2ZWxBW3DJOYij1seF
ND/Xmpn6TMKjFNLYFlHq72d8Ru5EzBmEKFA/A+aqGtxHKnazwufmS1odlgsitL5MIIJRIOYvVpJt
/GK0yCP1AK9k3VLLewSTVrW9KiY6bBZgGLgLdV8CLhPNl8ypiX9qmMgxayGLrqGR1Xzy7lp48nvV
tJRpOXbu8nMmY70rEiJEWeuj/Db8NRNibKOButH+2O/Q0669Cv13WtP58HqTLMXSp7fNRtT5W505
/UE6zXNTt5gCGfOvSTGjOIWSBjVf7MMBz3hNVWEVRv+949Q69mF1wHmOZb+3V1lFvCaUYCZERfZW
5bxAU83cSud8Ny+Km3mqp7PlkWUBfdj3xjvMDAfTKk2GSzZup2E8JHJ6b70vkdVUG1+hmXYSSeZL
KWxIlVyIqEXkkgkALmCI6P1JeCXWoIg9FPTAyLQk2QzOT6gIfPOcr9gT7J8asT/Qqn+lU1t/PkAc
RwrH5SjhmLMXcdOvB0gye81QDlVFFoT/zDQVSMTykHno3F1JARiiLEGs0d+ZPRvlMNvSsfrnzvzl
7PonOfvXbfH/dKw6DhGPNrhu6SnL/IDJFoZlIuRLq+NoNFhtquILtxSHKA2jvw9F/mL4xffYyf5u
D3wQVnGKwLwVlvJghPuWsD/sAU3hqdtIZkfW0TcEac4rDuxFqBfhze460SycaBLVR0TbVYOV0WiZ
TKJvoe7y5LEu9etf7wdh/XlHKAc2uSU5YT3T5Mrxh8/EFO2YF212dCJ2RFKQwNb63IfmsdsTPmCv
jL4hjdbJ5JbEmTOZcpqeT0olpVl0oSHDy+R/HyYCkqXUUDRKkKLLS8kgJQgSnWgbJE9/vdH2slG/
QM6vu9F1kME7ludINMh/3OiQMyAu8oSN9hvcEe186BJv3naDoVZNgu7YVG7MOL/+Ii3StOqQ8zAO
TOJIfOizjXivJZngtt/hDjdKrMpL5Gz9kgVkaExiXrH+CVDgrjPA4h0ZmzAg2vQ0wNncTMb8jfnH
LexqdoSI3ydj6og/QYvhRuJReDVIjMx//pt3vBwYH94xKhneqbJN30E2+Md3PJHsEeWpiS6tQ0ln
IGRp6hhD3vgSeVrcAJcHeI25lFVMcrIcDcTZsEia1hK3xkinuSKSsxmGHFUGnTfsIzv02vRsUCmJ
yX8eaqTXSXCLkmPYyoqLgF/Bky2y4M2vLJhMfZ2e3NQyEUz1b3U56UNj0AMscWnWAUGPobN1huDv
zhduTh/etmuanlIOviwe1YfzJbNaNWORSQBk+s+l3xN4RnZSE2TfEC31+/pHQeuoEBaZo+3cMkF3
m22zVW2odz4M1c0kz10boju2XOf2bz6S/2nbLMsVgjEtakxh/vEjaWpkul0jk2M9H8wmVSedlZ9L
r+GW0EIOMRRiC8Ml+YWrOcI1d4VsifAa7J52BsJkhJnSLad5L762Cn2antMtvfkHDktag0NNlEpH
yWjp5ofrmB6m0GftM/qGVeW59zUZnAdDjOa2TJoc+Hh+3yaDszHCmKZ+lZ/iJP4awxm+/PXbtv58
CXNNJS0LFbr0lTQ/3OXTMBnjUFbJUUvUYqxn7vEEgJqV8PeVpidaQ0Qouv3Y2Wc/4ImecQxZdfSY
5E5+KJBMrP5mkz7cVxzaJibBUBY5CpQe5jUT4ZfCw4mN0RoiWHJRQGIY0847k8bBvsnxhWfKOUZA
BA7hYJ6F77mbTjW3sRqNdZtbf7cly2n4y2l63RLXEhwOnjJpUn04XpO8k0ZjcJp2xC+5znu7JDHk
LF+wcI3jGp0BKbFReNLIPcOK0L0yqg5dXqFfHZmV2J16IX4LjEivSccT7rako/XXe8tejss/baMt
ERFz5+NqsuzNX/YWISYtcbETl5LWvfVpytC8SQmPLF8N4bVf7XqjQzM/K3R6hyr6pgaNQHYU5q0b
Q9DwnXcWf3CWKtqsfvI0WYR2N1BZEi+/F8TqbIIY4m7pO8XW0/mAuMJ46ZcQyXIWLXJMqj2PMaih
qr/d+x9uC8vet3yPe7ol0U6bH8/IYbbSuHa7+Gg6sCBqEmuZZ8CJ9mAkdS1aH7ubOI3AjXRMiEgq
Qr0T2HN+ctvSWAlFw6NAfZwYf3POuB+qjWXDBHdZKW3Pphb3PpwzQyiHUgeoiseEgMxuTlYtrhnu
9fMzqVUsCxMQI3GqH0m3tZYdGK0iHndOs5tEn1OEMsNpVOESVhMYUAHjTVnZgP7EbB10BkiLSAWp
xuzOHPJ6Rw8TYlkMGcQz5IFBaf9sT6YFYz0x3iAMH117IHB87t6n1EHhp60eUAUWfhoBY+nmDz3N
ZYCmKJy6MjXWtWC8AsK4uYm87p2QM31O+/62EKl1Vwx8jl1K87jq3lA6XCZxYldvyy7KDj6wrN4P
/b2R6mTTlXifgxixByGkxsNfH9bqf7gIuBzMvq9YIfmm/HA5plwNRoYaxsGh/DiMiEsA3jIt0rzx
DOHjvU0sU+DTmPeCodjVtZeB86yrnbToLFqh2LdNZiOamtwjGvyNG+UJA1nSFIaywiVSfC9tp95J
J/wUZH574HwmKNFnCCAoM1ejP8ZAFh2QH2ng72qzumPc73ypgmcVbFpWTjf0jbJdo/3PSRiBHWoE
I4UiCI4zfMCTbomGiNATZLRmqZ2W68N0RtlBw3n8MbaK/uwImiF06AdJkmhWI7N3wbn8FrXznUYA
gMaM9YKN8its/fDQpQvjxAD3EwYNydp1d7A8mu6VBPwwZv5XNzTEQ4GGmC3G79YwYjXK5OTo6eRV
rv9zzf//rv4/3C85CTyT499k5UatKj9+QKZfdCXh0vGR/gVa3aK9S1GzH6oJ5tyMkjFxu2054oyu
vY5CZiqeZZbSh/DKh8i17G2mxAWYFvaZFPkvATLd9q8PoevV+Y9XRs/kPk69ITwePy4KyLPnIDJa
cLFLAVuPw1MehMikTO7tnsce5zRbMXfbEbGod2jhIJfW5dc5pkxW88JBok3kaDWvlGYB9jdbx/L+
w3XbM5XyBEsHl6wg78MBPnut2zpTwlHWCGcfx6hLw378miUKg62oiH+dxvlsON18LvLYXrvJIddY
pX7e9KI63Pz1Btk/V/QfdpgNpJ4RIUspNu1DVZo1lSEGBAikZmfwIOw2JVdgafB5R+KsjM/8aAf1
ubjBlxHt8+q7n4nqzS6/WAnEGjJ4m996bylVo/wwMmg+O+V3ypn+HKixwLcks10U2/dMQaftGNXe
zuWyiByWs2IguhA94mvYI+cZoo5wiim8bxS6atQV1ZGP8pJM7XtZlclFJmV1aDsEsaLkPA8HRubs
yV0UAnDQ/mDv6XF9a5IouplcOCFp2aB+TqiCCRk62Ym676kwTpHPdg74TlvH+w1WhaAP60DCduzJ
P9RFeO4zXoo0uZYYIMbeiRk++lJ7xzLi5p8z2sT2lsenKgkwfJd62hP5+YOPuwWOMNg7MXvvtA8R
8YBsPw24hDsPAWMR6eFg2iYzNs89l2FsbVTkJM/C+8LOji52MT4GphMQeYFMJ+xSIstZQHOT8yDJ
VR29zCwcEX9kO+bvzpFknE2MQFZsPFE1Z26oX+n86Qd7cleOoiXhath2+YhDNVs6F+GcxHurzL4o
y5jOWAMjaBjMilk2wYcZnC954bjUepgbfLUhT0Fe9ORNZygizHe5+yIYA1RTovpCah9Ee+AD8rOG
5uuIfRMN87HLxY+ZVKnHPkvelJ5H+kCzsfdaB0YPY+Ce7tZejraz+cxF8Da3DBhRiXtsxy64zbQH
gaoYoJFMI5+kN+yEn4gDdptq00QAcysFmJnpNIks2ojuK5HXzKbRKgoHpqnVi30nOKt10RtH7SQM
rvHNIDhQr6S84Jysitt2nEC+SjgdtQn7h5CeL16ns3USFnD6GUASTuP9FjnkIWAbSW8o+qGv1IAB
cjK2nlk2o1frU/IK8S3Qwi29XYBOcx0VRKnLZnwf1UAOiSEtmB8VdNdiDjctky6aF2CYWih2qj3b
U4r6DjOkoxfxzXJOSw1Cu7a6VcuqeTsI5W4wDp8dH+NAPLZ0g1u1F05zMZMsuqQStZdIUiZghUGm
NoZ0AntZF1f5BIbceRD2sJgGJurUnlBDcu5BzEzx4o7NQ2QP9b3ulz+BoVxlpflg1tY5Glg2dmL7
s+huimCX+D16MQvPlCdpLKfQcFniiGOJSGYTQJMIDU3nrXGpEVVPlqCyJwanqbej5/IpsAoQSC22
zHTw4/ssAxOoW25ftvdaDnX80FiIw/uU4XBQmsPFt2brFaErTC3xIoxwehUtygIHwzgYHchURhSR
6DCEYlfKdp8GYXDTA0aTlSd3WC1Z105PQzHLCzVQleTBwTdw4cvJuUOaHF7M/LfBBFOkncDFsOCH
xN2z0XHr3zHb95ZuPUxoBZ5BskrepbbGFhGF9cYn9ZKr8r62o/BWgJglXmyua+uSDtpYOQn2+MZB
eGEkhXtjFmCPqt4iA0sPz04uDlGZJDfDZJNZa3Ar98k86lpghYU0bwZrugRku24Fxp0HY+oJsOWN
lw15O9YAV5M4MJJGK9I8yZt5SS1xQ/2I4jwvmjtPsHFkNQWfEHC/GhqKuDJ866K9muGHOSC9isHL
jdp+XYQRjO8i3PI2q1zuhnGEjo/Tale1bnEjbUwEKk6dTwQpy41tkxNA4gbQbwMnf42vbpWk8r71
tbNn6c5+8uhPWA45Xals8eeLcW1N3m/lCPmtCEHDGAlWWJo+j01o+U/ScGh1zIkAoJp8rSCl76nU
OkpJwmfjLYUGS/9af3YaLj01ivksI7OjCb7nA10DVo3vosQZW7t2j2HcGO5ijTIpy/2HIUX74Smc
tCyzWeEU4QH3DnSp2SGEszjA/njO4WzemWXZbZwYdkXZ2dU+HS8quOOjzI5Ir7+R/enS7bWqY9Zz
HRqMwb6lTfLZopDJ3a49jVEcXcicOJOXuddkZ7lkK6zKxjY2NgG9XOvbYd0kLfzpcQLFDAepGd+K
0nntRrO4pAgZN6im613lMD5Nga7RGb+9vurUguAzCbPdptPYbE3PjkByfHWmhmvVSCRElIEumRGV
DoVZXXQrjradO5vOBoUlJLGdwj9lDge0OUxQqDB87arorJOkeahnD+5va5/I0Lb2jByfkLQnuyy0
8fT4jdzNVjJtdCkfq7mx7iLa4apndsaUIjthm9CImBq8in5JGE44tCtCM7fGmFF+S5/hlyQmO2ay
5tJ0DUrHh4pYz5exbF4yXD8BmqbPWf9GejzpGPmi//dIfo1AnSQNH3CMOnPMXbmmB9XsuF6MqAoh
nXVFclc27k0hJZwDVHuUa6MA0ujwMmnEXY2bYE089FP0gzLSOhv+vPVN6N6JUW7HIvduIB0Wlq0O
Tk3qF0fskQnuZ+0r6yYi/RQhxwm3Tb3FQaOJ9uYeXfllxzKy7w5+kZ4r79mPWD0QZAp9sUVFFnO7
NU1J5nYCPIslqNoO1QCqNu+bsykBg8aoQIMIikYxV/bBaiEujamydr72XtLJf4fuU1x8JzrpnCZX
n1T9GgUGToRgPusR352BMsNEYsIq3JWsY/p1KcPpDuecv/fxnufDj7ZD7JZq4zFzgP20OTMU1HL1
JkP+ViniGZrWJbpj0kS/JfroZH65V8xwIDD10c7LyxRU61gd/aR59eLxKzFjUy5R2MWSFvG8rr3A
fUqXgQfXcUg4oGtjn8rQbYIXEAKNhcJLkRxm87sidKwbASrZi5/injYjp1zLTTeGHoCtiLGO3tsj
yX5p92bG5WniTjzN+Z1B/3vFyo+2U7MrmWDuZq+QdKEZkLTyNRw1Q/MWKY2lgwdVYwDO0QvKzjDW
wYSkdZ7CXd9VtwRvMKahdto1lgNW132ipN6IWI43Peo6QssIbh10Txsm+wZkrui/VbiGESbSF2/t
L6GCMTwF2cFz0ueG1sgKueTnfiTnfeA2AKuNOfCAsYKSuMjW7YwW0wgo20R6bkyctOQl7tNYo0jS
6Poa4tdXU4oLk6kAGiwB6VRZW3NCBTaYyMY/jWQlcz9N402VcWuOQ/E86s+iB2SdhmjUHLscVlaK
xm0i63k71rA0RnuifSvfsXa8JmODvXhqQV4byc7wKCeCviODukR9bH6JI3tXp+24zZp2n8Tgzeiw
QsQjxCkS043pTwBWR+MzQXh83PMba3sY7jVGkZbldjYdvQLNU5SmpE8XAhMVBpiIBRxlBSYRyvZh
MMpNGFXfLGmflcxbTE96oAETXYaCll0i9wjA4aPW8IebxEcrKM9NyeBOowLD1nuHst3XlSKaMFwp
leMcUdg00US7KL+C+zHwVx0pe+uEzPBNSiIb4E5zWHH3urMxJuD4nnFvTCyc+kiRnrKAbyrxhovs
Us8GIMC0xJ6a/SbIFfPDm1miwixmvCqWSVABldtth5ic23VjrqPgG0L3R6nyp0o2BzlULx39BryX
NDkAmxDbTfJVioehyM2DH3LhwxgLViLjdBnr5Le0E0RqktKh+xcy0GMA7A4ZlGS3t6Hhw8sMrc3X
tsyLh9zzDxGXAtB9gGWSpRtoIk/dN1X0VDWIAebAbS6MADklamA4s26+Uhxxyx5ckHOR/yJjk1un
VeyvOTxX582wJO14BZLhOCe44/r0+oPrr1yf/nxYrD2xonm6Gq5fjgHQfLBj19+Du8N97PqLoLb+
9TvX53NtxstV6Hx99vMXLd9EzziZoK2X//fLn1peeky9EPtKFKC7Mxbq25jsqzrno/jjK4uuEnr7
68vOrdjQiEfht7yr63Zev/r5P3/+sV9eJfQFyRJJtivFEGswxpiSTDc2KeQTnNjLtlz/+4ft++Ul
P/zOhx33cdf8fJ3lZcO+eFnCtVdzeAldlutOZxLw0bbDHVPhw5CgDhjV9ObjYqBW7Qn6Cp011CR9
MhpF5tFAZ1+bJfJvrmhXEesaX8V4T4L7XiT5+DmPkFkSxDukBc4E2qBt5cJj7naNk+IE6aLXsYPB
0qW9tzU7TJ4xorWtNQ2fwqjwLyon2cocA4zAUcGtDedSnNcwgtOqXZElf2/qtKG0MvJjE0Sn1quK
m5LZO0nAN9LL83vbP07SS2EUsgRjARJtvSiwVlKYP9rIDx8T81szuqyB09g7FIRiw8d0pp131AX1
uTHpN0wdD+kUbcNxWJPUCHY3JjORbt8Gmm2xQYV8ydxkPGYgZFYIx88JGa8NwWcbNyghrU43XRSt
qjgzcfxqtYZDwVLK6/q9VA2EZ/kccKxczBlgkoskGw9atPeM+x4L0IZ3vSlsrD1jpRiQg290DUzU
24YV2zosnQD5n1JMu9hpWMOZbvbYJp3sPjOfYlrdm0ar3zwEqSicfUD0UQdV5yg5dFZKvGfUbAJR
ueyicWe5FVmWCm86arELwgkbKJER7ydCRi80Jqh7BiTIuXGbT7V/Z3hHAvwu9DXeTGuBk/WYyGFP
5S3roGjEyqO6l8QOvJvIz3dxw96z/flLZfn3LtOkfZNYdHKBoQ5jB81zbBrAqUlMjzZ9qGzkTHAF
1GEK5nsn44LqZOE5EuVukM3tWLjZsQhG5lj2JzHAtsNWH51qlZZsLe10O2lvGlbUdx7CzrC+VRC5
bwh5h+zOUb+aSg+eY+4AakayO+k54f9iueICuourKYDEbr6gR8btp0ltJyx+FxU1kxyJoC5dYhHo
PQQWaT1FA3lPzs3R62l5REwyZ7/YKIyMq7znHoh0ksBY00CltdSL0pCAtmYSfTMBN8fVYXwg+fE9
nTBk5XiwAigD+2kerYPVSTj4IJiwWrA2TxZ0gYoDlGHVPW+tveRMEwrmyrdGYtLQUN/bDIGLAb4I
OXaP5M91+0NPDh5Zx0Xli01gEHuN9vUIf+dcQGbeeHWYPKnp3TFb88h/ItF+IkUSps92LuXXYajH
c6O+Jfqp0To71BrHf2y3l9nDBRE3Wx1ieHGEfnMdKskiHu+yInhOQ+edKZIDWgoQw3xMXeOEKZeN
zLPgMCjPWEcOaW5ViM7LDwC6FtoHxJqWn6e+4NC3Y4+aWRJ32dV3doJLl84RiIM0vcEfso2aRRro
Km7EDYK2uW7OApzRFieBZ9I6AxZr54gYGpHCNM/UJ2KMc7KKaCQxpntu2/RhGQ/M/Thx15bxzo7b
Z/CLN677zbSxqtDluW80upYoD6O1sgtEwDNxkqY5dds4HO6arJ3XmcDU5JmVdahr92vRKy4aTkii
k4taVcVoRsSY91u76j5baXSGdDfte1u/mwmcvHx+EtW4j3/0QWiRnSpPIJSgrCvrBwfguB4ngpBJ
oH21FOlb1Pn7oHPyLVDQGYyc6HHAzIfAFhyASFEikFSFTYOfZTL53DN2uEKQ8ZF9o8aYujA+l5lz
0jIz0FdDmV+Gz6HAEFkkhOP082vm4lxM41fftFeVwEfaQtPZx4l1KdW0H7Q4Cceniwrm3J3jZyM2
mjUzRWJUanAUnuHk++adlMqtLNH6IlPSMK1ESYywrbZYX54T2hZ2nfzIDe/B64gDJTkACJp2tvFj
m9ekXdZg6EFwPeSgCWdXmFuGBbay3glFhz/edTd5WH8i97RcJSFqgH7MnytMNxivSDU3RnrgftAB
L9QkKSuD/K9SU89gm24cmglWt5UWfyad2/IexVp4McxbiKSvVQUx0rbHtwDZxEpkSFfnfmZ0rcPX
JHW+i3oOwHFQ32otT0lBSdFmQj3aXbRTuCwmAq3dWtk3LWdA1Bjf2oTrw6g+G+R1HZ1GlJehw33m
uq/KQvZcf51NswaLECBvz+dj2Br3Zh1jNrLMk04DWnPIONFMMzuLgqbfG4X3GoVTfK7N/Iuk0Ks7
k7xSHHhoWGiXjZN8xjB8sAJbEj7sUWfWqF6A9ZRxCQnFH1nP5sxJy2RCH0xAaNZlLOiDt8iJTAih
eGv6rARd4H7FpQalsEsZfag9TdHPAzy2c+qL73Lid3sosxoj0joO4ApVCWrQRaruxRyZWDPmrScK
+MeWXR1ygRGW9YYXz+Zu7Ntih4KTrFOMIQHRFZT5Nb4TonHS+WYMNNTnERx3UHePQtLTqJ3sue13
hiSqxObqyVI1JiBraI5ZAuymiZYlXtsKgj6758pnXe/1Kfl7AJ+2thzMfexQ8XOrOpktdrEkxjlv
NMBVE+IzDJh1AFnCH4HSR4Qqak8pwmV5ZLKt24ZFREeesUk3cbV0qEZCKPG8cOM08XEBTIGSPhwr
7AkOTn0unDLrJfjvBcSaxi8BjczF8U0mXDzdI0p/LgpQCK0dj7vSpJvH5XuEjmvUCMFVaJ+MNoIV
u6AVpN9hSQAVlw7RhkQYZth+ANAHk2eQ5HvmreDrMcc7Xngg5jxnxybFurcMahrwRlsT2sc2d+mA
0KxoGMOsCsZ0N3X4vYgziMuNIjOGpNstPaHHpC+8fW/BfFPTky7t4p2+eFYD3EFmUZ2I24w/Ecb6
qXc69MRJS3Fk1WdjYoxeVMdA42qsm2zvBr6+y0gLrlGInzmJ3t0y9JiLpPaJQHRoCra4NcY82gYh
rguMlZ9J0955p1DnzoHVDo26tvqat9O0FSWoTd9Nbmslj00SIpRmgLlrQfseJSwSLzl01ZCc4AaV
coOxE662SC5zlPuH2ZwfpwAENMHJLT5HmUCdYFrATeKriEeSF7dxNbN7rL5alQYjoc7H6G33hB5V
zmvtj49z2b7WEePsOpKf+moSO0Pf9U5AiJ/oLmZESeLk3QUJ39kM7XujxXrRjNiUSMyQnP6YveRt
4g6I2t2FJrT0O9v2U9BjYSxx+TqTg61h4tZYsx7jGLHwr8LcdFtEa5jZh5MV3pRT98ycgOxqw883
9P0ftXXfNdidHAvFU935IGPmYDMkbE5P6rkGMYU+0NkOE5YY5eulFK9vA7OKLqT0PvbWQO+zpB/J
5N0y7qbOf8oXMwj2v/5E65amdBHDXUgquik/v9kPjNcbxEFCET05Z9O4yg2DzPCksl9CwYyqDw1j
1baJYCIzwrbRJTABpyxZwLKYP0g4DKX2zdP1QYXGhPyO0mkxOlwfZKBLgvVwBBPDixZ+eWgxyCtt
2geQbmDr+8WoagfE4ClxGjODYrGryBkb2/g8ypcujpgTGJn+gjp3m9q9glnoTyd4KQsSvry52uKv
D79b5bldEXBJQ2h9/R6GJXeqSSMXC9R6sfrHy1d4JRiiWmPY7UvLPToLK+TKD8GPwTv8/bnd52oz
h/jLw1zZ/dntEwIRq45ANLhFP93+Rcz6YfWTVNF54SeREshDS2hOquB4/ZuFHQHV//3Px3Tf2jzw
D8niZqFlneQrv9Dg5bTx5CzmlvYLg+bmFC0/v/7SNKF4mwSBJtoOuEB3BGpAQsI2JAt3DRYLb5wy
K4KvGsboRYT1wKEb0Qwz4SiRC2A+LtZFnTibIuZgLMyhW88FZQVHABgKc3lI2zw76VtvIRWA/AC8
oX06L1UQH/1AzXvaQYefP1zW73yQDAqnb9qzK2ZgLsDxulsCgLucd8Kw++En2mBZhCbcKjYTbavV
FS9ypY3k2FJQ+94mMkeDWmGeoIqzVpjhMPMsD6nRIplhXN4dmkRvYAOLU4x9aDUanviSuro7enF6
QMvtnlQavtWyNrZ2wfHbdfmun9PudH2gn72xekWpPIKamTPIT0mJReb6w+tX2fK08SomKbimUWMz
9IwMQg/spbcGIui1zYDHomYOraWDIyLwOf1LKQm0MHX3hXvcF66A4J1JdQFzFw0ZeW5KIBdI8ecO
5o8QgOpKD+ND5p3TwHx1ModpZjDQ5TVfNevaFZLVezHZnyxhvUKAadcdeTt+Lh+DeNiRUgbNVfRH
auLvZUjd/DV0+891zjjUznhptyjulDE+oMB8bQcIQYHxMkkqEIWxesA4qa26g8rzTTnOG+LLh6nB
Ee9XGPzRLAE9K84GTX5CQ2iZC0Hglt0tSCl7cfS3jPpySkauSsBd1HyTRppF3fKt3x9a+lEMHaBT
FDOptssPM1XXeyNhzb787MOvxtly8F1f8vpjs+/UtpmcTx9+b/AH9PXXb15/T7ewscyaRIwU0g5y
XNKLZpuUj8L8UbvjBY87rXY//hwwxNs0dJvyajZeFBUAUWA+pKgGbppBcnrgnRtCurcyMy84nuWa
ueCD0Xp3Af4aRBaE6dUAmceQD4Qc+1U8BI+OvUzCiDsNU581LNxT1+ZHrcdoY4hrxsZdpZ445Szz
Rz+U3V01reNiGrdu2VwsLh43kkisMSaTMMV25w/Jo50TDFHPFDdFmSYnOSXnqcXV6kacVs3Su4Nv
wxyj6r7VyDz3JZLPWuT4gkpxMMr6mWW/oqar967rcLkj+FygUSYks9Bb2VtPVlJPB6cPKboD7sUe
NcbM7Xpvy1u78Q9gyNr7SWf7ujVxFQbiCKxbLQT2Zp940yFiyUKpiOI6QmS+pxPJWr+zfig1cY46
86ZNmSQlNokgU0mLxtFbvOrrGdatBa8Cb9+bFWfdTkj5W5t5FyXbB+D597IL353/Ju3MlhtHtiz7
L/2OWw7A4QDMuuqBBCeRlKg5Qi+woKTAPM/4+l5gZrXlzaq+3Wb9kGEWkRIHDI7j5+y9tpWLowg1
LwhOJY/y1yExdiKBJh9jcB4Exe/U7FrLgWfrAqGr8bPNBYM6PZu+isZ5qwwz2FbLIKAp7HvujtfI
DdEb6AGRoqazddrwGjfDD1Z7vmJxkKbBXiIMX6Q7XmwLkRPz/jkd53WWcJ+1Q7ntC7zIZFV0OyRf
39oX+6zhFDvqRVfBsEGEant4J15wnLR3Fkawtdam4VoF9u+ygKTZzGc/b5Ct1eYdc8zMJeqsqf2t
lczPks1KZhmklmbvppKfUPICbl1mH8zVSEJCCw30YjXafB7TjxYtFTm6HUOkrvfLXVRnF1q9VLls
zuFSDpqx75rulI9zsbU00AKaJIhVRBfN1D9sM7wMQX+JEQNYKRtKaAXgF/yACD+3onUNsE8jdk4u
O81NlajjVKqH2WR4laAkMayOfbIxvgQ6Q2D8h18wHQ26C9oRgCDCpO48ZuNPie11FZrDJSnsx1rR
q2itJzH072Ha/8jD8GwToRLTs7fi0oVYnH04NvqzuSeTRuO2kENBrFL+i7MPtEkGjyoNP6m1lrSZ
8GBMyYmFXjBX+lJNcerU8D3q8rtjJM8C/WtMEbQ11sDspLvMeVbDx29amNbGyc6mawbuqERoXiIk
cOtacHfqF7P5QgNz7XX1Yby0HYxxFMXYwavicxKKox9+j/BHmCdZJDGNMRAO82cyL60Ag5lFAxTP
NeAmRDFiASfgFm3pUJCOhMD9J9dltImhtnGZmhjTxVvrKDKN0AnThxfbankd9CI1RX0AXX1MjiYc
Fh3zOFPVBWCpQVj0G/g+/rDIAG1qPeCjIoeWWuMXgPx4Mm3SWAo+eNKI0hNyeImrtgSxkTPqr45h
B0MpFTmj//fISRJsn5gCdUJc7d53jzU4pATufatZDxBbqp2eg2LVsFePaMj1fCAsUR/vzV7RBUs5
ZV2y6+vqpEYGG2yuH8LAwMb7UC62IVm9wm8l+9Y6tRO9K3tZswyCEAM/PAhs2YqZFK01+TmA3EIC
Qs6so4eeEXTUvqJ7cZr4aSCOrKLzio91FXcFExCN1i9OnoWZPr7EOgUsX2yv1c6eu3TRCRM33jx2
pvbLd50njvBEJcKzvb9M0IumrAT0qLwu9GFftw9d4t+R57Mv4PtnULuhG7zRYDJt8Rvxc965TAjs
5Kkopmcwgu/lAALD1dO7PspOdcoAROP09Bb6R50Glh59IgxJUvPRTLCo2K171S3RrKMe+nw4mNsm
EihqrH5N1nSzy80ClWuDlORXgJYO0APJaoPoNzqfAyr5EGoXKHvYx2cENcwrO/NKawIuJxYl6Zef
bTu+S/o6cdkodhnfkENApiqf2ZVt7bS2eQsj9crUgiZaRwc5SofvtsBl2evOo4iCXVf99AXMB3ZZ
9yLTzrE+fzqR+zYGjEKZFCKII14CiiSU3zet5mlbuOVnEMa0AkufB09dbXuHFLaGxj58fbansvnB
MIkYiNgp91gVsHn1Pbo2Q1A9jBO82h4OPvuXhDDoWgk4j2EmYAaTDDnmvwVtUR6uPWG3gIJH1AQT
zny2yS9z86lF2I66pOZqaduj3vtcRAj6t2n2nAG0pIhF1FaQMYCVgRI4639NgR2dI7d+D3J4MaoR
7kNAN3XFLPmqMxTY436KNiARswNA/rXUGEQgTMg8DaebN2scz9gnBHDSaYHOhnkqZvqswp4ASYbi
3l1k9KL07wLHundGJZ+r6dnsE5R6BfIKHTWe5bcxcwpiIDOB7mdpL3W2+vQpao7VDGAIwKEGmxg8
RRdUe5ONGMmVACBSMwBFD8nBKxT7SyGEzvi5+Z3owz51kT1FQJvQFxkw6tEyruYaaVXeZe1d1DrE
kzplRcYs6H8nLZ/beMkYl02/o9yMAHB2NKBbYFK5NT1WzPNOrmztk4oqY4u3BEtvZRUnPXNhQOrG
2TXSa9Db88nHR3EYmYkNrl2duuUPpyBAcNQ5vXj31J2x+E6mMT0WUJF3oiQIJDLZICbJ0llCLXlX
p527XWyYU5rpe/pnDypGPXf7w+lmitnMyyrL3SWWPd1FDXE0XOirQAHumDBjn3WYHMgRSEnReJTc
3/7QJ5R7movSHMiow+BerdxhcSUi+lzpLRDm1EcrokachXFGbhOqX6Mq5GnkYQi3n7AzWYwTIIlG
PFOr9s/2oQzF/OxYxKilwjKOqiswQ7dMv/psqF9afcy2uCKoEsH/75yYSy5oLe3RLF6DrrAvt7+o
QJ+2+jLDL7QCeJM1SG4DJAXSQNGdNA2ZGHPIc1VRzZSgm2BIcXiUkctTSMBJI1siYI1andIZZ5VO
VpFiQrdWVTOvRYj4x/bNe9cekc11vrZRCbaIlE7wWtqEUc2D0e5ARNNzjWe1GvpaUlpqDNezllcj
MFLOBVP+SdBzad370dkNZjk98yqeEbf7iYf6QxJXhIT3eoEMDxCgGhSvufOjSD8FE4+4xkgQMxpa
yUkeAfvLji1DOB9mnOJ7kCwHzcViFFJOpLEeH7ux54Gl9rCDntqZLIok0rfh4rPERMcQY9bOY211
kEap3VWH8g55TOtxm0EiaUkFHckfIop5QjC6aSueTFHDL5si2CoO2a5UNOK1kr5i07Sg0XrUF4gH
MFFCP4wQVDZmQ62IqTyVl6KPDzqNPyoorcG99Iabn1VuMfR2JUZ1ETTrYWbnN5gd/jweoBvpxPjc
g+mA/eBMkIR9DuMxJQKufihneZqbLAf3XP9Meu3LlYNESwrUM1jkLQWEuCbjQKDXYevqJ8cU8BWD
aR/GB8ELjN+vcpru5z5/LvI+YeZJumzREIMZUsOZBY/NHFNLZGsbqw6ijZNNAbRV+Tvxh3rf0s1D
4jTe27F/XP6bYXifYntY+5VbvYeIxBhrhvWQHh3feCmnaHpwBmLLetZ/k/Q+qEU/tbR4KhptNS4Q
69FMUHgRjsHDFVI8szMviliqZSENDwEUGY2ACmVLfmvvBNc0bhDUmkBNoqmYz3H0meaWe2CfTwNV
QQWc64kMTIjHmB8xoWnKOid5xY64xpIduDTB6uSOxiv0DTNul14zQT6+YEam3nHJxJc2GH5UPuVH
2HV74jOEN5Mf48awB/pMgmjpFsu0O2I4JkJEb4t9kJgB1Uwb7s2RnXWcCeyQWbA1qsG/I+KEuxLK
05OpG2Ckv/zEDanBUVzDHqCnGYeXzuq1g89Mug1gIDDTx6cU6scmHh2YTLBlkpSQ9Ywe4XKNi01n
0hqGYVgdp1bfVmQLedPoHMKurA8C81UM42mj+vkx1dNLWGUKgjiBUcw7olNuldoqGe0HnoevYix/
cguJQ6ih9YS35B5snajwgk6eYRRvBlOoHTFV15wo2rvOip5QFS9uk/E0xfKsushhF0x90eTDW53U
JP0REDAx8xgVzVkVwKyG4LRWMROSef6o+rqjrWidGoF9gJgClPod9zdTZB8rZXzH9RXRyysvVj2v
x6rD/GOXuM9zeehmpDTBY14CkrI76+iU2tpCtMxUwnpPUUSYFixk+rIYunN51Wdd2+aJQw+dicQm
As3lu+31Zo2/HTG46/0mIdMLY5LfYAudX0tIVAtmqHTsY8Oh9fK6aLwCjPgq1UtibqisUJjj/kQh
Qh+YJoUj41PjWo89KQ7rm4XiZvYTQ2sdwe7ijLFGElYta95bKPrvS/l0+ylgMSg0XTytYAoQe+fU
IH3YoIAKK5eTTsQzUHeit52dPSh3hw2DqoAseUA8BewreMsyj8+2YG5SKYQjCZRbF3HcuXAb6Oqs
ZiFQ+Js1E5bvNZiyF/b6zMzmkIgD/5joCcUmbpoiuYZDAHNP0QxuZqIwreiaS0SsSFqA+y5ee50E
tmFggJtnSJh87gDy8dh3zm2+CzesDiHMc1ACGMAxaSLT0yRMu/TDLAds3shGN8UEXdFnwAnKk+mg
/TOlGbdmh/kSS14yNYEzBpV/SE2OOLqouwyjFZBG96VTaGah3chq5K0TrMb0TPay7C+dScWVNvx6
6DP99uty07g+IK3lJ+2EDe1tSU0sSEeB9H/Gvf8StCDXoReVyNfY7XZT6oGI+W32vbvOiGxY9zMT
mgQDdY01BJ3VekZipFXGF+vpYmFLLnpJL84YYNhDoESURbgvePmMSJ7Ci+L+FFnmLxt4LFV1fV+E
VNRAdb3AYJ0PmR8jZ+ResB60QXKSDOup4iKZ+FROo72MKZ7yMp5+th17MVUy9dEiTrYsxSacYgoj
DZVZA92bI8MwMl5x3hlJjFC4RxQe8JN3NuJCk3xFcE7h9fY8mSv7kAb5YSKU0rA+w5KtQ+nyK7f2
XU063fKjI7XkmPc/QrD/a73QNJyaOXZoRChw55N7I36QupnvVDlmx9iN9X2NgaDp2nGbhWxyHYNy
3kkH7VWF7Xg36HJfCXE/N6o511XXngtm7hkz04Od5ONhqYFVOlSX1GTRjCb5swsGeekpI8Vo1Bj+
0o1mGv0laZcJz+wxa8u9YRjjfd6pn01Qp8fbH1rffYAEDu4mDRh8WkQnLeiEv6Yz15NwFgXHfLbf
w0FDPmtNxnkaRbT3Z5zgrKNPDNv73WyIp9Jq1Za1xDqaHZllWU89NDZeyRZ/XznVh5vqxrpq9Mew
4xJtJ20zKB6Sy0UlFqJD2Mkfmr2kBLfL8aO9dgcS0LSlfzdLmqB8y9PoHhj2uADP2c2OLajPnu1k
6+xB65CLaDNjRYvA4K4SXjoQZDwlOJ5uslu9gzynkz+mdZw9CoN+5VImDMtOzaiNYAP0COcioz9u
xOBQiOhH3KMETWzcDNSPj9C37u0xwFI2ezXuniazUZvWEdfSoN0XVDJIHCiaUpU8y9bKkeF847Bz
PGUiwNbZra9stEN8tiVOtq421aDe2tKp2QZRLgWoe/KmequpjNfVyBp0W4horxTAFUx3VTY8jv2U
eIjUvM75shvtbPb+UfTQVtz9NnMJZvcUt9WqGiM2t2Z+yGym/nTW+o2dPWQCZAmw22ovoERQKaIX
MSSKjmii3nNZjbumf9c1DNc+ZZmEC0Opz8i4Lcl4qO9wvaC27Xmo3o6TUj+0AW2a1PHMGziGbh+4
nMd5FVBtiSF4nSkEPUpXnvUwUHSoyxFD9G3IJYAwRf+epnD0uCc9rZC4sTrEEs7gU7SONDJx1dFR
4F6NBLmVQR7TM2DBMuCismhgl277jqqHoUNYMjO1yYRhjAcq7a62w+ti/m+b9JoR1rIIaRF765pn
kG+2Fk7/HOjt28RlhUcJksqfl6CoGXrHeL4D2b3oXp+wYiUT62O+rfPqPnFJvqydQ6SHP3DRN14+
YESDCkFZwg8Vrb2bMoutr1+7BJ2Ib4GBnW6Z44maJd+/z+aJNVkNZ1rX09oGB7OOUH5aASIT9AHN
aml7rx2sLnr2xD7+XgswCNo6grllvepJ60IUgWaf9bmZ2PAl/DgJFQ4jS1Yx24ivbjOdby11bCTm
KmMXj0wCwq2KJzCSCjzdsuQu7Bq/XCgXSXYp7e4cscistOza6sTpEqLHA0pkmzmXzPrnPdGfoWfR
Pl9py3n8Y03shjtNT4atO8RXUO7hujIxy6S6Fxm9eUxjBBTQwwie5G53pgf2JOF9xRQKml43vfd9
WOEWKYJtagfTe4bnUAyEaRdm9x3R0NlXJE9cnEJ8j+Nz4BbGB40KFM/5PJ8iSXaNZRIzEGBW9zQa
VIUQ6V1RFYfIMrqzOfaHrGfz5+rSOPfUOFk6o7MuJn/nKtIKHR9CSo58E20/l3MJ8mBV2QRXBLBo
o7qpmO/mVyvXAXgsAQ3LFVLr3WfrTq+GkZ9hCtwPBTgQv+5jJJH+QdTyQO+bTU5H9DoNZW9Yrh5L
VCxSVIliWQlGl1xFn0XFTDWTW4o7TgbOx0w4gZ3ic1YyeV/WQ+4TVAf2BoreNbT9lyKpHvNZ/min
8It4qX045KxqsdWt6GqsEc30nFL7uaK8Ngc6hGa0dPZTyl253ETVyBs1BY292VqskFn5EBDFg9WX
y7uk7MB3S1b0RPNNsCIT4BF5qb2/PbB99rbCOGKag0UdWKkXM/Do4mN/NGrnWgrnkEgXd6BxCMkn
WpVt+UlsCNcsF5forJfRYU4u4T36Xu5moPIqlugJMe+c8/B1ei5tySCFh198VZipV8Hs7pd714ib
eZvxcUbNeRlblrtaxKQrau19J6gVu6WcAJ+2lRVuZad48EtuBpHjlm5odVukiBfo8Fa3T173uLRj
NT1Ujvbc9VJjHI/9jSqinN17Y/EGw4NDAWlj32xdFrkQr9Vo31cJl/8NRHW7XYLYXS3RQhraaXqL
nN8AE0LXxfHaKlmWfMTxGDbe1PLP3A/jqq9ND2MJqwP+Wi8D/FHohMVM8p6gY46CtGsWMOH/juSc
75Z/FxNSK0pXx0t7pEJIhmq/4kxKJqbTWQ5+R0oT77X8bMMCBx5pVRC3sb5td0pbGGvD5E7qojOO
qKVLz0MnzElEIPcYDRXtkFxjWqJYbMuOi8LB05SqmpOX8QzrsvRqZOZdnTjYxxZOFmE8+9Smo+gH
i8BO8bVnN57Amx8tBz4VYbjUftp8Jk7k0yrZqfgZz+eQFjQJJe4u1YTaUPm89a6/BI+2G65+YMxY
Bm7WXKf1GaAv+S0u3EwfgnbVsBXPUkoE23E9G/gRwx0MGdpgPlcG6GHkbYqneL20K0IEbmwFlscm
F0eBJ33eYdHQNnOF+yzBtZFXHwVnbhMn7muDsUaPtMeoAaAUZS5TU0nMGLo7gt4hserAJT2o2M9y
6N7aZZcFbPnY9ibBjyTTbR3BuDwcLjHebi+do+tgcNPXUu06F76+SihrK1wcGJBqstxR1TKNQlIy
u7SMl+txuPGRiGTm0/6+rd146Wg06CjYx2Lft/lE3cgpG03zmUC2+N6e5HeaXcGYjT8Yg4rJPuGi
Q4ifounFyXwwyQe7q/Q6wf0siV+243KNrCF5iOk9rNO4pAmjbNBFmcsMvHCeGees8yE0PF5ii1EY
eRDuO5076CBBog/u+Jp0U+gRHoEIZyJxqhUtjG1bDR6Sno0YdP+sLan0hj29OCaaKG5+3Bo9o5XK
nfd901x0PuMxthGyTVZ9kNFQbevpoaHjNaNbcmL/jdib+lBiy0GHo3Z9gGtwLuFpwIzQoyjBaurW
29bseMYGFECYG4q1E+bzdqzaC9gjTC1Tkj7pJsqbguUbI02PqM/o4nPDDn5t0sTLNZFfRnaLTzMC
zg49yR9In3/7J0ZBc2PwfRJpV0dB2P7tr/+x3zxt/ufyG//7J/755/9j910syL7mX/7Q+Xn78vcf
+KcX5W3//FgLCvCf/rK5YQEfu+96evpu2PL/FRr4//o//4QLvkz/FyyhI8EI/J+xhOdfUf79TymW
RMrzG38iCZX6h2sqSyrTgOlgWi5gkz+RhLb+DwFEAYu5rQwFIADw2H8mWdr/kJYDY8EmXZKBvIB0
0BRdG/77/5DQConFhDAkdBcWA7TC//z2lz/AA3+cr+C7+PPvf4W8/RegA+IWIG+8EFQYV+nqb9yV
1o6F1o4aaDsSvFdLQUh2BjvNbmV8Et/90b1oh8Ajeds64Cv6y4H67978b2Q1CEDgGi0SiEGSAGW8
gZT+wtkpcuIrAHXMdMLGFZauuT2mwz0Cdxq6uPpxozvqG2H+/+fbLpCcv7wtKjqrryPetv7RYWTN
HjptB5FsTZai3xzJPWO0+q/f8u/Qo79/0b9Bj/CU177T846osbr5UbcRjJINhMfLa+O3f/1eKBn+
y9s5OtQ3VDuGsFHi/R0z2aSkCAZM6JYl2YcQbe/AtSxiO2qx3Kmof5NwYxZUGcoNWm9iy3Z2syFZ
hbYF99xIcLqgyIg130EL4RKnOzGSHaqyIKwgs4BXmNg0G0GYuS3eyQvUVwVmsu2UYYakacmTfDVy
4lGa2Tld0cVbY2Yt8XQLvbUC3hQPDz5tEkoEZDAKhCoRqaB/xyb31M0N1xPTRaOxLcRBFsYTRHG5
pJKvxnHCbzKz7zBVdu8jvLvzkQXmsn5PXJ76WjS+mg4bRG2ynwk59J/PRAqxSykJJxxmsfFtAd+R
ppNO/2yv6l8kqnHlmSzceK+LfHq1BBTIvGtxeViLHshe00U720MBk9q6I8ftwBDj0ywopfyZ+Uhu
flsZm4qy+qAB8UpMtNc0zVmzhvfJAHBvtxzZOWYe2NDSSHQG6gMtd9WMwXpGI5yqK+TTkq0VALq5
J6LQ6YbXseGxVZb1hwgqTgz69TzSCLnRaJ4VkDMU/AjPLPZV8slU/NvU+D0c4ty9eCCVwUsZAQRt
x8nWej4/FnqxKweSS+pu8DccNjKOph+5dqcQJ8FVnJlBl/QOiJvOIx3cfxFtpCw+bPrJccQIsJu+
k3l8DRXO3QClUD2+TkMUrlPUHn2OqjSx52+8069B+ZVnza+uqVIG6EtZFTek4mrrKYmzjT2UHz6+
R81WWyNnLmiq/pUgh28xFJuobVNveZ3MHF/FZD1MxUVVlNRkg7KVnKGUWnS+KHuYoz9hESshJGCx
zjV+pCg20mhOc0TYC0YtUg+1kmHvMmFLTXo7WcNRc7CKDwq3FXrX1WF0UJlmhfzWILfskJevZSaS
VaJBQRl0rJHR72YpDLOGUU+otafE1LGLmZAZjLT+QeMROXfRfLkFqksttMdNlyR3WcJPa7P5LdII
swb5Ar4xq7Wr6IvoBTBXhw9SSTBLc05SgeiRu4rYOKc4jBAGJuuw4jPbTf7o6vUTrCGqGl0/FbGL
/U6jz2UKhJ+kMxyQTmxQ7tJtrbh+qqQdViF57QSMUxvBcgyTisTtiV/oic1bTrTrsOhU/i/gORde
CwpZyxrvczCgg+9KxgW8e+vp4XCmyH4EIPDH5ZsbLoNxdCd6rHrkkekjyJOYWr6ZV610nhLssLha
+Ha+pqNphse8Mq0ltUklh+W6Gaf8hRC6+8mwAhqJ7YdeqWANbmBTFIzqpe3CNXDradUb+HlHNONQ
FL9TAp1WUyj2fYfAfJiPtmHHhw7w+6o01aZP6guSNdAZXXOG5PCq5TUm8o7Dd7vyRJIQJ0SjktEC
O2puwzSqsl0c+5uo9oONtdxxBYruNbHoFdmcPWYQDE/Y4qQR73saMZ1RYiBG/Q3LhLszCQgA0cR3
prfPxhDfJwYhN/BQSKngDxPnyrrpWONlXW9dNbz2Nse4seoPe/G4226HFw/ONNk68HGDasXtPK37
N7+vQZ5b6LczUHe0tke5Zv1ck2RAIFKXHZbLySmgUk0Gi1nQRqjqo9fUfKsrQ26FQ+i8lalHi7iZ
WHFDhgmz6WKi44aoyBecedoc4FtY8m/LETqCqVnsJWjIO6vDbZrijc98vpRbMRrjTeJAfiPdlSuS
pYFGOCz+4wBJ0n9y6HqtCGSBsWJ81zAZVqbr7mdTPYUmQ1A+WDvyjySvPEYSFkk/7Lo6f9UMUqlp
AuMbiIgtXC6Kud2S7PruGsNr1U+vtbt0sP0HRnMYvyNkMkE8vi7DMWQTz91cbVhU0YUPWGEKPicq
WdaYOvuoI+u1yjd9QFAHsTIQkuhcWFyNrGXMuMzHgcwUXWSPGQkr7mx7PU7+wFjuY8kZnUcOV6Ml
W9kjoREMMddMAWi0oySW2gJja86d4FBkI2enY4YTcljRptrrUWMNAsDFYQ0RyMGiIDRHLVSxyV7X
03iuU42npouUjb7rN4NS1s44eknbB2g21UxfLsHMyvqpuXy1wAEbP2rToXFr5l/T6wQbmg9JzwCP
wirD7wfyZb59QV1Dult14d3tggcu94FtCV84jVp33kCcpMOh8xyNCmtnN+1PnsjBOjPCTR1zwl1/
8jeiyR5t2Zx5tH+EZkA+Grb1yJaYQefkBFd51RFvrbsRnSRSnL3WMDddnV5nXZXreFnVGIYWq0FP
EDXUcwVNtQUoMUTkaqF8GYbk0RnqaV+USATakhCUwW4e44kgpMIFcuPUaqeHFvbInFsorKe1PmSP
dc5NYYzDRRYh3JzmXOWWtlpk8Ony5Avb9Mww9lFqBQlMRfjMM/rIKfS9uC/YyaPodIbXEp//VlrG
vEriIkdz5f5ug3yXYVf0kL6Unp4LxLB8BfBbyP8thFgz/SWNO/bOQayLwHp6de2Q9IBIbFhltV1Z
ktW65IR6EUasqTnWw8uMNEnYyUNr4EBLVUVe+Oj8qCvYpp3hmqsQ40Jl93g98M3a7LjWbdAQjWzx
UjxUvxpr3pSZvKDZ0HkAjqeE/4oW7fbkt/vS6I13dFeeY2W7tKes8ePuOMRtd4wVeprK2vZMr0+z
BgNKdhBVogg4y2D9VDaXclUMvNVofAw6Qv0CL1BYNrTj5+7QqwqWXOA+zPX4iOQDf3WH3tpvewRj
Qb7uhwYGSZozpDH5UmHucDhTlUEuSl76mba7QU4gs2ZAs0VCQJgi/cZGEr8KO02waMOLqCQUiIKE
JALe5WKpAL9BUHdc5ebaZYbMZO8RpPZVTikko1b70MD086CdOBpTv4/sdUFribHa4BADYDxpvXOo
XZr1scEACYkX8rtxa0Nf4loLSi+rsX+Ibnb2mqyJDK0ezEHlx2ZO3gKNxadHFLIx53hTMquzerF3
XB3oFHGn6N9QFcICpSzz8QnpGUDWJdC6d4bP2S7xBZg1DTwSnXpCnqe2f8EzLWnkLYLgvuAiEs6K
/+4mk2d6LQc6Ms0Xq91wVP14CkxGpe2Iq8kZOmSCXUEv3P+FOXxc/fEhogrOwGTt5fRgaPOJGPoP
5E7R4jfHCG+SCqWHIbVBgYvbhBuCoy7Yxpp41wIfYUJb7hUEy/1cYqhzRbkM50JEjC0qbDahqySU
L5MZPZmkkXt22wd3tUFYb92CxDJdPydhgfIHrW69G0fnXtJBzCP6Yjx744quSxQzdrBs8ifsq+9I
+FZaZuzAcOnz+NXb3FR+qJfnCOI0CzBFQUsKsdPicguDUuxbo3jKU/R6JGt+NtyatIe+kLnhpO3D
T4k5lpYkVMCYPBPkrLPnUvGSJN36G0bxiTV+zaLXN2Oe4o1DJEBjL+FuYcmtNJdwLnp9f1xRLBSR
TYi8Y/nniDmA545b365xXrF6BNNJH0qFiiCnKy4NUKb0upadhL4KdYhucYA1e9T8S2p9BSknu1FF
TPJ7fkYTnW7wu0TrBpfUWFjRZnL8amNG0TVp+3QzZhE7kBjFoQtwybVmhkwVOjnpEMXo5y2oY2Ii
tnbQ8KTXURBohniNTPDagZFsUnZfazetgJ4M1q+M2E+KrQO23/6SRRPLAHlkVuDvfB7h23gZX5hD
+3useRAPY3JlV4Qo1aAbV1aSWjgDeGPSpyzLgCc6wm8uY+iiZpkvAOhtLoy3RQq5bnUGvzf8sl7c
w6jS1mZIYzi6jUTC5KkUeKqXHj1sjXDn6lW3qlEFwgyrML/HrEetsXZJJcAA18fEvpgnGaEQyBk4
VPOBiV227pbG/yjlvSqsr44NKzNBxpcMzJfxPg99aX9lgfE7lzOIHYvSFh4hAWIG51VJEhJGVR3Q
mCXrRtB5psf5nqr+yS5pXuuFvWiQw0PgQFBODb99rMPJ62192IR2zESp+23Vo7+xyoaN7RS/miIN
IWQPw4Ea9d6igU4CI4pYxyy2utFXx4bSApmMJioivkeyMKkpFbrHBhN707HZMLmkVYdpQSRbNSGb
DWx/a9YjsoTG+dEmuuXVUnuOSvvJKHtCkrWs2aXmonYDMo5ahaqZwR46MYrYqWx2frx3eys6m5b/
7J8RKFlPDXhFZAr4LjDixbFEKV8Qf4UxlL4huJcCwBymovzA36723Iaerqnt4CJ2CbBXeAz/WW36
nSnf0bC1iM/dZxxA7YHKigngqHxUTAth1bVZwgfrRCGc7fqR+9od3AfY+uzIaRmE3QBqtSGpKDEd
ct6F8YLOAdrCeJV1iluTIXeXBvcx1shDTkvWT9UAxXK8LoROFkXuMx31zmbwc/buDoM1ji6Xezts
QLcpz5aBe2gHjNSOrBlGqJFdXNOeRsiBANrqYa/wswJJdla3YSa7TS5PF/vPGNR4qy1t1w/LlZZK
nFOW2JmVgVLY2g4hO8ZaJ6V+YLWk04piNdLMO8R+h1mj1oeVOW05VWEReHQg9rkjMKfZkHga+g15
stEIYgC1ZuP+F/PedZJjMZTnNsVR7appZzBstCOgQ6GcoVeF2xLfm6dy82eul5tahxfVM1ywtfBj
iFEOfdZivpNUNavSqn4VEvppM+poy+RdJaDtAXuanRFOFSM0P8kexVx9J9MEZopj6NbY/sNYTKz/
XL/0C/eqyX+KCSRAkeuHqSgfi0j7VWL9Y4jN5ivD191Pcp33Os80yhwmse5TC03Te9ALhdSgrr/E
kAAvAZi0MnL4N/CstzPUIDiUo7suiqfOYifrt0W4XnQ/sRk0K5HLYT1JtPO8zXMu6Rwmi/vf3/Qg
4InBNPUTGVvHOhfo0N80gvt2s7LCra9n94ZDCyxCqwxyMt1kOZl2iPnJfZm3suy+s6Z86rPw2c79
t9u4UqUVW/YwJ6svZVG1taMpLM3LQlkz+izeAXcaHrC/gmjOjUE/alUNzBsZqK4Z6MzHEgBqGvAJ
OLqnsTYfm0ieTUWCZS2AS8elvu1SczxIyadJlbOXljy5M+orJihnzaeTEnPaqGrNS4m7c4vKcpmU
ZQCpNLmT7FA8O8m2WVq9ipz+yYg8zF/koPiMpBeU2UUtIgidbtJmKtnetcCcvI7CHvAJi6BfopCt
+ktrjuSkq2XQJ9SbokiC2EaGet0RLi87hfNCHPDKMMvfT8hlQGZ2v1WoKi/e3Qbrecl012j+F1tn
shu5smXZf8k5AfbNoCZOOul9J3e5pAkhhST2fc+vz0W9QiWQqMEL6Ma7N8Ibmtmxc/ZeO6BGWmbW
AD8R8KXws8kUtcVK8ncpcipSL500S/KNXhSGTff5geTScpf7HbKnej1VT5kOBgI87AE52xs8Ng9q
JPP9RWhalafOYDmGUxoe0pjyZ1KFXSHKt3Ro3oy8hbMx4RDqs+mUGLXFhgLqRYl0bzKS2Q2xJXSS
ROpZQ8TpFLGFLazaJFchm4UJ0yQCkcd2xF0WhbgMaAlupmwhnUrFSExgbaPkxLeelsqzi41Dh7re
xXGceyqi4X2RjCifGXwrYilsey2+YfXNtoWsXZVKUfY5RZC/bPUJsGLRL1x0uw1rDuoEU2cJiQGd
XyUIMrsScGAoInKeaVa+wgY4aVOeZQOrmbKIHaxpQks/1K5sGCrL2ToiOKq33ZBue1k+p1Wh7UeA
D2pQDd5fVE0GBqfuQxpOeF7wd/znrNY7EloHrmlxyK3JsjiwtSak1PUNMvoMwu6GuXoWc+ZlHYxH
E4kefBiu8NIisJB18rANw79YSoFXpFHsP8VLKac4QehkQpI5j8PwJACRWbssYgacwt2fkKswlHpb
DX/7YvwAVl5vLYlOsd7Qda2LwMPuSYCWTD5yrdJqrbQnOGdlLUOjqfX6u8yE9xRGEn66ERtuwqmQ
ahbqIj5AmfGXhHmOgtJ0SyaOQTKpqOYiy8uNuLZ79l4p9DU4FtarqSHshW9Ihxnp+VozEzcza3Cq
6i6d6r0OaD0U6Bo2FifmMBZULIkT02njk8ndP0UVT81KmhJGkIuSURUFnaSYyZ36rnHU5flqOyXy
yIZCo5tVjPt4clKBGerU/NN9lXadJr/imzhGab5ugih0kjrgavSu19JwCBxu3KM31vW2yIBitAPN
R1xwrBUp/f0bdSdh3LmaRlkOMA6dp8Qzz8M97un4fhMKQlMw5ZXVgnpMFeHcx7Wrj+Mhz6VFLSgn
F7UUvnKmmUFiOLJYflo17qUBwRqDxULaBR+68CvPjJahIeFWQmqKTDa0sKnBdlF6hgqkRo+gM1ME
RkephgmxiKd4K1RZ3XCFy3kQVC4Q1kw8bWUl3/nI/j5ZVeyRqAY4Gm2Xb/eaWK8qowKlsCgoErzH
IxNEW1kUSI2RHTQrpD2n8fzBzMfAuAzL5Vy4/0mrImJMbVgq4Zo8NU5GkiVWtU4nyIJRR/TjQJcW
FeryJ4uteW/MCZMGcN5ETv4NwwgXecqu0fQ5N+RX00U56gIehRD1wHKKRvAHbKKtVgKSU2BGmsUs
dmkCzvTGi6E6DzLzUS57LQiA4jG0UFKDmnEAiJ4nQq6ltpZ1WIb6eRBoQLfiFseNnfXZXfjWfITp
c2vYyGYMewo1yJ6R25YKIipBdbU+dCsSmTq1+qy07VQniFQrruSN5n/pPqHm6GwprlxLBUJkIVMx
IonRs24+lVHZkyXBpHaaV3krkRtLGxvYataw3gfehVnUn0lNmAE8YMS9WtCtCGev+29yz5CPSelJ
h3OvJQGFe9xM6+I26gdFnxDpyaOwbrWMEtHgzGvxbZZ6cwhKn7FxJ92FEhq2CcYQSBIfpEDijxZe
A5yKWl1IdAZAF4qJ8iTuHQls9WnKE0ObTrhSoX6WKAchzzzjwDwwJ7g2EpvdIOzKiLnzLNefYzKV
9lAWGz3irdVj8Ulj8BmNyn0W1DvBq/huh6PAzHGVKBY6lxJmNE/8J3bJF1XI39Wa30iEem81HQEC
Gkg7Ae6SLpS3tIRC2nBYJrOGRwHpCn2stz99ThlZh4xnAeFU8U8RkOO1NUqIPxXh9JpJ0gdQVj4W
VSY5hvPuT+tiFOzkXQY8r0KDAaPoP0IMZt9Yfww75X4l4iPy1CpGu5XBKQjG8LjINySutdCVRodo
U+Jc1Vuhq9aL4pMxQHQw90Tyfn0gi2NjJl5dUnNrjFn0uCbTvZWxdG8nlqRt+T7x02JtEiKcGQh2
4+EKpXmDLflDjpEKRcq5ob+0jlUTnp0+XrhIGvTPUSZm9Jpk/Zg02BemxnjOmv4m6n3kyBmlUxgW
wxqUYrhIL/6U4n3MzV0MOopO6Ip/Ao1w0bD8XfLSgC6C2lPSibEbCvDck2k8NRrbfoSnfpUFMa8B
Odw8oehpDaOEP1e8SL1iIgilozdhMkXgMwGPl0uSHvzWug6ZJ2Y/Q2995SYgEoxCIOGr97Fnt2gx
b/bmXahH/r4YDUtqkeyhBWh+KIyIuhBT08anzDQxnugpLxfbVtlofg0anGWVKhI60uxqLll2HdHK
zhgWO3MRa1sdZYkhGfdeCm4Ihmmg9gM+9XL3V7BUKGegZvTpHgdUk8c1qmzjMsZ5cUCTUl51cdsr
4ms2wH9palEnFDV6xl0VIPMjLSSZFFcoxHBfMKsjC0p/aNWgbjDo0BaIPOjs/j6jdlEZMVVVKW/q
LLkhyKhOutltC/Sj3twEsQc9PQbbhlhIuYfT+N0IyLOB+U97ir16r+H1EsbMQrjBCMbnNt+NM6dJ
U3DoBnwRsq+zU/GZmUaBtqgnQE97ZEIUbJGhBBvhWYFEwVWynWtzh6wdrtlSp/6dhRDEkffKNxQA
nAajfgo0jmzYRCdFoAGMVFRYp9qxUkx8gBrUC6E07n+6x3oM4TTgNY38htnoyBhR5Mv72+hRLOSr
ZvCvrYakrUKz9/fognjiii+mGhSnJQGQLC4F+sVviibRURXrIGbmRUTn7mRJfwJaiuML/ZWBwAvK
eP+xyM/MHhnd3zrnvvKr1Hzv6OSI46SvXJW/XRCuTZ8/Fm4iGNOyUBzCPr2/p6EnT8xaXmOxJANW
yey0Jq2LquBqwaZlV3FROEVeMBObaISif9JLxr0INzZjhOzpT/oV4lvFTTDjyTd1OyLYaifH1qc1
MCZFa0Q0sDlt4oQKIDbITRElbH8FOG/HV+l3pL1/7dQXhcYiJIGZBl26RmqHhizFREh3OESKu7Zm
TuW56Rh9Q15y+YTifph2EpwRJ89nBxg8a1DJZuoTXqTMfUMGLLtpodBYi9iIuxfoPlFYm6P4G0lw
cKzQMna9sZNa/ZvoPGunNIG4QhWgOKHRjqe/n9A6Sw4PqsRAf4xcoggg0RLRiGIVWa7IEdEGRCSq
pLCsBqpju0RV5whT+cCWmWylZGOMV1lgzcZtRuBB2JB5Pk6Q/U1260B6ypG/Z16Z7qReYCUTfrd4
VaQzHkL05UMf2PQanDAm6sbnfNzUwnghDgX6rZVF51ZMf1KVU2bUa9DNlI+6L6dvVax4tWh5Sqq+
A6cer7M2cZWMLiGdGTeY4+9cNBiTyiZTG4lUrc7/wB1lMO5XwAJmH9MQdLSyU6pG45iHDoY2ayXo
bXyyFiNNNfeYPaLqmZPvsja5TAHpguWF5yN+m3jlrEnkn1rN3a4MSEZPuLRyaBNUQ2dBrhQUhFUZ
eUah/xsYwGtyypotQXJqeMnzISYRoqguw3KgIb9UylrkwCNNO1Ri4jMi4rmlaPrtWkKgWpyH6CIu
PfeIlRaB1ckrj9b/t19GR6HNJSdVRFpvIYrAzGKuEQVogo3Afwbgmz+M3jWUFu3+fC8qpOKj0fxY
zOUdAeqnSr+3bBFfMqBHix73FMiMVh2V8Ge3NTSoVPK8E5Ni5kVx3c9pnUtRdSjzkCFS1jfbqkxO
WVnB+JMh4GtJ4xYKAyzJ7z/h3eX3saMVayWgOermAaS72A4R0kwq1sWzB5vOWiI1FHHnN+D8aYyd
jGRadM3B5FHdLF3wsT+opRpC0wMRqfoPmesZ9i2NkNHwLqm173DwmZSBk7r1+V9R5yem4ztfF4EG
GzCRg9w84oxu92UmfaYtYsgR2L038DTCuKSWQ245rwujr71MYPip5slBSaZfmYGI04Gt3cn0ljw1
yd/ykGGnhTOWzQsCazi6PWECe1TZ2yYofE/XWqojWfbGWODhm+eGORHJO1LQM94VMJqSWg/5PFi0
ExKyVING6ZQPL6VIHp9O1PyWwgYtJbM+05irm6HC0q4QVhbWZZBpdOrzyCXcxI0nKInbxv05UQdS
nOeMPIVEXufAlDcR96GgAjNDzAKYg0Di2mGFze7vl4JTfKdIoGPRts//70dZ5AGTMPKK9IdV3a3y
5vSf/5T5If/X379btfWsvP39CZF4j315lSJW4GYBQrhVQTnXfI/04/ljiXSLXCX2H2JQapBqj/c8
MutzOhCkKuWB4nGzyWxIUBYKlNm6WqwAWymlCX5FaW0ky02EPAAwGZwtoIWfN30uaryylk+AAQ9L
Ln/lrfGTXKdAkLZRS05IOfnnshn2SWjNF95DtBNLnFyxhoQ26lZo/a2zKJclDt5gPQUymXsR02Ny
WRIEMD+axj6WiaqBsC1hvs/f9yJxoM/opX3ASElqHTBcbXOtLdy4LN+TMGnpJAzvcSbZ2ej3RxFr
rzeYwAZJicAcbynHoFYBhqd8hwruwLEcOpe5fo5GPkr2WTZ6VsQnksFZWcmZ1h+rAmAegM1NWXDX
kymZsjh3I0vZ15GfUFnDhcuK2hWS4jHKCDNicsFmdF/szSPfYNY92wJKT1K+TACo1pLcXvQaaPGg
k3noN/WenhRIvhk/TJv22k5YmFyhlKhbUvTQcGP+5B8LNoQWWHjxS2uRIl1Ln1aB4z0y3EHzS75e
AsmxVtYVGWDxXsyWlQ65BV/tGN1gRpz6wTBWIZ3DtUSs1o4p/rYSmS5jcXMRt3P1GQInzjDZBqKO
pA/+YYgEmoicwXQNQ2lO3UwFFTTtSRFl2IKzBSF9JAiuYaxG90HrHqh0Yi7eE2lHcrmlAYgVU7Q2
A1xybqSAyaafCR7mE0HFCtPgjnSRcZs3aD+ikGlzlWN3mzR6eXmPkVO35M5Nch521FqrKgVF0jUh
o68yCdbwKuRVJ7D+k7L8nkPFcMvQvJXlQGeiZIpbTYym40WG1IdavFdHDeJDre8mAiPwfg+/cjwQ
P4CvwWJ2Z8zFb6xor9ow/SOPBllRpB40Q9sze3NoDNGMBFuzdJaeyPIgO3f5nYdYO6kT8aRtneKj
Dmf1Rb+YQtRduwjgihzQsBSl2AHrRCh94esAPwZjm4OGEowM2CrTLTBhisZS6Y0jFOnB04yUphkX
8k3dZuYe4zEQ4Uawdj2slW0Fjnk3aLwNHv9sG1hw6AuxaLiDWPJB7/zZGxNZOcZ+aRLg0munwmfC
HofHplL9E3ooQmrkWLwYkp+vibjMNzPTHhQuiOZbLOM3iT6ko0laf6MD2zmDoAk3BZ9IL1DOm0E2
vrQqo/VaaKN7pZKyK9SVeO+sasKPaWQPJDtADo2CAph8YOyr7biVfC5UKivM1nO/fh24xuAtTepX
GDo84VpUvgYwAO1R7PLXtmKIVJKW9CqZWMVJb0lexbpMbdqX8Su6+9QmCiR8/bOASlISvPoT86WW
IvUx5ogI0tgyH2xMNOSb0nggrypszK71BZf2Goe5TIcbeZRZo0j8+8c4nOUT4G1xPUZvXUqMUDkw
W/ctgdFiJVzCWNO2kd4MJz9Q+1PbRgM86VI5dCFzzOX322ogncnKeuZUhnZspHaPHW8jdbr52ibm
ox3QRebzF1jEyAE7Sk8En9I6M4P3eG5xz4U14+OgMRx9hPio5/HoFgO45KaDt2/2fBHCWBCXhTee
eeXkRnWNa7nX1XVVMButRWk6ytQlNEYSZZ202acwzQfgH8Ul1mMoIeVpGJTCS6vEuMy8YiHWD3kQ
76y4Sm+ZxnbMBDij92qxn/U5uihev5/gM0gG2ecgYiKoliglVMzmi8ixBZlS0wAX1nUU6ugCjP6o
qT3Tk8E3d4h28JjU3a0N4n1bF7NXNQPTGi25QJvadPUQ78ZF8+XPbPJ9zzyZ6LWDX5iD3c47vzJ0
XBcRlR3lFIdA+5GLxbxhyNass6n+Nv2Yhhv+1WXXDogdh+fT1aQ2wGApa43Z6HKvZUpig2jV2NzZ
RLDUH6qao0EPK6Z+ujcHCLEQgpUIBGS6PKGCH4M4H4gJmLattBd5qkzwSJquH2OKTS5NMEiUqdtL
EBpWOS3gs1HEByZfewiikO18s3BLM8IpmNbjhsdvSRc7C/1YIWLF6NhHNM8N6Av5BMBRBQpma2mo
bTpd504/5g5OCmmN/YGbQ8xgUY0fjS5Vl2Aa4QvRFGPbJlOkqDBXKGhHo9d57udbQBsBGx3allwR
/WMTDqGtYObuCCvYIYmDBEfmmB+mbCVBbSddBYRypCfAm5xBBpIoZ8ySTKfuaIpScmoIlJqGTj2k
JLKvyTsxd2pPAnMXhRlYkwljhLDcy+QzU0GEqoryFOLyZ0rrR4iQmScLc13JsHzUJGVxZWQ4cnpy
6tm1Nmmg0bQs6NXiej2IfkNTIJ6gTlvDGaHFaLAdW4Czdpz9/nrSw9zGXPUsRuYjk2hhMulyuCuj
OuxhSiqebJyh7xZOEzKw6Uo52wlhL7Lrd4cReRkOJfiFsVlUByqzUzD7vdvxvDFaT8B/hMWda52E
2oikjtEad+2o1vTue8AqKizuqe1cbibpTjOEej1MKPGK4F0QLWTvtIy9qasu07gEsWHw2XCGvsky
16BQMZfmz6Y26pMlY1NWmzR288pMPTKBqrXlL+ZMPdh1ZsbhWdbXRuEG3FMQAFMf6KHmpO/M48gs
1hcPVDYQqYz+YBitC+m7Bumnn/8ujnySqzrTBS+s5o2RwjBMNRQEveahSdWvgl5jce60dCGTdC4g
6qNmIMdN815fJyL36EqUUYYLwWnO5PLQzFwvBGWCTaGrtHUIGqDaoeU6ZOjG+zh+VQI/3SUzgF1R
1veW3sKN0NqNGscXrZjokqQBCcCV2m0x+nIXaoNU2gdFJ+3nnvkg8EQaocvv/f3SLz/5s4UsTasn
mtVZozmZDpGs1huiCwxiPwg4E2zMVa7qV9lWGSdxHy3/x99Pcs6YP7cWuPDYwtA9mph3rn3rabI9
g0HiOd1F8wqVqHnt3wbk7vfAqbaRI13yN/Oj/2cdCE5VQ0zGrkDjF4qWo75yXVCvFQ+Cuh6ueNz8
TwUH3HBtKs9CSyislrYKkEDVDa2V9B70bunFG3GTevla/8dvnIsXnf8UGb3EfaNYZa8yBq/T/G7E
UIhsRHbahbgcEofrh3GI3PkoiK6wea1xzmEBpcA/k8lk3RkRil/GVj7Fiq28JF+64aqFM8M68Ean
Spz8u7wnNNqqo1GegUDr1+CVeOqm+urLIxvCwgjhHGGUme+lZg2URZGdDosrlskjyugMHGROw86x
TC8quTGkbgz2yEMKI9+qrwIWxSZLj6ZxF4R/vHXEea7ySFobaQ89puG72iIsaRlFfgJXHU8qMq3a
LnelVyX37IWqWwVSAAMDuSJ7xxUPSbfNX+NX4QMpAa0kbA/rwuu0tfKqfqXyXhZXCpz38Kc9Kg9r
B5o63XQZ2uNNwDBx1e8hx2XA31fxR/+Z9SvlGjrmhTc32eq/0RuehFADPLh3r5JLHgVS2yNZCiU0
rhdONSREHjdOaY1cpD+pxgrsdYoKY5U/iGNCTSLcYyg22Dj7dd86fnuaz83gAIvJmecw8KFduQK0
P8Q2zMKXYYP9pXAZ9gjxmunWHl4a3820yw/Zq3TW7vlgq/q1kzcpCt+juoM813fQ7lzrRbwad3ly
ZB4cYUuECuXlW7fDGzDTG45t4ZDtzSONYy6S93ibjssTEHDjmDbBk4Fd7+Y/9bF6F64j2Weu4mXb
ea3uHwgn1wS18WaeQF8R1NBN/tdQ8n4SIXIST9L3SLt/BbMam8MZOnz7gR3iyQacKduiXEuRN6ge
SoyWQ/VkbUPE141tbKdsJSrb+GGKdsdNdtwZNJlZqk53r9z8xD0cLcEEJXkXvpJlZukO30jDiKV2
moO8infBy/gQvPikedHWeNT5RYu25Dv7gfOUrvLF31KbJpAhny2YjZ96n9lsgw3NEnqrbgAGCiXo
O+iWt3rvo9h8di4p8bcF0I6ObdVuwiU0bhWexs90Vx+NS+l9jqHdHBSvXKPKrRzMzs/kA0PIi3FF
41K8LUnFwJjXauKSFhoSIfEb/4KuQTzRVCtEiCdRubQbaU/TZ/hgK1O+mPMtgnoU4B7d7xRZ3knh
g0GpuclfrC8tsTF2PgSbkQnIonu7NwfkDhvpq/kQF8Cbba2FY7UVOxsVqGWPtvlWbc0XCVTUP2h8
Tu115+xlcfQgxSUkbJO8pMNGuNMrilu+UtpB4h3Cy7/mLf6Ek1OtDU+7zsaqfpYwYF+4J86/UBbb
dJMdxBflal3DeEsbzN/ONJBPfEJc1uFXm6vmSyBCz6PcyNeMifRduCvO+tvgGh/+od4HXr4pfxs3
9O34C1f21K0s0tSZnvCHr0p11Ykrv9gwp9t3xi29wseL3F5YpQ/69m+iYuP1VB1tsXM7zQabNWJk
pHXDbyAeYcvEHUfiyvhGxzkRmmKeBqQ1GNDZge54FirOGh4aIJUTWBOkeUSQwVInkmvLJ78qX8NP
wcBrZDf/uLGO63YinXPFMDZdkQq3kS5kq6AdITtq3x2imi+bh4mAhOVoWrQPK/NcXnGYmwUIIWY7
e2HwwLcigEZep6+bnf8g81IFx1zfEESO80V4kZk73uIHem6BVvAqzTyco9Jx2mC8UzfMTFubXfdf
cDKPJaxDR1y3B+FlvFiH+SwwRKViOFqHQDv6PwOgwQPhhnSAmYjeOREBVuRv2t24GO/BC0fCu7FV
voVDs2H9xVzqaRhk+NHscFO/1jvEQBFKUVs8W2vMDHb4rv8Ge2TiAcPXlUwusQ26l4kEEEUeYJCD
q8hjkGvtmgCdAjFALGbHstbmS03gz68YrIVd/AF5yL9JW+lcdZ/xIXsCGKNrR+LckqBuc2tDJgMQ
Z+DlnFO2ssnfVOyH4uCp26Zygm02ufGv1RKfsTIdbeDIVMkBshn0CpYTaA4ri/BgMDbv2bYpN4yU
0FQYPOdb4cgIFpX15CiIZRiAbOZrmHuivMrXpN4Pdrg2kGZflWklu+2rdZREr9xjgtSMVeWNB92z
WCbSWXhL1u2G0l2+RD/BMS4c81vstzp76gXSBdqFzjEyD50wRZD6L9+0e2acGW+xegC2mwZbzu1x
vySfrotT/m69UaNLh0qAvw3V0RE+6fMjx/W/tVMCCvaSkOvpz+hZVu2XJaLTQ2B8rH22BUe46i9B
f9XH3bxPncZr7AADkFcdSdX7yp/yfXrLGBp90foJd+YePIu6bt7D13JaN/9YcmC72r3yJdz4dF2J
RByHD8wYznwQc2VDeYnuSbixrGs8rDppKzNGI6ZU4FtiTa+UpxjtdHM9brXkAAd9I3kzIo23dtOi
3DVXwFH1bx9I2+hABhT3RAUbx/63hb5H70umF+Tlrw2CQbt/CO8zn3S/Ju2ahCTYjMyb1vl0A1eZ
78mZ5e6/qg7hRv1SrWsHLRNly2RDEvrnbxXBtsD/32JtIxDN8CAVEv9iC8wHzxYf3h6D4rQmSiUo
N8NZ6w566OHGgLj7S7AsqVMapLcjM3ntCqtdEV4m6o3I1l7r64BM/gtcPR5+nB4XKNpIalDWGiiT
ITOuWZiQ/Txzk8HNI3QC9MIlK7dS7oSizcAK+UO3T1vY2asp38k3/n2DiCTcBv2acIh+TyT5oq1M
YJavmCPpoavkLnh47uyRfqVSiIuHrh7b1mnMOxdJoTtSsJU/9a21wGdufMrQjzjbSlc2KORPcvSg
KZjfmnN0zvFU7oZqHbx0z6TyQDKyYhjXrMjI2RI34Jb/oPWGHPqv2nlU8Km43IpRBuiboIACsaM5
RzmHCik6BZ/mh3xkk0h/4mv/YdC725Br8lEcqm246/btu3orU29iIoym9AUkINl0pLPY4UyUrlOu
K2NjfbSZZ6IoyvYFcQT5meATLIAhZJJzML8U3+XHwrHBvYnmwaQ0/yE7BLtH/ou3K1N/8JZNb3gX
sWGlOhQktPNYGG1qRpKYzzUwlR1t0nvuRd2+eWHa6T8FKILH+bc46C/FW2za/sa8B5Rfu/wVD6qt
tPaIN+9Yak7Jl4V1RLcrFivfEg/btZLsGgWKnT6o49r8MyACl9bocaSv9+R1Yg7FPMDxtQNxgkHH
vDFx88un1l+FS/aCU2aEqcgy49aBVPQLsef8w8FWYYzYg1GlR+nvxSe6lZeGW8cOQoTGrP1kbgiH
4uMjqVu7akd09PHr5PrUqF88+AJ4lh11K4YfgoDt/COqnPqnO4BCZslwPKGqQ5D/CqmbkKsNdYuT
XaE2147mFrvUheVzNA8lXjCTKtiGE3mmcgg+WDPpvi92JRYY1SMbq3zRZyLY3cVvm6BgX0MoITMU
NZ2k7bSTAXl6T1+dPoUKTxMpvwsJhIln+cL4N/iQ2LCoqGIHY0m+T0wvffUlgnC/34WPcvwQi2tP
jt4bXecAkKFLBRV5SBQQUlOeEQU+qiQQ3bqSlBbK+hagGLWPuLK++TI4VRPKeC40W2hQx+w+Psxo
1X+QbVzvIIPRZf+etJV2x9DCdFIiaeZSM/Jzqycpu5Ctb8QFcWuPmn1I4ScTXuSaBEk/WKAFynEX
ltw18BDZmuyfO7JtD8Vnb66CfXoPTiVXKItaqUOw80Mj4KZ+MZ/hIkrBaq6xyVgHFMug/xCL76JL
fuNlSxfxA07VnWYGfy3uKO4I73h9wIBSi4v7wuHLFfbpB707LgrpT+PvEZAsU/Z78M1uTHAQiqr2
ZD4x7H7Fv/UmZqS3LdfqP/9gYtb0ufNRI6+Ko3XDy0hfrzwMu6yx4SGuw+8sZobFfWhDnCHrqN7F
a84onpeO4IHlvO7eaH20lU3sM5cGJzirN+E9c8V/4uTCMYQJLFwS9kOEn3zk7SdpG+q/Gqo+lnCn
nW2QR8M27B3YzP/8ffMM6n2MmHcrHwTH2GXY3EKnAvhhbqGKv1uEnoysUD7sXyT0ArzzHT4QA62E
44+u5lnX+to+EHM+TeAg+B8RfrJWUYS60yEEobyOf9n9pNTRIfd8TTT4gtVPX9qUCJRN6LM55dtn
dw2VQ/qtvfF03qJP3yMX3nfGyLH2xknCX/jNbAHRhTW/gsIu1oaCFH6lfggHcVNhlF9bQFAcdn99
z+jECckkQOizjrfNLsQCf5Fels1mEYlxhzO20qVcLrEmEwaPfl5wmh7S21slMZZ3aPswtMVzzsFY
faRo2e3RVU88OHxJ4VXehz/YX80b7M/oN773/zgEhBfJzd/z+5R5BFrqV98bt8YLexSLwvhm6nZQ
DtMORpDxTrwcdJmZJB17fG8DpwMLQu6oQpVmh1sqYv8H5TjXdbS38Y/KFYPKSAXNuwqP2KvEG7t8
sBqxWxxjPDD34lR8Ike3yKCzEQaQZuffgpeQ9bTyn+kPz3D/Rgk9gaCyxWt0ZjuS2XKwnK0YdzXP
5qm9N0+2x/BG/uQqulTu8OTuqh7zg+Qa+21yFdfGW81qqxCUFi6bJ5ul9k5t/eg/hg3TmGf5QKBG
XCs60l1PKe1Ob1zYAV02hxKdZOU0rsjIj2Hfq7XjafqqrxUZvIENCJItY7ibb9O4t5z+5P8bxmfc
uELmaaJXECvDqW+3G+NETDtXv8XhwyVuwMa4Et+XBTSC7tqXvyQhyJtZdTMqgI4gj03g8S8Wnraf
TuWZXRDNobWbeLG1V9+03ejxCYgHZd0wEHzgMQ5XZBLTkiDsr6AvxEHJcOu0lM94Cb9yyrJwPa7F
bzIHkmbNBv4U2MgX4cKq3BjH8rN5w04hc/GUrsIj0uxAa3uWUqd6BiLowUqhxjOa2f39BJO2x4Fa
Wk5D3o1j1CxpxPsYmj6WHOyCuSbxz0zdJDDba3DhyT76+/0EEVaWtBWPipXsG6knmavmHMfz5MOo
xDClzOmbkCqNa7Qa71tvBJlM2JwfAxMgr0rvrIpxl0TUXqiUUYgO3SUR48pLSXt0wrLH6jyxGIbl
lxjZjd0x2cDjPSvI4JqDKo2US2Pxf38ZzfrYqaXuJXqY7kaCgNVWpaBM67TaWT/WT9FY/cGCjg6V
vihowqJPWGelwE3l7xd9JiRdCDyGCzQxERgT6VhHlA+h+URkWW/CksIc3SMWRBrPKt5TlBy0aCcy
EbX4LiSXgI7FUAYmogEJ63N9GlT5W07giufxArw2rz7vdxeBbkPL1DlFxZ2LiKfOtnB3V8H0o5T+
EbS8TAkbdJjH3mJdblgqIv5jvohOlTfolTPC3maOx/FqNOQXzFgt6MwwOPPLV7V5Tirq1eXnyByB
E0bNtxDHdwuGej02t1aYE/ZI1S7G9HPQS1qo03MqBcVrVbCnve5Kk3FJpmBTCvJJ4eIJ1P+WS+qL
QeDcypCJByAxlAwZhXQi/+oz3FkPrfladrPmJgFqIH+cH8Msn/k6KGAIeaVPVH6bAhwlo+8c8M7/
TJlUTcsPcfSFBEHWhyYfm22Hy4p9Jk23ZL2xaY2bQZzCUy1gOsGMMXl+1Xm9GET2QgODmWEczdQa
931OkUkctKuABWMMNKueZcn/CJxWCPUz/FWEOAMMvI9/9Dl32q861AoiEVZd0qWullIuLBFeGNhP
cRVyG5ZM+7/+B/Hz/yPXAPQp/0PX2X7/n//SVNNEvGRouqXizuQv/V9AF31M5bwXzHozqPAhCgtM
Qc95IZM/1WT/Tdp5LbfNpFv7Vqa+c8wG0AiNqj1zwEwqWJSoYJ+gZEtGzhlXvx/Q3vPZNEv8wwlL
VCIJNBrd77vWs8hzSYp1aYS7XACUJIX68eOX/5PvMr26owlVWnSIjBNoj92bfW1mdgnwq/vu9sZC
rTxKByFVDGUSKJEKRLVLxSv98etqYIf++NiaLmxHmjS3DH16Y7+Qc9QKmqveayWdFgI+SpxipbUO
7O5usPDCjypq+qS8wYZ3YznoOWkns7PNxNZwut2FtzJ9xtMzoOkkaxBx5/COTs6AFpnqgDy03Lgq
WISwUMBCKO8+AOyN8skH+Ud/cgLCMHx7umftI8kVI6l4q6z1hgvDwT7zXnTAW0JIw9Sd0/diBq6m
K1lArxwmMNMDN/gJKxAP+auPF81VpHHhTIhzA1DH4mFjMVEtwzo5ExEduzHPFbLVU8p9dpc82sJE
J8lKqxmBbE6H39bqL3lO1HmSriucqEXP0h45AC6TeCfIH0BiHJInyAYGvj5HyeSP3GiF7RbHVVk+
STQg+YAytU44vTl5J0grKeumxCQVy0DW+49P6rlzqgthY5GVE/XqZFwPnkHEQeRVG5lwIySIDUpO
0V24eI6D9HTkCJ1rx1Thb9m2/vsg7nE6D7Wjl5u2NA+wafZtYl91NsXvmismpwRrd+l+zFtwDA5f
dHLbh+YN/g8Ah128t3xGVFzldx3xE5IUYHzQ0nh36olZkn+Ji/JmHABo5FaxViv3Tm3871mZlKuP
D5b+Bz2LOUjolqmrjtRge05D5JeL0TENiOG6YDvgsDT17AxaAWzDhlbLkHBOxzJINlCCtz20J3Uq
K8tVWsZPngbM1Y8gjFj9O2nv7zIqIQXCXBAetIKx8+7cBFDvx2/37NwhDBp33Lxs3Tr+/Je3KyrH
yuyAt8vImjcaVBsMV/Nxwk5pSfsY0VKfPP1fevMqFNQuPQRw1GRmsVTrS+/l3NUjmLhVA0U9wtCT
IeAhLNEUOZSbyKR7YhfRsJhoI4NPTajQi7Vncj3VLS12jzZG5ydvHx+Ms5evcEzdUOG8WQzEk3OH
3+THGOwRFC1KTafI3AaIRIdHCV9zpotsVk1XHr6sCCDIdHJa/SGU1JUmnEyPTQ4be/9O8hNnGrH/
vA6199qOKLh6N3mcw+6J2WWT4krQ+aH13a9wIq6wUVIwDdvdRFmqJwzVxx9MO39kpWVzN9YN+ce8
hAaVAaSWmyq7MhtK7JbAFYhqbdWDmiH2JdqOmrONKZyHkF8+fvVz90VG2EQ8UwHuiZN7gtG7RmMk
3BOGidOjUJroJuh524VrzbMfQzOlQNLVFz7zuVnLUCEmGfB9INmd4OQicsLbIe7KzdhzLhHcfLFk
9uXjT3bpNU4+GdxkHZ8oAxaR381olWtDJhcm37NjkotBEw7XBU3u0zHphLBa9JqLotBWoqMFMDCL
OD0DzMzSPUHaFL6MYGkWzQ1+mT2mJprx6Ifj+Dp2i6ugbG9aFX+o1DXC8GK6VDYVA3/wvwS5t6on
GClZcAMssOERDgmV0QkY5dn3eeB+nYBj0kWl8fGB06ZL+ffZXqiqKQVcTtVBsn9yTzHMvBEKsKCN
hzh9VnMbnxmkkeuIoECRc5nZVfyIu5uWA7gbTynomuQsfXPw8R+/FefcOwHhymLV1DX7dNIpLFuV
Qy6KTZF+Vzya7b5O/dquNfq4AymXtXslAFb44urj1/1zdYJqUiKssy2g+vJ4hH6ZeB1Pq8cyigvS
XPyFrXNNVhzseZa3+NGYdKfgyY9fcRrxJ8eczydNG+O8KYzT1bFTBcFIRgHuMAM0b4gym6XsS16G
T/8Pr2PoqsYJZjY3pk/+yycj8ABzWWlnG0ntZnQJXALBDZ/6wlpTinOf55fXOVlsKSK2CN3kdUBS
1IpjLNB8s8u3ZkqPLEDLDPqK93GQbUm665m3889GuLWL8MDHp9bQNu1KcSbNlUiWAj2WJnx1FbIS
mo3ERZO6SZ6DQQmKtM1gUxgAbhqPmhHBj9jvc5UQBR15C4hwFL3QfRpHIqpwvQcPyLKuu2zzQ7E1
i8pbje0qS/yEnHA6dORfZXPHMxDAZ/XSz8Zv+MyVbceGEs9khzySXn7efGulirwg8glzLlJcO330
2tkLtqe02iYIshPLz5qNUgLsY465qasX2RYZknbAx7iTnv+5SywV4Sp0HbM39uC2v6sw8RaRSwfb
NiU1zFGzV6VpvpD4GY53bJqLtUuFNXNogLcWdpswQjwge/8pGMeDF3z6eKRoZ25MLChtk8lARRlm
nq6W4nhUBNu0jCBjgAC63z20cboXnf4gS+cr1Yh2pg7RHjvPs5OEd5XjG0CaOqz+11lg7obUeMC8
/mJqxVLz88dRib9oFiGZuqgJd4/19Tj4FHYKC4C/91S2FrmKvtvMMSWuexKDygp/tR3tsbXRpTL8
p6yldaoABBXO17jrHkzirsa6edBBQlctpO8wpSGSOLdl4S8NbIS1wR+EMTkcfbPwO7yc4T7RjWu8
JHu9bh+wzHnlWzikWyG0t8HT1q4C09ug0CFK/bVJtXXe03oMOOwuMb5GEMSUmpYgpBFX4FmYT+9T
N7poUdnNg29pb8e/a63rKqv2qG8XVQuhQkfOV8fODhz5xqQt2JTqaxW2G7dnTtOMF6GnW3wWuzhI
b0Zfv/NM45MXwYbwy0dlzG5wu8Dc8f1Hv4s+l0THXtc+TB7XU+7rtLoxGvuN8HKq+bJ8zrAj3kUt
GTcpYOOxye7ZgzKmJqL9hRFy5kahO9BSKT6ZqDLtk8nETaCW6uWAOhoMWeaVw66GXDq3HOqQSWmu
wGe/BQjYkWSUyFlUTntU9TRBXdFtLryX6XZ+MoEK3TbATTiwPJzTLQpVlrbt8iTbgANBnk6+tBJM
RjVSENHLNZbW7hDeq3Ml7157u/6mZepDVaKs8X1pLLM2p5soFW/b1f2Fm5j2565DsENTLUvXJFTM
07m99IZW8RuLKGMsA9S7colUlsYL4nLvyu3Lz24yQie09XhT2XC2fKXbNgSsXLipTXDk00ME35b7
mZQEALJi+X3ur4eI7IyhAS8rHyECJGv8f4myPHJDMHXM+rAfrtIYcaIg6neiadST59xoHWTFMSB0
1fpmJlcxdgLK8v0dvL/xJnMV5E8YS3QjmusOylm3rBejpdyJNuazBLUOcQ62lpERKdFYMywb8YWb
57mZiv0Rwa+qSW1D10/WYVVU53GEpwpCa3Nb6w6t9/IVBtWsjctD0aWHuBmQ/ogRWEz2+vHI+3MF
bUx3U80GCW07pnmyzozaHHeTFmJHkbSb8Cst+mE4UK1bBVZx3enJ/aggHvr4Rc+MKVbt4K5tm4WR
UK2TT5xXWdZ4bRNvsgjJJ1rCPKpeR6sB+hF+Ml100ikeuf41Ce09Kuq3j1/+uAT8/WozVMHH1jVD
syzzdGHmBXGeGnFB3J1ZG/QWW0aHpSO9I8x3ND6FsbVvMQfQ3jbpSSugLTqqE0VrzHpVPpeNODTT
j0l4/zRUePnzXlIxyV6H4V40N2D8dmGGRd8uL52tP6cJ3jibDhbtpsnbn6a0X9Y/hUnd2moS3jim
e1/gBh7lW4gJHwTlhd3BuYEhKPpZHCZWQubJS/lIhV1ZO9EmiuAa2Dg8PHudmM2Njc4byxg7ytp5
/vjE/Llg5uNBTBdAzqfJ5nTZZeSANRVJOgrzXeTkr9mgHUAyLNRcezwe8shNloZuXxiPfy5fDZUt
uVCnxTovfHIRmBVFjNq1o43SNLshbkmwiz4Flnr98cfTzh1TU6XcJQhu4bCeTGEsu/og4H9vvNTc
Wy17eJK4p4Ibt8rsc6GI68jQV6FqriRsAaNili0FTqtm2AaIAoFUkWchSKtS3Esj68wkxDHQVNbv
UlctdoS/D61e0XtS/LD9lviAxsB/EGbPHOBe10F91bSfNZIIZ1YII0q7NNTM6U57ej1OU59tAgnj
TnPy2txASJ7x62jjmMAlDIx+VEBgLah2xryeddsaptsMgya4BkgkKeHLfAJUxQnBilO2W9e6I+lQ
wc0ReCs1jICSi1poeI/7JIJYw52AbHkuewpmml4ucMYhCsmbdOVW6X1sYCLvJ4LMETpWT8GbHm4S
fGLx5Gg7HFkGSiGXZge86PjrAPEc2ElAnzCRU2oFB9d1X+rK3B3jWMZMnUzxBExLUcxhH4PkCL5S
10P51gP3U7J2A4jLmeta8QrgeZVP24ALA266SP84sNKZSjOadIzTATeGMFx9g4lu6JQvbohezjeX
1rBLStRoBUAU12x2WQqJBNPUG+6cpciru4/fxNmLi8gB2heODv//ZCJJjILFg5fFGzydSKr42Gqk
HaRdX9i0nak3MoIdi30vk7pFre/3EYzbTaR5kcabTtB0QpsoG5AdzNNV0e5YQh1gHqAHB5dRC5OY
Nv26dNvrTo6X3sifK5WpQq/RJpIUPzn6v7+RMVSxEYNm3WgV3IuGh0VfrivvNUqGF3Oych6DbQrz
djLCJ/Lr//0B5ygY3NANqaqnFTkuA6uNfGazIXLfpuNdoi9LSvfCZK3/uUmmCMbMSJ+B8r1+etX2
VZRqY8aMYUW0GBw4/7M4j1Fn2ftoILPEYs4KRb0JWsuZdTWjHCA5WafDSifDiLU0SnOInKPDkndq
3wWG85zAzNFdwgZ65IGVhsDp8jR8brYhhsLQaDucKctIq5Qg/NoIZWezUwj0VvL8lUM5J2v+elAv
zvpnj5MuYN2BvZB/dG5iDpJtUf3aDP0nRWtAIkf5a0PZFCSkRFkTB1+b+KsB+KVTwFV1rEitYhek
CGA+Hhj2dAWcTgecKJq8hiYIJzm5zzmNDuDJK6INJmNcOoD+JeAHCJSkVkUB2i9MUlld3fmsJlgS
7B1ZrVX52ZbGIUFbk733HtaVIGk3FculkBskqGnCGUceWoeooq43b0zHvRlq/SB7ihk5g0EV+atR
R0+OqB+SPHt1evU6B1RPCBhepvJzKc1l4RE5hY3ylVI1JUjnMGrFvYDWROrVBB5+DzKa7b5MxDLT
rWs8xvetAAGT2+WV3wjwFiT9kBjp2jbAU+s5DdjmMuxVFKe9CtZSv/YZDjPCS2HtfDl+bVsJ6bQc
5bygouJnX0P10l3VOHvubSqszH94+06X9qVbTSWFhDtbUe5SYEsyancdTc7FdEGUXYc+yB82pkb8
d09EGEc6dLRDWKavoVd+a/xqO6rGQQlYZdYdE3ZRFg+wOO5Go+xYljrzqPS/hV81B+RI4yNKsIY7
HF6bDBZZNHGm7NhCGa1Yby2DS+ZmNW8FusdpLhY2P1Ih4IOXynHrtDgJMu++ruhn2cqF28C5BYam
GmwjMXg70zbu91kxtps+DACIbJRam2l9eu/17o64P80rHrNyeFVztDpuvHey4cIeRz9zC9KYDKdF
M81acbre1zWuagP79mZ0tTdwbS/A/p9szV8WTvoQ5l8aTWzEZni3JmOZiXDHf1Ez+zpzxats64e0
AKgnc7p++VSpWlc9AgrdTVfUe7BUOfWDX8bbj6/Vc7MrNS3NYr3PeuyPbXcLbbUvvSzbdCGKNjvd
Fg31naR7KKN0O+bRTu3slfBxaKHSHFLeHDqSWac2D3GNOsL2sc74n0jz/Bb2xksi1bcRFlwoH7Vk
eI0q9cKe6uzp1TTakvRi2NOd3n0NxQmDUlbZBjvdbWF1JaKhJ6/Or1Q12HssttK4Xw6htx6keTFX
6MzCmteeKs+6ZjrM1b+PLaa8rq6MgrFFeMqcIHgGmHHNVbM2s4WphA8463f+qL7lsfpGnXoFsW2d
du6tqTcPWPNnUS2RMQOfFmp68/GZPLfZ5c2xnRGswdi5ncy6CcFrAOc5k2OdvYAbWw2j+RKaTJee
b8/Yn16rKbUlzzRvLc/ZGb33dOEdnNlXcWZUR0iLDZY8XQbmthHUSUp1qRjah+n8dJaz8Sog5vWL
4bQPpFo/ZYl13UfylsxeB51HFooXIgrfatvbk0D5kgLZV8iqxVN84eo8czvWBKoaRxjck/7ozrfw
LQl/LFKU0A376uzdNItDXDGAAq/Yyya91Aw+N1gEMVu6qek6272TwcLIcDO9GtMN1YFVSTJcCc9k
Bnl1kVv+Q+gPfLO/cDlP5/jkzku/XjWFoANt6M40Q/2ycc/Hri9Vl+IVjuXnER1jjzfcrm+8LL1U
+LbPne1fX+tkvDlKGIWGMRXKHPhYVeBiMNUgdbHD0YLXos8AsElkjYZY+2pxO+aZjQlHXsnB4aK1
FljWDxPRNzHslUc/r8yHrZoZz4DqEzr5pJOAW4rHdT7l5Xa2uq2U/IAl1gehL2qKtVAkruyrvCkP
R/IxEs2E9iNsvvzdSLUNucub0GzBroTjtvK1bZHayzRrPw3Bm6fbS6dKUdLZO4kHm5KLTmxgnQ1r
tXCu8rK9dRKgL8qwLseK4OfiEAHwaRSsphhA4/YmaYetaHCpFc33MKwPbcW79NLbPoVgkrjjgxnT
KdEdIo0yTNrzwAZhExPqm3+VW39KnM0MB+aLq74QZfM5qizSC5uZMohhDkjb6RetSkiOgEizKvCj
HQmXDh9lZaCSxI1n7Cw0QXboFaukRymtJq850iwqixU5WPXV6A0xLNSU+4hVkOSTMQLBC6wNQa6n
dLxgxxWME5RWyzr0OoSbdQebDlBUN4QERDTRfZOwSBSOARgkVmP+xUTdR5YIK8G89XvbX0MWQjJO
BXtGCMMLAZs9MQ5inRILJJV8D0YPjw6jfpTpHtT5QuSsx2y131Ypt0ITalyEX7glO8iJ3h3sQXZQ
HaQrp0jM9zbI9l6Z7pWqRkvhonkysLRn3yqpPesxvsU0yp7CfgvLcGZb4G5pHDzbwJHcHJM3kGLH
3/gm/ytyb1RCrRrAAcI3V7WynYZEbxV7Z7CvpDVgIuVNTvMAkPQ1+ta1iOAeuv51FzQvme31i7QZ
1h9Pl2evH822NSYHgWzlZMNqFVVRDxYTkl65i9JiRiYQc8hJvEAlZAzWshmdKz7ihXnw3CKF+ge7
V8QUaJVOXtb0BxgqHmnLNe0fTXVu0yihnp9emInO3o5MVpiCji1tROfkdQzEQcDrnXTTDc6m6Ro8
UZDgE9y6VFMy5HSzPPD3TqnfBMTiFNrllcK5GZ+bqm1xjKnCnm4cnTwpkrwz6Sjg4YgLFKcN+vdO
sa759i1CATZ9cuZ64z2T/9InU3sBEvFaLQEkS4qPBNJe13V5F+lEaknryk10OlgmsGSXIJoOcuYs
0VIuwcrdeHH6lnn1feN7O7jiV87QAlMgbao1SxwKKdV8j6AQDwNx0jWLIbMOogEDFzFdNsPUI4yV
uV5CK/WHyemkDq8iHTfkNCP6tucaScmJryLkf9OrCGFOiwGfXC/SyYP7It+XMkPDbmAaUOvxdTqb
GWQw/F99tJCh9cRWKkoIZ84H8FnhvoS3BLmXlcgXlzTYHx07n3lDwNFbaF5AoaYNbySLVLIKQnAK
VKGqxK4XetgSU16CcdRACMfkGhP5QQoBAvU6zt8xUgEmVWFz9y1YfoQRnWcQaVAbh7wnunRA82/n
tQfewcGhrcGhoPdot9auUjFRxqU3a3o8tm34NEY59I1kEonj+QxcXmDCCn58DZ67X1qCLbqD3o2h
Ol2jv9wvA7UykzRqU+iH9Jj0x8SKr4ZOXUcacTX/Xy91ukVrc3jDGcjHjW9DUkzhC6fU2MEkzrta
ufCxzq6SLfZV6FKQo7Gd+/1zqYWeZ4VR8rmiTeWTpuelS7/PVtO6PdSGzxpR6SNOdnDDFz7muVUP
VRpKUiy12IedrHqsEllBGjO99LR9IaAnCZaXur61fedKyzm/PP/4wJ5/RZNK/hRs+ke1ATg16hY4
hpsyLDGAlQeoMq+aOzxncflecw+B6rT8+CWPU8fpOmvSx1LrRK1sn4p/xiqH6k+CwibsY39uEHLY
onHEbOkQNKqWs7G2HirYTGTBdfGDlAcSsBHEDKwRym5q9WV4zOu9wo2qwuyKzzSpWZEG49oZkDaY
SgZ1guQROzGvIkRvFLpcTHHj1sptaz6Szey5eT23JddbhyuNrAFq21ctHN0F18pVEMCXonlbEUf8
UMYY42qYcIkjNlmiP/ZOcZcq6TBzqcQiaF74tQ9N2FGihU5+ArXZDtfx5D4vKqBJCAAJCcvm7D7T
ORz/z6GEOmECx/v4qJ4dtYxZQSuI1jQa1N9Hbde7ZKX5TrLpivw9Hkg2ppLijlvwdbe6saybRYjf
cbxUyDw3gOABUcikoGv8sTOoWmXwc91KNhCq38OR0+eM1esQ16/JpMHoy3wP9+fw8Yc9d/en84Ti
XZ0ejqvrX2Ye1SkjBMmQDyNuIRm4mrmDTmu69ZeZuQul9inOisO0Pvn4dc/NeL+87un+ORyNuM1M
NcHY3K8lGfVwhqrbTteey6z9Eer8W6bzP9ImucuCtK7+9ZdzpkJNCrGFSIxtKbPCSam87iSBHoQy
bUQa3vd92y0CZOse1Vi9jGtiXPLvJmFudJ/G9aD6eNklzAzqhhon2nUre2ZWG+G9xRn0I8vqP4We
2MOq7BMXwKmIEfkp2ptn4cWqDGB5rvk5RCO51HVkeT2xexWMQT8EnGOOj3UD0mSMHpgbYfdCnlr5
6ZY1LbZo3CYVbm2S256P5hJLhiqxT9junNsow41UKOw3NPDXM3ZeFIwz1vpKeiBmo8ISQt3Z1dZe
a5JxV1ek6REMiZRqmZrd53Y0OkLg2PZotblG7nXrWh4k5w74JZkm3IJrGBPR3NNhCEei3xuxv5vW
zUUpniUr4r5ibBCpsPT8/tnwRmKw6kOYNbfEPeRLO1Ku+shcduBnA8X/rozlsDT9ekfGbH1rlj5p
UZhfSei9cIs5d9E4UwA1jQeu1lNRZxznFbrLnLp6zu4qE88tOIpaNZ7N3Lyi4ftcE1F2YabXzw1e
B00GbgibVvHpeGJ/6ZFbyARhxfatDvAe2a2rL7RqXkDCDaZ0KG1qwVWBs7HckEjDxL3tgzDceGHy
UDa0NXOdtm9Caocefk/d/AW9PeFW7TihJaIrWLzwEhqA6mCzlnGLBVgzoUF8fA2ecQoYeCzQeehM
N9QqT64LTxliNJUxzCM3WaGfwuGuUvHuS+3WSPhU5G+Ryo6pTxngr0eKT9ie4yDMHjIq5B5GRMWp
123DLFynD6Tqod/C6rQmtQAnLvx2Ij3ip1asXEsAj88hXtYKARSxOkVDq+S+Bq2/+fhD/Zn4DfoR
0YA2LaYk5Z9pxPwyoznWIJNaF/GmJ9u+oKgOSk0e6sxq56XerzTHzRdZAjo80bWDD1+BPXyKvdcj
G6ROo3UQsQ2AWil9eWEeOifEQLRN62haJdh/FGa93hxzt2WyzaV/3QTxqxIXez/DGG0aGJFrMk5K
ON6V2R+AP37y+/rGpPU1a112nnVlP3WrxE/f64gTBaUemVvyPpBWYHf8iyaVV4TWoPYxlO8Xjql6
ZgZFG4FUAIEbjZ3TrqYaup5F2ShBn10SpBTh92sGpg1X3ZH8jEaEo9uPWbDt/J3TgR7Iwmi8cVTY
DZ3/pg6F/okGGt3tGGKQcKd8zqZA9aYNr97I5TLEX8mHTJddWn+Cjgr3hGRFJ6fGkVpcLWbQKosQ
riq5nVxsA9RxUwb3TFYAKtPM3sSRY5C2m7KXkmKX6STkCJ+68NT5gpvi7wCoAemLKVC07cQ1dd/x
Kd4/V4Xw0Ro6ylItcpSniriXZvCcIkOaicbQZl3OWkkq8jpyvtkdU7AVNm+eqS5ck9VM2m4Qsi0K
6wvE0nfP9Xa9B/vJC82FJ7L9dD9p7UdiML9Mi8I6Fs9VWR60pnnT6fW1PG8DXaP7zz8Wan3wWfN3
Xbt18poGuX8Ftb5deEH3/cZVxa3D3cAzwmhNtRBLelkQmeLYe+KQ2T5CBGSKbWF+5fVmjCfu6KB+
SbPh24WxcG4oIEgTKqIVNrWnXbWBZkJc1SLZ9GEWg4UUM/C+94lX9Wv2cxyfwNm3hkKI5zR/4bOJ
Eu2CsuTMogWDoERnbk539NMCL3HXRZFMCzQn4/R1cf5k2SCGW6fg2CAn3ThDsRzxkc4CWMuXruIz
sz+lEno6lHFZIZ5W31N67E2XBOkmagiRzNNwY2QwzGxA9wtRYK/KMCNdS/PB5BpYJa4PPLTauHlG
7rNfy7WehrduU+hbMUwRgK0DhJBcLtXctk3v3kDLXBCYdAgkwaGsLdasalgTluWPu9h//bYsqv79
3zz/luUEr3p+ffL035vl/fK/p7/4z2/8/vv/Xr9nt6/Je/XhL908rA6nv/DbP+Vlf76txWv9+tuT
ZYqgZtg37+Vw/141cX18A957Nv3m/+kP//F+/C+HIX//11+vbxx7MMT4nb/Vf/380eRqFRS4uRn8
16+v8PPH02f8118PWVP7/1i8RllNMevH//zlD99fq/pffymO9U9cVchopSPwiOLk++sf3fvxRzT8
/okUAisGqi40jpO8MM3K2v/XX4b5TzZpxzU2TXh6gmyFq+n1+JH+T4P6F5aiaY+savzV/77Fux+b
vR+njYPy8/mvi10NsSp3uF92hUgb2W9DqNUsRukkdjy5A6pVWrtuoVyFSuAuciRDmO4lsQM68WBM
wxDefRfaVfVCiiicrsGFFVi9jIlyFwNmnYfQrechHQn81fZKb0eqLOzgISAaZO943Z3XLGI7gFxh
kEZS4lEfpxs6haIF1Zx4lfkg4dCBr3sETrMGoFCeJfeV1byIkThJdWSl3cAG6AnRLOSdJiKYWtlo
bgGBzl38/uTBO5/V0n5wnOwxHEes6Ziwc5YXMSDOJhmujHTYSbffOFF6bUaoLxLfviFjCVOPHt0T
9fqV0iqbtE2aK9Sb1Oo+MvGD60VgL/PGN6BqZ/MyjJex3pvXWjvL8XRM4TioUJX0ux/HRGr1V0G2
SvOWpNvmrunjqQ9QbVvqSQs3+975/HIQB0B6DOOx6QgBa6InxfaYFASf2aRUFHXVfsxAkESg77Eq
6N9GsJhD3QH7KPT7Io52uOce6g53qshryIyNgy5A+VKb7QFxz2vN7apOFtUQbrWQboQuQIpNMQZK
Xz5Sa6wXageiRAP11KAAswIAPp51o9igZrT+SQ2xLGUF9fwuuTGJO4vxxZEETnyulrZ3+ZTdndPa
nVMD3UTq1gpzNOr9Ro66nBMrdT2GJGQhRCbYVqeZMrCOVwaYoKOM3rL4DhvaJ3ADDwZYTHLR/VXU
gBtqAtxvna4udIE7jcCACLSWcutGYPIJDvtKlsy14hP4UcQxUR0j1pL73Pqm9tZNl8fdruYgkLDQ
3w89lY2hhf73VUaA5nLMinnjHkygcj7nGjt6tu6CdmuqFCPhB4ApMWDTKMSaloABFsjBHhvRyQ3A
5Zso1/Or3G4PmYSF7MfNRhvNaNXa1NzNqlpVnMxZWxFnO7CkSeJeLCxRFRMC4trKinClQec0egCI
iK7Myr8VLTZOYePT99uUnnP+Akd/wJj+ZNjRcx5B3o5a4oh0W3uK0vTbAFbfSW/0JFrJCClMYdAC
0Sy7mQ39Kq+zh6yz7ok/2Ga+gcc17wDTqwv8AA3OVfeOhdCtnt6CfWAjGZj3I8FPc5rA5ujgYBNl
s6ToCoE5uiKeXgMBJaKbvx8qKzBwGfARYWfTJ4milAu6G15QvZC4BwNF1u8NO79ZBF9+NsYFS/gi
ecxzTpEO8bb2vLk2Gp8L4bSzKWhzltp+usjjFD602Md1a2w8vOoz0lbeirYEGUTx2Sn9rcvuYFWq
qboTUwxHR/7xj6/+/p5SaODHZnEs093xoTEikE7T02r6apqMl70hX37+MMQUDtYeaFlj/P21Qgwq
DGDwkj9+9su/I5UHpaVaL3LdgCLa1dqGgfnjWVRymKB3hhD0dLapxAAioysSqP8kJDjQFv12J5vg
G7aBnulDLbB/euNKH2J/k6SQpgLX2fhhBj3Syax6lztZvfPG/udXncjvhiHSCHT5328dfyMs9dug
nzzo//n9YPqN46+xqCO+wUxAHmRWttNlABmW9WQy2vq6DFiEzY7fU6cfHH/l+JB6rrn1VDBw/NHf
f3n8rcCO+KsgG4ADGtru+L0f/6k+/r/jN9ogvPectlzJktFtttlDRUwqYQKBcegS5WoYSLmIwtdc
orUBtdl4Unwmk44gGY0En0CuC0Ls77TKLVDB9cZV0rbrpqjDq67NDt0wQD7RfX1jaektAevZDmuS
R9M1DbZgn9JWJwHGG+GPtvdBtCAHJkLHqhC8CPbJ7IsQ1rJrXJMHfUgCJVumLfUKUB/KQh9juStt
Si66lz1WUunmqJKvUbs1yzrM7WUcsAelI9mML70GlFYOWJbc8aXEp9aYcPpQeczI2yQIoA/r2yyq
4POqYMOowhWVZm+UVEw4zuyr0ROSXJssNGFzy8fAcefY56JNHSjWMldkslXg0xdD8576TXVvkTd0
pyMaFLKll1s3hzFtgt2YpXeN27Nf6Ovs2eoBvAz+fRL67kqprHKZ+1a4rGz1pSUfgRCZQk4icQJm
NOxRb00OskX39yWja9UlpFAcw0y0dAgXQ9rQHPLITrFpJ86ZSQCvJt7W6Asfr517ZUwXVmhyYfll
Revv+FySpiVaZ9t3krpcW5GEcnwYA/dT29rditVEsusD1Y5mdV1141IarIDz1nS5RCiZzmy71bZx
uLN6WOvzSIp0NzaBtTB7IvLYfGe74wN90WwXEnL885vH50OuIuqhu0l/QB/nOuXO3fGBMDrZ5jtG
aLmzqqHY9YBQsHmn29zIi50X+cWu/M9Xx+/9/dQe8yclJUlQtfkfIk1znG7c3YEWdsuAtcKGYBmI
KwpBz8efGoRzzwMdjjLbXTHOLY1aTToE27gBzXN8wH4nx/nxS5bm+Y4UimfLAipExlWxM1kV6Eab
brXCq3fj9BBootr9/VTzO+JiPJsKBGkKEFKVptr9+NLXnHJ3fE48S7vE5/ONUhu8ewsQc8jxZERy
GGI3jVXiTmE6dCPsXd8udtnQyZkTQl07ntcxmSZHfzrFZp5Y68JyVsezTHDVgiOcb4gD+nmCj2e5
UQrm2unh+NXxe/EQvZsD8dZO0ie7rNN+PhwHwt9Pj1+NRQNkDQPej/OO3jtl/uGBDXkKNJeHPLFZ
vQBv8VaJVTwex4KhjcHPYYC+gi89pXpx0wrRg63mEJe+Vl5ek3nnGgtylGD0Hg/rdMjG6aG2RbRs
0v9h78y621S2dv2L2IO+uRWosSx3ie0s+4YROzFt0UMBv/48RbK218ne3/jGuT8XIQjJSEA1s+Z8
G+h+28tts91v7CSNIzoyJySLuvPnBv35f77c3tiOre4LjjXDlT9IRaRW93RrbtsejvOkRWPfp3xK
e/vcfLbBz4bolfaVTsc6TpqOHHlS+ndFBaHKV8PdtinJXJwdbYKVvb2WGdqEZdb+lP1Qn389u199
VK9ThZmlu5L7ZmhDyeHzwWEAjP7mZ0/9fIZAQojgvfG0PZtp67O/eu6vfSdv3r3c7Pfbg/l8RNsT
++OYVwUYzJQVptOqC2+91c2a+uxuz257vb2jSAb7NtWfjVL/u/N2PXdge93nCDbssskTV4R9iBzB
SCILSJfZulKKlNCvvc9jlAePXm/axzmpu3OPdnWB4Y/jkWroDQmDstMYDtR7vz6gjlH9BnXtjAiZ
6thD6RpuUd6/9/44hgNLQp5V2jsUkVY1N2L15JUZanHpihA1hTBzGzgmVjrbXhWkBi6o3ev2CA01
oHw+UYGrwu8n2mSVe+qROd264NYl6z5NYREnBiOlU/j7sZiSU0ei8PcjXG8D2ea/xlwK2dA81jwm
qUWXdBU3BtdhzMO2l0IS8m3PvbGMhypHfGV70CCbUb3beuu2iVG4KXZdG9N4x4IViOqQCKvw19uT
/sdrjCu0yC5BDS0VNArg7OoJq02jnrq+HRTToB2LQSln/j08OwHxx/Zy29s227i9HYtrBwXqNjh9
DpdlvOLcuY2cv3Y5/0sVJHgeKox8oCYZbCvF2V2KWpz87RJma1YXtr1nJt263z4xG8RHp213e4s4
7Pffbi8TCNMLPtIagv5Nmr7FQyGOibqkyeCStr3PzX87Vmkao+jnZzDx4db8t1PMrFX2Yk0/ttNg
wMzfxYl+7Ti4M//jz/7b3/5xrEip46493OtM/dbtXb30yPI6ElYPh+qZYk2PYqvRDT8MqaYjkvft
GRm235upZ7b6PIZRH53N1LWDDl/hOMvyWmgjWs6uehbbnyVLxu72J9sfbwf/OM328h9/Q1lw7+TW
BfMp6voUiozU9Pfbp36d7tdnp2aueeLcDcOaiuP2/rahAtWef71LfWqnCxqKZjcME2Q4CXcNXV+Z
3Vp5hTDXsp8QaELVyCiGs6t5/TlLfcKCinqD6qOG2szb5N5YOaPOAFkDo4FaxQZazqjdblFCio0d
/B/xV4dKyD5WPQIyVgwHTV7I3qkBzoQVL7K4uixajHac6nLDvzfbS38bebeDeSDI4KrqXqZm21+b
bdjedpvBoilAzX0gm4gDiTX+EHbT7fnd9Bu18dS0sL20txkhr54oHojdwgIvstXIg4hcxW2Lz9u1
bIe2C9o2SW64AJrwnQicuQFmwcSVqighU1OjH6DJGagpMFGxhcbEwFJPzYF6XqIjN1dLmPoZY1+q
opRFzanbXj8I5I9piGoAdUr9xZGrjYagw0CsNtseZleRnfXjaVBDLzI+TMhqr3PtsDPw7xvV4Jyp
ob2QJk3QUCP29lraJUklE0rE4OjAqFV4hZRCcxbQORgl47+GaZVrCDaBGVENN7/2dAdkk4aku7Ua
+1xdp9+i0rDttVzYIV/Hm7x1MAU0b2I1z24Xvm1cRRmoIIHtGhVUiErnunUVUGD2aOhU75T6+hiL
KO9ZxmFOeUjJAB5Jpyf6HrOtmhuU3LdOPR+2hhMYojo7a8V4uu3Gg8mEbMeXNqBCugI1O+vks5Zw
2x1VSF2ZmABVY36y1KQuVRC27fGMmBc+D+oTFtxjh5Z5oS7icyP83MNh1UO98O/jjmpBA+W3cOhj
UiS2g9Gopj1sZ5tUSLHtfW4S1VIHo/82isTH4Y8Tldvcte26M9ZhIYUGnJAm5zTYLMau4ykZTylO
G46KwbdNuzU1J42svJyhuWk84O0NrbZYHMD4iNWj2VqbH4iREVG9diqb3XSw4F801ndzMq8rAUoU
1VAa37bJyBHqyLolHyT72r1JmpNT4zS1Vm2GV2c1n4NEzmd4DnCsPl+LBMeIovHR1C3kGTysPNf+
hACmgZEvFgjqaIZ4y953qnf8R6dzDELunMRstpf/cSzvQi1ALF3Iy2RW9V07CXk7gnEHaYo/jU6i
CLPIoLCVzjOSO4OrfZ38FXVkPfYOqeliCBjUlMwq3J7wtgR7pq/ZvtP99d4QXxa98k520FC1ab82
/Ypt3Vw/rnYcn/oM4sBguS/wOQCAtim1wVW/H0ejvpToXcb+DeF2fjPi43o9G2hn5qBuTUyEpUHR
ODPssMSwGpsyHaE7u7iC/I4K5eR9yedWZWEGawe29ywLEpVzPsUAf9cHBFORaOm94bqR02Wy3BgU
jIoWJAoRiT4rsYCb0WP5sfR5e3I9DFQ1CRghmHt0EPvytopxNtNANR/thRbttu54NYzjCagvXrQt
sP/EWy95NmqkgpdvEjJRKD204itPWjsDt7aD6ejG1WBKSoFFix+c1V5ve2PR/uwtvOLQgmkuVroF
uQK/DA0XnoQ8Z7g2WKe0Y0fd0EGJFRI3SsNxbOMVZme3ZQkkwmA1fsAgaC0hSOmWjWIKvNVT1XW3
wBnvGM4kmMjMPyxmCXjJC7CoqHR5TEop7go0oVLwkaRBkh6LDh1VaW8+LFYyXky/0sOpGRGKpkYW
okFUR5rv31hVVx281hC7lNyMnYclqcIHp9EecdUcjr6X7Y2BRKqwxncnq6+hE8k9qdbjWK79zh7Z
xANS89Yc7BF6/IG7PWU9I/RXCR47th6dSsw3uOhSiHKWp1k3YfrkFeawI3r7TboidzuOr7U9dxSJ
8VTqyKwvuf7m9iRxq+lHk8TGrkHdcg9Edp0zZK/c8abq7QEPTGkeOksnE1zmX1rX6I5Wmw6wiC0M
jZxZf+gR5exkVUarXmH6vPTtwWemCIsWNcEhwVc1cPbIwQKLbhfn6Gjm3tZMnCSchCqxjg95Ier1
kiyAWlxC/wMGWvKqWc0FneIE6bfsx1SeBgwmLELYC1W9n7oBxg1QuBFiuO3Bq2t2vSfqG8vSclJN
fHHjKGG9xUBZWGvQaAP1TjIaxZ5hpJiR+e3PwVHxpgXWp2CBucN+HHfBnsneBNYwD0jymbM4ZkAG
Ya/DRMItHKZAaaLQjHNN2wfRTAMNq96/i3VxHWhucWn94aSXjbgqivatQUMjrA0si7eS1P8v2/1P
ZTtkMn0qWP9z2e7me7eU36sf/yzZ/f6j3yU7z/kXZrdK1EWHKQIZhrrc75KdF/wLwB26dghMKLY2
MPXfFTsr+BewcWAkQEgtN6B4+O+KneX9C8gciHIXCTBP93Tr/6li9ydAPFCsZaXVCWcJAPCf5exK
H/NOpMV6atZRKnoAYA6bmdDDE2XRBNrHAL4LUGVh2wYODE8Znynk+Du/xedkcX8EKGLZFeO5hbn6
P27lfysn/lnu58d5lucDc+Iy/5POO5RBiggz1llaP7IEthEQmdBZdwZ5B+2VxYPonhcbPoeYjobw
qPVRNPnfAFd/kgX4ET5QTLRwHRAo/wG4GpCsmAjp5tMytNlRB9nApC+JGBpuihdDvCl3IrFuyS39
fMvrqtk7E0Am7Zte8BNLPI8huXytPQx+8sEOSXSLsNHL13J4tbUmxu6U36yl/v+mdaMACf93MZbG
RU3XRJ7B9k1e/Mk/GMfFz6bFG7AC9zBMGr9NXtnsTcs6lXEiwnx2ndAX2bWX5nqEsKQT4ZY1uetL
pnOVg1beA+6Zwu1erwXujHrewRAeACiZ9qlwGNQs1HEJXx9nMyXYDtwVM8QXbpKFFthw7VV8zZBm
D0MwyRPZ2mw3g5NI9BF5/pFh1mz97JQBat+tJ8MjshHzaO4Bgi27BV4cqBlgDH7zxUR2IYxtozi4
q7LEzOV+IZtNWbNUPr1tyKjvV8XNjPsqY6JEwk3DwA8v9t5nPuyWGCyLU13ZY/M1SbR7bU6wF6v5
TClcnkyFRHzh+FRTzFPRcfEl+TYQQ82rhy/FMDtt5E3iiK8va7vVKSIH1WVCegwkHXUn1ac78JFu
fo+hLDh9cs8YxCUM8Q3Gpr1NHI7pLSVAij2k/DDWxOPHKv9KKi/DA63FADe2Ef83k48gqfMrKSax
Yw5Nj2Y8vibS/qumMLprVQOPTQp4KIDp2DNZUxhAq5VZzb0rrmG/v5cEpoTFfhGxYAhIAt3x52hF
2g6pNLOVGCktAKayKnQtYKBZ/kwJtY0yT8NCiFDYrq0L+bli16/NfQuem3J9iatK7h6rgEVLHICP
6l8NqEypf2fb2q5t++U4yIZIDIsspzGwJxoSsesb86frYco4aFRxATYgto7YwNZLtUn/gD63632+
hO6Q+I5yJobc5slvvZu/OlV621R+hLrfawcYy2otL4xF8AhkFMpZ6oSQLftdh3/HkuinhZPsli6h
1OMesh6twNnKv81O8bq9Iwwe0yTlYXbsryjJ9YDAsINZwc/2xYqFHUiCKZ3ghroaBh6yf7J1HASX
3H7WkmLfunF5UJCrwq5gzxdVOLTcO6+hW7dkXrwmuUASeTJtn3y5g6/iyErf9QNkOLrsUPgBHi4m
rA4cuKQG0c9j8OhAq+5I6d4StZZhRQ5dGi6uHzY0tbLSYWhhKyRrg2GZZcV2BUmGV1hdLV9tiQpK
EtBS8w5jGH2CbK+e+zrZH9JFVqeTFyuXj3IVZagRocuER1eTh1uJjo2GYanT+uKLhI4fzxHLZxyu
JbScGLe3yhr1nU/lsIdyRzLcjwInvpnUSn3x7Sqyi3Y/1qphTF6yD1YMKb1EgNLs6jJirf6ST8qR
S1eeXOl0t2b4VvUzn09A7q0teU2nOcQtfLRAW+6mtXyGowulTlpvCDEhE0zF8pCI+qnDrIWR4yeu
As0exABOhlI+V4vTh43mGPggYQyqYyaQxx5XZ9F6swBhLTQJntDVBg9b8oeiWk6dNqDY2wc8Up+l
4jaM17qDtRSMpoOOAUI4yPoSuH5PnpimxGNmfYHqoJpoWlZqxPLmXaI9A7R5Hx2YQ0jTXLp2ghNg
hN6AOH4wPo8GI5ufkz/bnk0z0j7qoHxdQKkQkB9r7O3aXsmijXQSmeXBjmQuK1IXDKbRGDe6YYNR
YIooysXcA/7bjQvOnPlMd87vqIQNYY698c4u6NrbE0HyTwerm+7XWfvpzOmXbmaMWPDX8m1+9Vzm
IB9OCPVAtEm4ugr9nsokpp1Lzo5O4FHg0ZRWPKMaQHDdbM0UVhg6TWgY1gK3pY6yzdMKmtJelCJy
8WpYbbPfvogohR49n53RMrG17rIjedzn3m/vLLwoMFzisTM3mPtEJl9Ws8/CaqVrTL2zM4LvOZjN
uk3+2prIKhnNSj356GtMM8pUR+4iOfjGhHNU9gWkJGXfpnoNyg5/L6P4oEDqR03P5DHmSDYbJhiP
ySjvHAeS1ISPVZ9gWEKsjP6CC+uui4o6uIuLCVgmeWUMqiN07WSkiSUaDPM9QeByhx6TEuNs7q0Y
Kxe0y2qugRvq6zNvDiNWJva3vkQ+epjjq61hxguTd5YUH1qc6pGGMeNigbyv1/5tyGIA9IggtdP4
dWtFVsCwQmHtu5Xi49n5e49iKULxPM5WNfAe2WzYNOKymMYUjm3KMhZZWX9ccVPpaNtdzkimufWr
WQZlOCfFoZvcF4XlDkwGFaqxasxZIyGA8+sLWZ/WoTqn3mtEQzKnfa/gXyFQgJksnhc4nLR7XzAU
rxDx9IB7qg3qRFPLMit7dtU3L3WDQHHBOrF6bZhWgQUvO9btjxMC6hjDIQNQN9bE3MCQjKKszyDP
g0dvBgnjdd0lJEcwEsgjLCfuDLtqQhDpP2CX0oib9qnn3sa+1YXeWOBqxtoONeEEVYjx1U2bqLML
wFVzr4cZXlTbjG2g7RUB7/qZp6BnHJ5iifhm6AgLu2HnaeLqo8kXr1scoM20+1lnmuSZ7FZhMt5X
twvuxmHsgVa15m9Dy6SSF7AHl774KJrxpbG9e+FooVOjm1dTnzYYXda8+KjmR7C/LWvK+FWbaVyL
16jQ+TLVc71nqmUadI8CzY3d2DCQmau4qkC1pUQtkbpnlp58nzKMHlTooTXYp2pLWGrMQqtOII1U
zTumKFlASkGNnKvknmamefQYbQCLcXN/hSBGRiGmFcpGmUJxT7MYgIctjRsACL1rrJh6u3VIU7p5
Ituv07A+By7EEZu0nn1rAcLJULvY2Ui7ht6MIREg1pPtplHfo4+FMzoIl1jbwyFDvKq46azbpdV+
sCihelzSVUaKGsfSN68bO1CWK/O3pOzokWpYRTyvJ/bh7nR184pOMoMo6n+heUvxgFxjCtNU3Yt+
1IuoETGDD7JnoebJXSKIryyHn5DPZyjWU7h1WVPGO8DNLQxu+rKWcDLbW34kPhR/12YgheBBbRtJ
SwB22s9AZeeKcT4VawseOVahbqiv5MNNA3mMxNaea1l+eD5TqxPQfupMw/sx+GC9cXCaII06puCl
Mv8auhNy3Hhqos/Qpz08Fb1bjquK42e7P4ihfGy0ciV5wEVWdXJSInK9yaisgWHGUq0+DIt9ApZA
WJQygE4LRb68gALs4kRmChpM1Yv3fhy/mC2Y8Tajm1se9zV3vimxnslaEQJ96dXAjnDcdebXXmjP
ABZG+QwSGJTh9BGXdJ3VBtCChi3kccak1BzuBgK9XVymH776fjEV8MmQwtCl3JeuuB+78jXPq/tG
eyvnDEGPWAlSbPNofT8kqX7ykJm23eKVKpofVTXzkNaRv85TDfsR3dyL0b5eMEHX7Vk/JAZtlTQZ
BKGaELGoX7fmF0y4X/daJOpp767td7EmoAj9G08Nqls8V8/ifguDMvOllNiubYNxbviPWwyyDeJ5
z+Rq5PpDbOGBNxYGcU/RAX9HSolHOY79U9Bhd15Bk9xZlf/YiOx+rvrXvGFVYwKHn2/n9MlqjChZ
CTOChNlZ6MrUpS/et9jXc1EhjTXmcEtT6CHMopTWCeMBeZqs/EA5h95NwF32xUvA8mZnTISQoGzO
2Zh9ZEbxmsYd46UrMBG3MZzG280+G0t3T6n2UI8L85/PSjvPexgJBZqYKkRd1fC/FqgVtm6FF6CK
Nnxod57xEk8MAV03AfdxXoECkMJa3K9lUFB65V5PWfnq9TZOal2osER2T2ZK+o9jFjzOlcUYObjX
w+K8brPjqrFwNd3xlnTxuSUEZ0GRDVHu3Nt2+Zr1RDW1t/4gQIk8FcWXIn6Eq0AwyLXPMr0EyXQ/
qbghEJjKJjif+HX+8UuYgXnPsYt0t3BBSB/ymaK+kPkgCGgvXe+i5kvwn2TOd7P6OWYMEmvtIiOL
Geux0YqfW9v3XJkdszgLQHLyiTLD4M2Lw2kkiqnG/qvAAcQDUbxripWgJftLxQsUlR/JNyvfXOJh
yy0ioe4NucCbDLFFsFvTWz28Fi0T5vaY1/ShGKF0BDlQus5J7xPDp/pXXiQl86gdq1ez57d2Zk4a
rvGOkKlQDezfgRobS2YwWOcfaokEYUoNaF/lymi3tWM1D7e2fdIXfpYYCdsLcT9J/yKNh0XHB87P
CZEWc/xJqPkKL2o89JCUhFN+DBYiENO07JdOrXNlCqEkwQmKJd850+YvEl8RVAoujS6ym6YpwKTy
IOzaP7Tuqp00rX2xMudp0P3vaRDcemV9X7r0r9qAy1q65Y/K8aYjBIricFfoDDHt9JitbsOgJCes
gDW1+EPLhcmmpjYWy3CVkekM+3mFK2B6lb0DbObCEYu2oFLlAIye5XrtQHS2sULeFp01cFwIEoR5
BIRGkz0XTvyXVy+X0WomRCUJLRATeHKZIHeBp82sv5gkV9iMtaixO7atsG5NkH6ZcRmbAOfsGABC
a2jAHBPrriqDjyn28PSQZZQXgGiDN7Nuh2M80WvGJD7Mk47+ylgBIC4uiU8k1q/llan0PYJupbM7
Ll6A1QyHCQqQ3vGQVDsHQHbVTjkucy7W1fC4vtIZQcoojMHgqcLwXNZxVMO32OmVwONxVkXS3McU
MUCp9VxYFATlfVWmtb6fhG8cyMzefmIZ/gQ0SHMl9Z3UYL9VDU2XSWgLzznBNMUTvZ2eLPXV24+I
TYKV0wZ02Q6OMXJjtWdk+w3uUE4ZxaHEPejLOFHUtibKmQPgNcsbo2JdQD5t2I1toxvmPiv99PR5
6NdH/A3ZYarS4PaW1qf8oW5mrIABVJJU/+dpto98fvjzZBtEaFa1xe3Y9nLb+zwWbGf+PPj5mf/x
2B9nzQQGjxOZmt+XJ7aLnByFx/38nu3n9R4WvcNQwC1UP2rbxHp5TvOlJmuodT2ccd6AIGqLf96U
4EcdZPOVVbfL2dDh8VuuVmDpKGyU1DoYB2GnSvbWJOMeJ1ZAZtvrxHMfxsZvD7Eq0AZxbx5lOR/b
oRrPevo6Dt5w4F7KczziKz338RyWaemeR+z0IM36g3vmdzvn7eC2aVusp6wEQI+TWBiWkkhiFVcg
i9HP3jkpc/+87TGceueswUR7BmLsGP390MT2oV4S86x1jXlOScicqTc+mEuAbYLLCrPv2vdC4Qxj
FhxXyRSEPaWbUHhi7xoCPf5SYGuo50f6LReosxQRAPp3MSrldYAwfQou2K2KAqM5kP1eYD+Vmhv8
GJd9vlhn9N4xGIdeHSb4oRomkviOK9y9nWeQA1jKXwUOdvC+HhfH1oTJD3eEGATMbYAkx5DeOj0e
W2mFiS838kxftej0GQFEz6pzwmOqmB6aCVklo69uNb8ExtsFtzG4QS97SvTkLEukJWD9IYkjfdgM
xhqf0G8/LFp6U7jykvVAfaGivvdxcd9YtruDzj2GAABY0pSkO0H+haOzEofHyd2Mwpo1JverhnSK
VmN3PppfR78oriXILSY6vzpYlv/TXOx3v/LsUGsxvJ+k+BH02GAjd/PeIgEzT/N+bkubCLE51tlw
7+Tjbd8YRMFivqAExXLFZeBtHYmJhO1fUSa4qQYZTT2Wi5UlZwgfP0pjmb70fW/tLRtxdSCOIOD4
yS4Nwi+9Ux0b5dXsSESP8grRQau+m4XXMlQTAS6JdxJdBo+2QVdUKHqsixstnDcwjTUur2aXfpmF
6xK0FPa17nQ+njLoTiX2OO7SHi0F6X91FB80QGvVTCG7gsXHKZ0INMNsKlyRagrRPiHnK5bbSWjG
ycsXyINY4LQYMYG+gNyuwMotwvF2P10HwUDdarKWKzQsoh7osE72dhdb06thdzEZmCmSwVczIw2N
suO1KSeDvK28NIPlw/H1cQSu2lNjobklXBaZTTz84BewXjHi4FhYDUJISVRNCmKfYf9OSsOHVHK0
9RR8MyrCCWQNfka+FxlmSkkGzTww69ti9S7TAHyjIcJHjoh8nB7mmDdP+uBcBa0XWRP2nGPfvLM0
PCWN+WozNR4LIjH4nPp+jIuGZQw5xLzjq1r8eHJsyeExX6e6799O5K5pQADtOsq6bZsdTEyFHXeN
PFnbB6eHnzM6xqvvlADWE/tOl/Gh6jWYNj3F3cGSz+6Q3pNGeHJj/zhaDBZu2t7XbnAjDO8xjkmJ
dD4aikZ212tyedR6/Y2FKykVN78etRr81IgAhjfeNz1OwXhjhaXdTGGdTf5VFbT4aOQnVDABuy6I
xpJCvfWGgDqmRMty6CSs0/mKlcobqaG3dM1vJsO61krEmDPA9rd2mo+IvVEnMWTGZAy1sI8vWont
goscKjDph14U340RPem+T2i2MUkb47aa0dMZXNJViSvx/9WR5SAuP3Wt922ZvfLOdPyDys5V7tpf
tXX7UwQCA1YiI8q4l6IiiyBwvY+VuGkOlidaY/e+s5ru1CJmupjp49CImyCf890yqtxjYNzJabpZ
cjmeUSs7WlnRhSS+6ahlvHNy/8rvk/0KUms3SuAUY5OG/WSHK7mFq9Tpj3Gh65eqzNMbUy5X+axl
V4Mo7uVQNIydxrivceu4frAm2/mqZazOcnc6xClmdgOqo2OCr8KwuM+O7TzNFTburF7qftprIz5k
pnxeluCeSC4KJtfdoSUB6cc/rln/PV6hWeWPGFwcGeoeMylD+N5hVqMIRnEvxCDg2zCR723B1bjW
OZhqAE8z5mdasHPAFhZ1gsa2BRhEyF1DKSheoBUAWKBUkMesEZX7TZqZodlM2O+AzzK9ez1miVMw
ifnO/FD26bsFeDyL69sFlRt/XHY6UXw7C+StyqgwsrD1y6PE2kq3x/c8nclNtLUZDiK4AOt6s1Uu
QyPDSGqdSokWDcWeKtnt2ps3Td08Dq7xitnaHbUtd9cPV/Ek3qDdnxzVpI0kP1wmX0svQ23tNTTF
ZIIJ8iQuQ1MzW6KsXu5n9FazprvDcuwmbYvHRWPYCOr6JgdPNplvKdQayHrdqdKNZ5mYD57bHpKB
R49kGGktp93ZBmE5mkK3c99eF3lCHWDEEBa0PfdcdCDKVvMvY27ujTK5mJm8M13yB45Hon2tTZB0
Q5SV4sHTy0uXEKsNTLF5mOTIOq9GBeoqVeALwPJ96X2xWHPtJvpluc67LJ3xD+6eNXA3gnxEZdvP
6tGoU+EVemoZ2XwyY2Z3k/t/2RhKsmJHR6GbXmLffYel9oiCegCvfJ69p5LHMc7Ny0Ifkshs+QZO
numbgxBf4CdRXDpUvFL0H0rvKlndc6OJcwADxChKk5yLvCEHv7ORdoSvw4mGK21+hR1TRxap09Jv
9/geRYhsfief8mX5siQla0Y9tyMynnaMWXaJcFa6Bl80QYWCYWk4lmXLUvV61SB0Sm48NLFnIBQP
vS++V2tyHup7n6RO2XdIBrWvWo4Yr5Vq33tGsiEns4R5G770BmxwKvc3loaW3c0wmxepFcyBOSIq
Rlt8mZ3lJzmxb4QqUds071127ec0w4rpCjyrf4VKF1bB4noG5DsjUKUH/fW6tvHBNWBzBYX/sJDg
ABabssKWp7HDQLcq8hb6qHdvL6BxRpaSJEXFJcatiuyIc+2SXtuAkHRmaV8PuY8YY3lLXJ1Ei9uv
EWanr7g3/WxmPJCHPgDHmLiRbuxboTnX86Kf8qZiNKgGVWVqosGf3/qifXN7Zv3KphHqBSVWh6Ry
c8FScw/UGLHIJUqR2J17+ZFOCGqAsw17x4wBR4NPKZzkRWq0NWWUHIOqC+dA7qUGQU34zhrp44Cl
pJf2Ox7HleblT9bC+qgV5lHMNsuLtGoibWZJJfC/tKXlXbsGmeNc+0KG+8HVLCvMoa867kyO1ix4
8os8G7nxZSFIUpmXIgL/QEKZ5SAyb/UyylOuYW4+F/aR0e/dMOJnJ9Gy49BMLyOOBPCx4Kx2M7gi
CqjpzCPN7ut6fdHnCq2KijkdK9aLLTEl15ixbRtKWv1tMmkjMhffxoDEaYGwy6HKJCx40m1Mrjcm
SCpk7caXJU0Po15S1KpBvq0AH8Iq056S0uaelO2TNi03bpY+CSh9GK/MoGVhyA9yvM5N5yhdMxSL
eVfE5E08HYAPAjt7yiDZDkGID1wxyl3kUOva1X762DrBvRT+E0p1rlW82SvxNbGe65GVWgRr4UJk
D4DmjjK2T7bZvEzjnTGEjm+8tSuVV/4t4CKI18NRmlTg5MF1kJml+o6OsjwYA66j+CtRpqxIdjnY
TFugnSV4K/7MZ+42f7+XzWZoE953GPgwy1F8FmFPA9H5CpfTq7Nl6PK1jXGc0u8dqhh//6mZNoxG
gEXURwJqVzPASL6udoKTOsVYUeeM43Dxxv3C6Yjk1UvTqiIre1rxLOO8SYvHs9L948Mx3zGmvoem
UMFIyK+arQo5vDHMike/jjr4mg25s6AqDgYTEnS1qGEfEJairkXbe7zfILMa0HJwn9htxwlSjXbc
dzkJC/1Nnrpa21lWuv3fUN5lVQEc59hpNEYtQR0dVBYfaXBYU/uqOwacP6+Cm25Cl6lGXwlDozvG
odAgYzcN+of68goPJUqUpHkz+dDkELys6TDwF6gOBrycREAKp6LjHEHMohprorWEHGTanNMaYivf
4fRtuYdw+Gqh5KO+vIFli4Ie3GgRWsV8RS15bqtInU79LvW1mrocJFEDde2co3WOCast9depr991
VLINGMDq7U7Gobo96vLULfz7UgN+Fbz0KCFv1q4sJlBozCis1TPI6HI6tDmtjWM9FbDFE5HaV5+p
qffr7pvOssWuyWbw0b749XGwm0c9i8OY0xVBvPPNITTIY5GhAMZ7UIcS3q57/6Q+gg5ptI6sUFAh
s43yXZ1K18hdG/waku5L171J+IvqlOozQX1brnfqE+o3VfXP9PbvH5VwUP3gpHau1FfxFTdyyhmp
1z0cre3r1OlcCUa0vrU6eIT58iVYT/jSEr3ke7eqL6JDo5wilq980kwSix0ObINFVQ8bl10FUDqa
TCodiZV9IFv1aNGrcqlBZNbc5phCTGa6X+63An4z5B9Mt4/aTHMVTouwuXhMcpyodKGfRirmpjQp
B+c6bYlctF7RFJEyusnjeD4CR/hogv40z1SzsT3JDhWUcVc67cnpkFBq80ubfM9J6DHZmA+sFt7E
BJYQofi7DQZhtzTUSdwySZIsU0URu3206x5dJeH1SIAtNQv5vrpCeDM1RXplJdVXaAqP8eqD1kFO
viXGId1Qnvt6elD/RNCa+0bBxBQUrAc0ZKJmfZgOhtdTwWISweQX08J4qg+Z945qE7hVZ/k2xCBl
B4cUtZ6R+V6J2NDwM/dW5z1Za/5iVZ4fum2H14uS9mGGaF4XZ/haJMRDq0OS3TWpNlkLc4Y9sYzT
r7y5cq4WNWF1udL8bkkauw2xJ/yPxy3djQIen6wzL9KiTogLhpPUqlQFhoQd6FSbekyGPr1mZ6eg
q1NQ4ox+FknhRSz3/4e981qOI8nS9AuNt4UWt6kVgIQG8iaMJIjQWsfT7+fOHrOq7t0e2/u5KgIs
ZkZmhLufc37V9Yjmkqy8C4kJWzkSMtPwU1i3RfrLauJ2iwDsDIOW6y9+l14JWGtmn/AntproqJgA
949jox+0HADJiLV0rSFa66r3otILciXTZAOVFis4a7foAC2d15drq9eesVoEJTOyW1BCX1/qAtMd
QIoyDCBMm/Q6Cpykdj4ULrODImLQbcDrW3WBuV+CDiQ24xjGGByvxBnpTVnsjGk4axVyQZwNzo3P
MGIeY0mHBsy0jfKiRvjZMS+5TMW8KqGKrTScATLWdTzhTKcFzLJ1CUOPOry3rHwOA4pU9aB7boTd
cOFghgAJl/jgHuJzxZYxxPuiBfQr8qqlwgJ37uUjXwnXoR+3EwjWF2e2zeMsuKv94BHiQd0Im/lQ
2PN4hwHUBljFfoA/7pfibQmmX7GHICP2k51663qCf+GkIt5OBgr5wQqLo0Z9bRfS69mCRDKZ5f0X
raDsK114jCxWaG6SDlYUd8kSj5s2xJU75rkYNectmzzsF0YGp31m7wafumWJH4ISq+x45l+6ib0m
Q4yV2EcvpmRmjOzRCfZek8DfGibDHkr4S14wao5GV2BiFpwgamcb/Jaynnsbv9tB6a1qphsOzme7
Qo+K/Tj9ouIssfKfcdcvynNHlgsWrR+aDjgRjdmFPtBez9OS7vqxuJpR+Qu8O0JsZfjbCPFOH9TX
vo0uupN8e9md71Ma1VljYZDG1FmuhaDn2Rb59ArXpV9XDnuAjl+6MdBE6Fp38fUjhnPGdopgb+Uk
rhIwBMtCwakSUFQsqbzkeijyyNiOb85o3unU+24GRaQbKY869MNQyPCw5BjyIw3HX0ojyxmBugYK
vSw+9R6WW8BFCjRoMnA5yo9bKh20MOgEQeInzSqv9mI/5TAIAXsAbljAfWXcd735Zic0cIXYa0CO
6VBeBqfechzstMQB8xn7dBe4IAJlX6DN2qXBddJ6BrhYXC0LvLjCpCqTbzKCRKMieM+q8tZm9nMa
wQOSLC+ODqpHwLKlQ2wXs4BzGVGaedkuyLXfEj9TxJxlYB/mTc+2CW+CWfFdOAfgtPRoVoQTcXyh
92CKJPvcKWT+Zg7euU7Sm6HnV7PiWUDm+SnGiDByQG2jT9xdNrqs5wlL817b2AEHfrf4/aXt6EC1
6T0K289IjoHsASZPHNnNCldLqqEpfdEXZkQFn7CZqomexEzXSRRyZIcQK5FFfEEQQ/mQ4MAZMiIT
IWZqVODexmnGw9hnObm1mX/JhberbONipcMT7qMxo0MeEGfgQ8TK5iwoKCPyZlvWZbv1ShNBiY/w
qidVqOynlaPD9CgTOzuS4fRglvYtcYxfVd/+1Ihw2poLNUAB8T0euAU+4ogaww88MBTMiN/WKQqM
BlIdNldwejppJB2uCHnji5QwU9/QPVi9t8Om9pADzjVh+0bo7T4hqgqVBJi2230Xiffyhzw1tj+K
6luMj+QKowg6p3g5bhXkl8XO3WJgUCFpna1kepLvtOlinblJNUCoaRtII2Fxk4gd/kwwcABvtvMc
f0tQ0PGqt9YYn1PdZ1hDvzHMPL0MgrHYrJxHnpunohErTWBFp7AzXLdwKPI/mnH5GCc2oDIB+6z9
iE1Yr0J82pL9f2ZVK5O0v1g0KVYwzi4G1GrX+/fM6sZgocGBRZ1ewaGYewWKgvx6XlJsOEGfF8ih
h7xljGiJgKGZv1bchaTnSyoEqLukR2kdG9/EwS65SjUan03ZlFchmYxuSFkU+O5R/WQHk3zcsxvf
CerA0CEguHPusGySp8kpyXr6twE40pcAXo0qkwb0acFL5H+wnLT/nU7+52ObLjYJrutLc7VfP57i
IsS4Vf8vaFxlXiV1d6BNO2RsHNOi3/ku5FHB0bxaGmx6vst58jZEn9ir2tPNFa8E56JMWBBSqmHi
D6yV8O9mSfOJYAJsQZa+KUJ+YNNBAbb4P716gHDi7fD1AC6WQDgDNvQe4jxkHGtGlD8PTcBCgIIc
iPhblk2RfE5TyQeaTO7HH669JDgUhZTg1POVKutzbNix5Q6XOwYtUTQcPa2OD2l0rn7X8fLQCIJU
/4en5V/97iSHnA9qmI5H9pj/r18aFnipOwjMR0RsQoCrgpcFjJIEJvYyieVOzXNnAIspMqWiR4C6
HEuLcZw8WmhYLm7pO+xB4nUoxH1YGztFjlG0pmVhh3eduaSNy85p1/LNOTxCkRY9Mib9/MNms8zX
wQDHXWiRJLkhHOPDkjaPWA5yqEbHpiQ9g6G0XIH/+eO7//7MmDj4Y6vGx0dg8K9e3oiEU8OPw/ag
aa2xi7ONCLxw7UYcE7kIwbeGGOY2e4VmENrYevFZkfSEya2Mc0kCl2zyYA4ebMKYzdrdsvkdFoet
Lh+ObQXFUhUMUz0/TjANSnmohFZ+mz2+mYJ4rgKrIWziGbfAgWD/EZjwj2BEuK4o6pCdRFDmaCuy
SsNafGy3o1tiSuDBpEomGB7oI10NM6tlVjykZLSkhrI6Oh7iOkeebRbeH3s7to6lJGJ54VCt9QwY
yGR8FNOC7/0G9md60wK4R+H8mkJNWNyWuGZ5ugJXVRTkaQ2fnDtuJP4GHjcDMOtYw8T6o0H6m3Pg
Xz3m0MnLdfr3Dcw1DUQrJsIMzAi0f3FZtXHKrLJ5bA5JSZLbQLG677xk2hg4P+bFiLWPQ/Bg53KU
1v3JcWpj0wzRN2dyRVryyujC11ly6vBJgCpcF+fIz++ISnLI5OIfibh4R4rFcAH86s+m1OpHiwCv
dqiTLXYtP7Rx+XLj8Ab3bDe28YvhZ99eysaRi2cGHxyojQGGAqssbRxt3ZbuXWL1tyXHamOuA+4H
hh+Sx0k+TrwVQxRvoznb5q54RW5HpkLVjw++O227pTuLutN26WBgzlbY50If7bMN3TVN8cFsgEki
Xvoy5BN60qHhN4V+DEZjE+f1Q8us7kAKYkrh1WKfXrYabHK4s5tqZNyYafmWrQ3xRnmTHHy3dhh2
suFJZpiis5kdDHTb/JI7fpNRI8kizWmy78wPd53H3mRbVIGKSaX+3qCQMxvxqA3hd4EQXiTmqjDa
L1VQhnl1dQQIZlP05D7IlSGJW41rvyxBc5F9cVjFH27SHP0yeGWnvMnWlC7aXM9yNhRl3cfo2x+B
Vm1Su4fSOwRIR/xmzxjyUi9UXL6gRljKQdq1f0piEBX/2sI+eAeH8dsapsc6z8+GFjk0iXDoY5Mq
fPG/5iJ8C5vsoJiqXfSjDPufwpCvFdFD4PDqFkgi8HwgzMYS2yHlSVkiEDutL7cipRON6+LSOO5L
KmDwSlaXrDjbDK2u6i0hlV+8LDp6IbYUmKma1MC97DuKgUWn5T19ZFMfYjikHkMEF9EwkpHyZkXA
TineGFbB5RptTjp2ZcC9t6qXXofPX7fD2pOtMJXstoUYuWt785G4wY9A7kLuQpGidfVbXBsfaoFH
TRVt7GJ6jJIBBkAVIoCpjWuVkBKHo6QOriLp2jZ+ts279FxE0chmQ9+zssdkb9OTe4IYNuKBaJ59
2iLd1Z6munyq4vI6S91EB5Tc0R77LYe/FmS4nlvBi2B4vgl0fd2Ytf+n7e4Eg5NBZxSwUN7rkv5Y
Cv4hmTZRPF768AeTfiHUYxtFZ11vOD3AjDLTO1cODP+kM+Nzw5dsLRUkiaL4GPNlW3sI2dIR4Bpk
/LVPS/3cQ0+z8RwcxzS+JsZ4nGdvPJSGz6DHJRhkXIZghyCNkQW5P2hTOU80395bS3S16S2PInWy
TRVoAIDeeEE9/9NOZ+M5JV+TqBxcBdGCLYhYOvfVIyIIDCbXEAYwcYrhe2qoaBu36hhvFQxku9ja
FVFrrEfDHLZ06N4mRVjR99ne6YQN/N/nm9Kf5JS0o1O1AO46SeyBpFkcXDyKFDGoQ9Yz41/PndhO
dhScYJWdzLSqd6nAAGvBAKuZNBOfpwXvP23aRwO2MLhNHfNuNk6Lv9xFhZVukcBcRa9XvFy1rPMl
3S/WokHo+qjmuubwrsPdaLffk8FvbcGMoSSZ7gQlzTy5bvvPPwEb6sRGn4ShPS46uZXQ1w6VZhqb
yDFfHL9cTn73NpIWyXwJKso413ZOBc8fO8Cgvov3ZZRO8BUxEDXIm4TyMB3qYBHn2E3cU7N8qx9a
+Rv1JxR1gKCNBc0W87Et57gNAdC7WyCvHyzL9c9BvyR7rzDf49pPL1M4kcWx5BssE2ygqVk7E852
19P/YFe0IA93k0OWZDrKkR66eVYTYy8IuC+HGKf90rbP0WBcIdHZe3WV6ipMF8d7DNq+ywAOS4BT
COQHPEpHD6k0nmlsGaNpk5I77I1wjo5OloHv1OklCxJ/bce8nVbG50LTCJ3KGJzrgIdbU4fH28IQ
PHv5W91DrzPs8Ji6jXNGgE84gI6rrzdhSITY7NEKkQuPtrd3dUYqKXUnQMv0hm/zbonnzWQYX+aY
pMixjeZs1V1zniL9Vw05fZdPZX+OqqnHMjkPd+RabtMJNzXXKgBzmBKeR8PCmjUENmQvfg5C7y2N
hxiRnQadJUB0lDtr5N34Vpt47c2PdjffFy3LJfL1qyFoLZiYwB8UbXKYnsNi0U8eJnRcQL+EBYMh
sgMgOQ37Vs9OYT93ey136JLresEARPqt9BgwYQZLZlgy69cChtMJgn1yTMoA7jHKBWaE0pyFtjBF
ZHLypHshZEx3o14jhMpLChPWaoa03Mzi6D6GIU6xwgiUZiwm5wMwrtVPigGctihRyrKDmSWKddNi
rG260UFJuEr851ZNOnyHBCNLXt1F7VoI7ccN9OqvLHJerXx5VdUFEWnlBpxsPxrAeWHXfgwhbEcP
uA8md3bzCAhI8V3caFLPYJPaC60EJ81gq6jR2TTF+whB1WwTXNOkP+cwPCt6dmFkzhp/Knowhvil
gWhtdMQ9/KidukpFmJYjoiXIrzgUQGo86ZF+r1s1JBPq9aX3gb/aF1UnNTPHxxjm+yiBbpUFPs4T
5JVKsjMZlO3aLpZHeXwqDjniF1j9DXs/n4LUu+RpCZj+5m16GyU1WIN2TpnevCx1fpN8WMk+d0wY
6AibgBKnTYskIEYEGZRLqabmYzhvOPUppR1eqRqh5uDv3WKFyaQDKU4KDlfV6PqzU8JccdX3vE8H
9TnFf2Ml+prWit8okcwSVtrqprj9Q0Tn7kpXLWYEeTru9X58WTpMW4sc09bYjO6abCx3WrtTmi1F
ECbZKV83Gr3oAM9+69YoyyBSfptVCKekZc6Zm/S39bR4WHznJ71D+ZqUUoPqG4dJ1PeN5r+E9gJW
aVzpbtGGOOOLDXM3z+Lvpc5Yq0BQvXhJZfSy46AdaOYbQQv1qtNwHJnra+1ah2J2EJrYB9VAu5Jt
3LfuA2yJhzFvzd3QwuLq3AZHMzlNk3pAXxyboLlq0oEdVxMkERhX9eWpxeRjycznTA40K6muwb3H
X2nE/I1RT9FiXmwD3hSd/tCifOG/8ciscnaLgFSuaZ1odbqrsc5nanwyAzMFkEFFFQa/h2ikLpZP
xBKZzCIpI1eJUd1TRI8rNWyZAvoTd8jeXfIaCC79QJp2DMFX0BWn40ZLRpREXHR7zHvoKtZE9VSE
1EVk/G3MfsHuMM9vrRC7NhPv6g1CO4DQw/5gFlO3Suz2RYp2LPYHdtv6Xdaean4QkDvS1Xa4kfV5
WzfPKdA1Ihlq35yhTZLQ1keivMSNIMV+dJ+y2byvRXcXu7Cggwamc0sivRbGkGqlXzp5yitfqxDO
JOSZOiS1cGlab7+MNhlI4fSu6fCh8dxFJTxye8g6M+Ah8D/qTJ9xu3a/GG7B5x+lCCwv5R1yfnuD
X24HJ/YvnZSixlKKhOc+l2aB06kWUfASvhvdeUP4JcK7Es050+pXzQy+K7Gk8CbTfYl8ZzO5JTX5
uFzHgmsNSIEFPXK7tTWUD4S2b9h9kLpM2TYW4U8MO5HzUqVyYG+d2b0tY307lLP/qeX5t24gFpDr
ttOjRwcf+KGrfqdBetTlACRn8ouuVzumc/M1MDk15TVO1L+V2+Mi7y8dl+jDHCroPvKlDE5LUx1z
04AuRnYqjcZhFCwdP7DsjRAkxAwm4sa+tvZ2BFvXnJJvNRHxYDqEIiArjUHgxgJ0V78W0bwKBv0Z
O+Mf3uTfM4PaynopGjAjHrxAcq34BqTarwxvhW2hkMT2jqHeOZUN+5+9LORGj2Vy86f0hxdGmKYS
CN57FUrqviDjmujhSd/NEZ08JHG2wxbdxAwaao4U1ea+KnsaHKm5a/H8Xw+1u5OiFdmPy5bEnmmv
qcl4kzRa1/Bn5nKmVZD6+sT8Qd4HgkGp8FD9URVxaocRliJll63cwX9RwimlwNDlQ1XP4rUwoCYh
p1YDODW3NmTV7LaIUroR9Q2GCvBKQyS/FH65nDNbIwaKJgs1ZRB56CcdmX1KwJ98FJU+R0PniGUc
I393gEoruw4LF+64JS3t2Dg2dS+V/aALC+3zo+Pf90u3z0sDRxu4J8e41SFjOR4oTpyd4jkqOFpe
e0uaU9vnxAqPumXYa7N1yQ518OeyIP4j0hX3w+I8dVURYKzILFJ0A1Nv89csd9mUHnTsGsziG4jn
9GvoyZyKRYRlLJbVEZRWLXbcrWVujI67qBSxWjxzEhX+FjntlBGKoxc0+vlIt6cuwUrYcceg/rQi
DX06i1tM1kM7FZyu7EhJTrNY4z3DF8Ue11IcpKO1rYP5qs86BAxUF0RSFkez0lxMbxESIdY4KYHo
GGKB09MadRuknqJ4UACnanKNAd2e6V56kYKzM31v8vLT7MQuLJf7dmShKtVt4IJX2vWED83P3p9e
fNFOm85CoBZPhXVMNGLTUucLi3tz1+XupSog0M4ug/wKH6ZjGfy0yojZg2ag9A0OyqZj7sV8Z1hv
hOFiajUOCEvkxMcOLTR/rVdcmE2fXB/tAeb83808fpc4Gu1sl7xVfAjWWXZNYlhCHlVTKSWGSrOs
lCfRUh/Z0V58q/5UkNuM2e/G6+bPxdcvibY8DvmSrKDCMxjzU8lSKDa1n3yqsRVKUc7VqP+JI/fD
BG97LN2Xrp7eiJQj0sl5GYPhrintvSf7155RBawxNFvS1yEgwn6bS5WXhJudGrEsF69gXKHh1zCK
MFlFZcrIJy4hnNcrFAf+n5MvqZpr24Meg2bupAJRra7UnHdW3Z69woC6lL5aIR+lTOqj38OhC7pV
Jsu7umN7Vksul4iMAjUkUNQPP11HL5mAa/We0Db8ntBi8nCZyTW2ta+iZ10KEe3INGAfz3E7kJNj
z4XrqhH+qI5kLw1/iqSEqsy3/AeS1ptxBSXKkZqofhGXQNgyupBdWd5DqBZg9QlD5wYwv6maY++C
TbTuC0ATJ4uskUrpMtd7yOXgXx+nKU/IxCEiSxO/B2v46ILxkXEYgEMaJpvoEDssj4oBhnoaRBNX
W7Uu1AxBALAA+fCCzCfJKnOfZM0MaTPdKORCAVid/QMz92elJfKRNq8EpEZ7SQh08sKZQeLyFk0C
SkMQ7QrqYWaPXCueVQjhM3sN1MjLp4yg6gxHCy0KUA+wPhgkYmMgxxkTfk3ygax6emdZS/cmfgr0
oEfRFFffk9peNl49Y/NtqZniUMB4gO1NITQdTHnieVA+kXJnV1mPmaSG5ljXSL0g3hBy9iUrLZ3S
U33LSWS9j9Sd3sTAR0m89Fd3ccgWSDVwyVZwiqWkHtP6Bv15trCNA+uLI/gpS31fDbhCydeyJaq7
VCCpSVO/0Ph/FwJJNOk7J487v1bCYpkMJXd9xnbEtsR7NQOaYJ2oefMU6hBOwSQk6gL/zFlrVHsg
uNUuQXtYj92ykxAmVDMwL4/bkjdX5M0fLc3tUvuvSB8ALphlwKg37tIs+lBrqNb1cedODYIVt9yG
5bz1OhQm0qNGSuKcCVv6zAuvSkjrSQG+VPO64itjSLEaDX+PtoQyQ65Mb8huDI60hT5Y7RQ9gLY+
T9uUQmlKDPllvCmIY8kxJaic55mUBIyecVKfLM6ewL1Hl3MraKlXPqML/BmAl4rs23SLW5yP19if
kVuGusK/ic2uTbjHSj8pPA5Vo+LkzFvsM6WZQO6mxa6a9viE5XiQrdTDOsfU9p2cTsmyBYws3hDq
tFOqQlnPxdIKwcyRv0oFoqKN2Ga+y6yEkXENqA19CrWmOJhuuXZQBW2LOGBsnPDUyoUF7HOyJ+uR
WKYK4sc87izEzmNlEeNXfivCABR71MtFtxnNsNvcmkZg7EujFi89BUro3NDCkFab39jpPjR/xmE3
Q1zK02m1+TVyqY4l+C13vQSLedj+Bc1RaK7GKfuSM8ixp4ZUCm7Oj7cQLx2cHHiuvRRpsIbWR9bp
FaPfHp3ogjXc6HjxWn2EaJgYexfLqi4jB174s0IwCvlsTl7wonwtpBs1ZyTs3y48lHgCpJXWr1Pb
uGHLCijOuopL5uleuDxNAuCsxr2Iv8dbgDakMtCrhq1wIAOjabFQm9NCEHah109z5tR0vDR/PbfF
r9DH9jYAGkJiHgtVrKCEuhaFh442+pbfqHy3yGzoyKSiozW0PzPp3DI2oGfkCNjppWCCvNhFtlNj
fo3GVN8UTf7VZ/GdrJyWlBKN2naXJTGq4oJnB1jlTdMZw5CODK+EiEZjecfeD0MUBh2OLCRsw9Lx
71jOas9opS49SSA0pegnV+hYzkEz7RiLb7lcGj3A9D+yeCqbqXdpnT1muToOS43DmLSclnlNtZEi
qaDbDfONdL5gTAS8IxUOedP91gA8BDYmawOH9ib/hjrKcDdwj73uM0+hA7Ok4Nbuhg1cMhKxsPaC
jTH8cpJkLx93tSemSczb9clO4SGOhuo/c4GUKMFUmalFHlR++5dXIoHo80tikY3qeUVwAtNcj7Vw
NnIGriwLvNje0UfdK6sCXYrio5kpb2kjlsqpIdX6iUwXAQdj3lWe5ea2WcKLrL0sFzy0Cpf7CSPI
dRs3sPjc1xmDRWjcr2qYoOYYop0JRR6MZ2WO0WQzbNu0he2JHmhI2UY9P6KHNt1TRM6rGfHkEP2+
J5Qz3LUvi8XRnaYos3KvR67xPVsYIKUC6Wlt288RCPiqEMth6ngGioKDXfMHfVemh17avORueSdI
+kAoM//wxt9KpR7UKfQSn++8Z1bj0aTaVXyJUOp63sBRsKDr8kejXktiQEdHxBi+WmcDi6gMGENG
7M5mUHNcxwQY5tje9uBoxUai75rL9HGQR91YvXVsyXKykpfMY/TqUNMZuT6kP8jD36qB7pb22TT7
t2GcrLXB/UkJ1N4rj6UAuESA2o69uZlG7PGZq67akQbDddLfaVUe50yjBHSWleVKqq8c1MMu+5zj
/IcRsUWAzg3rcdHY66BsGS7kDIFIJ663VgWRa8yccxxoM5Q66zGXjI9sHO7rhhCF2YjvLQ8OVrPA
g8sleaoKKd5tViXD2e3A0RLOjrUijzRe1UxJNxrBk4py0REMuXLs8OJQpKxrn/04WH67FLZwc1C9
FG5R4NBFnaQt+Udeo8awG1yAGpfXmwjAY4VC7EqdrSIPRQ5cujmkPW2JEiSSL/uYbFOxGFp9+JF0
JIkQDrN2m5tpAMjaUHLX8iSXmJhy3okdAJDa5kUFAYfC0rZqgMKtrqlK3pW5SpzWdxibP8tzs4aD
zuC+P+NQhYxctvAJ6JCrs8zbMPtV9u9qC1X7WZHcYoemwKzgUlrvmR/vA4xAKbWmejU1zZ0L9rqj
zb+JyN7qefUY1b8Hr/9R1eDqXsI9ywxKthhW3XpyEWCa6aW1JDmJjUZZhVCMVyvc/Ji/3mR3V4T+
wYtJ5oCoYxYOQ55wXy8XY4ikPUDLvAb+8s6q/LMQwT7X05/KlCMX7HC5HE2jIVg1kvQRBt6L31GB
BSYVGPkFGzn9cjEFUJyOcYlOoxd/wDhkuDet1JizAupZoyfc+4MbH5QxlGJ6jfUKv+qaeZ6EkSP4
Xw4kWi9Mf0N5ojIK+mBl1elvZSxEOCXwUklOUmS+94n1O2mzV2lgJI9NrUwQaZTNl1e2d5AovxRc
B9tvP7fV++JRB+G6U+HtIn0bGJ9JztDQwbYkWuQrkouv6coXJJpHBQDrLogdA5qV5ftXvAAfAuh+
W0QZbLUhnPcueJbt0zRR3hO8Bj9Vys0GVzpYUR3mkuLXW/mdk/rGeinEbzUcNhwpJ54GxlP9GoQE
IqvNfddbmPBF48GxluY6QwhPBnwOUVG/GyC/rdVDCjA6rO3BWedE8Uog/qmPYM/Kb5+HG14PAGTe
VRfGhBfJVUK9cFC1n+rdSnEfYwq8eGCamRMTnw3ZPi0biI8QszEbXUHRjfeTle67xHnXDbZk2KY/
I0mpjfRm67cGECl1iNl4Tx497SkeqvdO9+oN8M7ad7p7uGYQ4aWVmOzScNFPd+j9iDuIPyVTGttw
rAMEw085Xi/bF3IG8j9E1k46jSkYte+NL9sqik1vf2X2hKJQ2knIzkZOR2NOwKLFj8GcXGSJtGwZ
f+1K+aykglhQQ5LBe5h77S4qF6gCJv2ZZdcYY1PAu4X7Qy6IJIeaZqCrkVW0IsCRBSBx0/izfkga
GopcftBIVgBd/yAOTpMX22DycAnR20fl35UuHNf49sKb9+gAMXFnjzS2DtRwgoEj1nIgdsWMcNoA
slpXxNbqhvMip+NL6X4VovkhHa1kzwjw8Yqm5VBn9VV6ipSxfcHf9sAQmZpxskBP/WdsSz9QEaLD
ZCdnu2NfueaL9qK8DzN5+b64TJrQtnWKhriVbnQ4ieT7wISm254ZYv5QUxZ9YueI2oVGtHktmfMj
PI2hAcbmRn6F85JWXPLw5Mk1WZYBwWcuJBhaLTMr3jJNoeqKQikbT7VyF+muJ3swNXtiRnEyqV4y
K/9lyvmp/Ja9arnLK+/kVsB1i/MrH2tkMlB0tfx7lp5HrvVlxNOjvD2m7aS7CHiT7R4wwOE55G6Q
V072V11jH91zT636CQkfBzownvxrgxJtQqWxqmVlJb9mVRHLcbrqryfSnAGRQT3k/z3jDgdbnJJZ
dYAd9gooj9PzLDcKeYKjOUo7nPf6KYEkQbBcPxMhh4KXrVBs7Zx+mK7hhi7505bhCaJxKLjxqeGb
WGSp7cnxPV6XD86EXk2yPJcexnVTe0/qJBlg+WB3pFHKg+8nFZUIj+ing2FhvuQnKwjxbGOL6u/S
ov+Ue406++1guTchHm3hiVrzTlqx9dBxVkYYfwf4YKxsLT7rFd6GcVF9kPI2m/aLcpCSRa9jLres
8M8o8KT9ILlSSxi+d/daG31WwvyqHq1dapX2pqm4obKqUIeN8FCDzvMOSqQXyFJVAgrGfYtZwsoa
hmNSjEdkUg9Q9N/akchm1PUvxfgU5SDJSCJeasMwARITtq70pupbUVhinZOF1NqvZVOPf6Zxus4w
wLZRNhqh+YcF+b9Wxv9PK2Ndl9y9/2BlHP+K4vBH8Tcr4z//6J9Wxh5hobpB9C5557ZnaCZkuX9a
GfvaPyzNg8mPxoCIacuBRvjf6aPeP3TPh3HuQNbSCMfmKv47fVT/h+PbGha/Fl7mRDzb/19exvJN
/koMMzxTJxjXpMrzKCQ0xXz9C8GzZrDU1Vmrn0WgP3dNXd4Fy2ATsGDTQPs/J30iegJHwo2bddq2
NCRlErPzs7/o9+on/O29U575jzMk+Ufkzh91uYxn9ZPNPHkl9Cjfwcv9ZcH5htf0WAphXaKiob3U
KwTORRCfjNHB5zLKz2Hq2Hg+lJQ0eY/0ws71g1kX9dM0DZ9Y2zqgDDg4gC8/EG1tvgbJwsKYtPZk
uN50LDF957u+th3uP4XrxDvHCYB3fK2JVk2fB0hIp4MdGe2DZXQOrhf73AjDR508zs1MEBvy8JbZ
DS4HP6AbHPJpGHdmNGibedKLZ1qJCODIA3GS4+UuCgIwJtN6XLQ+ptpyrkNgiOc8sX+Ydqs9ToPV
nGNbcNH1L6cMx2c3t8b9AoN3k+ASIl17bphFVWv0xVJIZRN7mGMnahlQOgyCM7IMFyjc34fnPKzw
uvL8C2LeaJVFaY6Smx6M2wd0ZpruvTdjuKAHLR2tnkQXzxoeZFneoKw76p0Y7qGV7yqkHb9nvWe0
Prb+s7dAQzCgAw7Ue8RMJtpDaQTORs0w4yFNibBph4vTOc8Oo8W9gfwEzYNePBQl9FtYQJepmw9l
G+PX1E6nQjbUvQ2Xt+R/v4dMMIiwucYM7xZdxDjvAl0ZkGPXfLqj5oXOFaF3cI7s8NEbtfQud6HL
B0xKQX/3s2N09/izTVtBGsZGjLb96GeIKe0kuYs6ccvmhZTAzq/POEpSl9VvYd6VZ32gvYy0Cq9W
fwQoYRxHLql3nhjAoApwjePghe3BM3RMJYx0DTNZv7b+NK6RusEHwSqGgNwH2D3j6S8bxP/NoNv8
1wVnsc48tgR8OGwbjvDfGdVe249Z0JBWNWLzu4WL5wCsDhdYg+WKLvGu1froSArRc4fTxRG6wSdJ
H+0mAoYBEaUA/c/XY1Aj/dsVWRq+6ZZtY0DgsxP8/YpEnJmV6MvwTKjTeMzSHD0RcQfrrBqf+jQn
HG3AF7CtsfHzeueW65p4DCr73MDtr32zeWfo76yDWt92RCVc0T4sMHWD8DZa48UBDuesHz9d7htA
VRK++L8qgoY3FgPvszIpg3hDiYuGZo/cIEBlaK9oCMR6kLy6sozunAxdZslMr+v5h6GDKVYoxZcg
kSO4EgExlkvb09n98uDO+Gj0+aGaZxdzKnjlRfWgZ5YDC8mMt5qOFXfShNO9pR07DEt/imFh+hoI
d+/gb9NYS/IS9vhX6pF7dgMEdZ42dEyYdPNo6c5dKvTwztHpGw3Zo2Jl0d3lTfFszIJOP5yfvAZV
Huc40X/WBRvUk2MI67o0wT4K9Aid8Ij7hj9sCLk0XrQ1mEtBeMukIRoan6bKSA4RtowQkdGZWdF0
1IULjjx+51j47dEivuqNw+KOQerQsQ2b1o/uEc+zjF2tPIdhcmFw5W/N/DPPu3AbjwVasszvNl2u
/1DpsWWxOPu0799dhFMbqqL0mIw1lpJ+dgRPDLGM7cJ11EWonNoF+XF+Rt8oGE2WkGVTc3gsUCW3
RnHkkv4PZee1WzfSddsnIkCyiqFutXPUVnLQDWFbNnMqZj79P6i+ON3yBxsHDQhut9uiuMmqVWvN
OWa5p8uoN34KvShpcNLXw3geYfxsmJKTBdrV3T7xrDvb6t8YmuGVTEoDwPm8sqxQbuyczC9aWMj5
k/LUoyb1vaY5RalP9onD4Nzh9IQ98StpAOYO0wFH9NB1dzIiM7NtZ2CjBuP5quMvTZZ3RDvGfjap
Uptg+oxKmBP7lOAjlkZ8106qPNVS5euxsXHCIsXJVKU2bcO8S0ZSnux5euZnup+94Em6MHYSGfcX
ZrX4ZWFiZgyCr++jquV04Cnf3BNRisBKSfAz79Y++1NPcAajrB6FGvHcW09zDtZtsrJL1YKuMfel
L9SZvOkHPKvpNhkEYcgZBPQ6UP4Z/cM9/j/jrvVfamJQDpmaEhovwTdHcbwMVcjcyop2MGGWiMMn
ozMI4AZCcJFLkZ2r9BHZROS2Ja6oUu3U2FfrQiy0iQ4x3SjrTVlxcmyt8dGnoeqRFsAEjJHnFOLy
lWNxMBbh9lg5T2K05D1H6MqaxaER9g+jtuFvzVgY0xgoq/Q+cf4h8lYU+L9lTI5JWZ4nva7Q73Em
H28An5vVBDm2SrSxDmxTbQIAuZw1xKp3wcCwFUM1TRh3ePBN75qpF7i2q23ZWvjxmpws7D4mm4by
d2KQghKFjnNeoAxA6rSuR+08IUGGTGM0KA6zB2qSZlOQ/L6mnRBiMiKFxW/Kl7CfvkN70Hspwlui
FbTcmlMbprTHMS4Whl72qozF4busPLi4X4EMITGJDHvlOPpTX6iXhlYuxOk5340FY/1huQ+ldk5m
Yow0sPELZDOuQ7h43RetyPd2rFtrQooxLA7bYQfCYxQwWjnpb/By7bvBjM9lhDAlyoBuMO74gRgA
zOyPfLZLaoZ83VHYS8f6NcQ5z2LD0L+J3uBvYVBfXsYiCG6Rq/cQUGJcccvMM45W72tclTIx0Ahm
UDeIczX27Wlq43021hwbLA70ctBIvoZkT5PLJU99p832tcrLeq19APHz4phF7LxLp8RYqcVdmixv
ri2n4wScZVMNCGWCodg6+aMTCA/+A/7WeXSu7VAQkry8kbmI6W1H5dXz9LGCyLTXjaf3ve6u6Niq
B0w9q1DO+lxN9FJr5KEbNg6XwUT7k054c827DlN0B2YfgVSgLf+mzFDdfH/CXRoOi06DVk4vuvPU
rWuuja5nLo5u7b4ysoLkgfDq0Z2Mk6ym5pQRC1aWcXRoVTWtvBy3L712puyueg4y4RI/n29FNnvn
ukQEGdso7AyCscOCbDKM5OD9SfkaIiMCXpcccn82T0VK1NLUeb+GgfcvQo60ln5snvpC/KRFmezx
OND6teg0u2j+t87An6AqCTgRgoeDL47KowvfUpUWD3WKuxGT7FcAjslRi+4Bd0V7KlhMrjpz7FPM
TBv+cWudOT0cMjk6h9YEC960asNsuNoag3stiyvi9+TQgMoVObbzzA4WyDJuWCnlFrvMN2PumN67
AkTW7IU3L1SXKTYpyDK3OTNCGWDutmxG90U0wkJBP76e8E3t6k4Cx1hAfgXJypvSqq6DGdUXH7kq
U7jhW9cyQ6pbXsJ3Lz6iiQn2bosBwlJbmr/JncMdW5nQ7rdN0DYQUyI2CMl5uBbYfAkKjnfSqJ2D
pzXz66RGK8S5/Gwkw8O7C/3934bUaGAZV/TbZkRHLVvsU2ZHhKvTeK+dxTANbbJfgJk8YxjQetZy
C9wWWt7gIUSeaZo74fvBZ3wjOCVgQm/b0bw3TWhZM2yBzez43zIYlpueqKMNgjRGak3Lzx3Kl0m/
VoFqN+WywMbLUtuFiBPcGcGI4lU6WN30RRAvSchU0NMUtrC82DZ7eoMDFJDbPtLRQrd+bFv/J9be
8pTahvXc9AhjFFVTRklL3aLfrASVne9Z10pYz1xOsi/S+OfIEPDWu85BEIVAh8UlJzOsX6DhubtY
tkvPK2h3Qw0fp18+9nhgsjAP46d06MDU3oVmTDRl7qhrWxsHgqjvpUh/EQRf7aNo2pk8q5IMwgem
5leaoWwGs/UjXAy6qV/vRGRvDF4yXsI1FzpupuXmTkmyzbzCeGTrku4EhkybN5Nldy/nJkPQyzhA
R1CR8Ph8xeisTzQ9H+aoLh4rjbLUHzu5KRdLR1ZBX3LU+Ejgc7OxEhYLkTFwSg3XprWtt7YKxUvj
2bBJMUmosr3l9PzhFWMfj8rFnLR86QrzrUwS/rgRcQDT4XSKWqywfX5KOnJ5Jv6GlT33h67FnYGm
KWAd5ifZj/WIUr0pmHi7Dtad9wOkjr35kWFoHDsgY2hEHaoYQBX+mW4dUw2uzSJA3QuHYBNE+biP
5gCPgW+H+z5o7zONvqsaWuA31dIdrJgX55Pb7oma+BkErsLVTdpLj/QOm3EkD7GHonlEFKzirvr6
/lTmYTjdeoDCiCjuVVVXt4iBJ+xJgiFsZ/wecULC2oGxD02NvR0UlXclp2pbefVnm9PdokNCQt04
ZODGpbXqC1d+48q4vJY+cEhNj+yWzFWiKGxCEKZoO4vh6C1LP3O+YhN2Fb4GOz2UanA5hlbriGwj
9i1RnspCAN4rKqCyUbk86fNeGfl3wgSba8IzitjnqmFEmeRgiJTSvOndR2GQ8e4b2Sk01A9SbMwj
SIifMi6/c8SVJ1Bh3p6GFhwLn1C0Cu/dqBO8R+ngbhW98lcid1cZHqhVyNSNTY5Xmd93d7pFQ+4G
HdFrYuGZOJ3ahPZB9L117jv7uzVR5YRSrcREr7ojTI1u38LKi5VYE0sLnSQilgRpAjuuz3C0RFDE
eNrOwEX6D4GksSkHesNN0wdn53WZYF6HwnoUNCIMOvqM2opwS9jCIXPK8pNTxuMqKCCvzNoT9+P4
arfZRjyUjO32EyLeHaFRVyTkRFAaezSD+m6yCB9EZQtmZgjE8QcNa/MK/As5p6rddeGyttvdfIiZ
fYIWBQmZ+6h1W/up9YGcd/UyKxy8s+BmbTjg2wj3Q1Q3SaFJHkmsXSPlLz4VoNZVaq3zpeUe6oOc
UbZg+Rd3dtOUByfKH7o6+RTEpcsAvcVl5C5vwZJaJC0WAJXX3wO0/2enY8TcSO9kpcl0bfc9A/xL
NjDAR1wj9ibRKfAx7EsJ1/HEhX0LYAE/OIGdo9MCFUeOqHkxqbkhvVJbh/LWlsic4kZHG6fm9RZ5
LD9R5T4BD+49Wx/Gor1SA6RnH14nf/B+sgR8SBxGN5NGjuUhQapi2kxRkRA3UlSc/zN4f7o6DQ46
5VyNJ6eWzsVKHRCbSzVX2IG3ipLwkgWeuXVcTg6GpnnQUrtvcpNsYFgh6kx2Jphy3zq9f1nyIbEi
3AeRZYJJsudNB5OTiDpzD+XV3WGcektt3qSh51vY1FbYjozHoejK06AbHBxL2w2vO40v2srUCjRv
lPaAumrrYJRTf9Kl9OH0pyXrlBud4jGJT++/qq18HQA0PyrZwjMqQa9EflkDpuXBEpZ1H8dm8kh/
srh3upwTGgsB1DzoUCiui7U3dt9EkKQ33pUUvkOkkY9zeKzsdOuFdnVfp0NwDoDY2HckJVOL4go8
Ueqnp8Jns9M+JEPLnIMjkg2FMQs3MiV68gO1l2R8WuSPNECtvTV11sZujRBXzyquc28ri+Br0LVg
BqPlzSqAyskOCCv6gXjTe/W4kto2noe0+Eyl2+2Q/QYokupDySO5yvA6buoqnu6tfNZAloIYcCPG
o5TeQ8jY7BF6GQERYgnBQBOF3Ng6+dB57oel6WWM4tqPtNmBrYS7uAvj5xAX/7FouRYjNqNnVumZ
CIvwDcRM7D2Ztec9RTU8V8Mq3EM0OfByvNbesY0nDyXgqhhP2sksM04qmrVxSohjsOrXchYEGDoO
LX+3L3dGnNu3zg+eek7sW+EonFNRZ8AjKQ1iCP3D+w+NHmZbhujAJ21fBKDAy/uz0loWAL/8YaAW
vlVVNt+9NyErZqKnmVbGWgb2W+CSb0qdnOEB6+/nYENk6YBPkWbJnDZA5EZ9F2Oyol72kjXNQMrg
hllf/TJ7ej5rugEXbbiPgUeVVqNWkqVhMrdQ8lxf2vZnMkeI/weWJSYnLc09m41X58lOU3pB44u9
U+kEejWpQ+eo8ML8ENVTnp49OxlXqY9oZYSfyMyvhUEW8iNZMc5cVfJJNX7zXFBQ7FEvt/tGz1fX
a9oVZs7hks9dQARNHV+NZm7IehLDRZhJtTbJzVkX85BL8rfx6PTBIx5y/5xKSVwICzq77WLim62f
Ra6qUzNkeKxijkkZ4uxdgM6jIBP6lI2ESkt7iu7AH3uwifkiS7vdzcPw5PS2d+oXcTim4W7/XoDg
5zzOoYaP3IzWUVhIIubZOpQ4zqAbmUQnMcDfUaWIPLEwmg4/K1U8jl59GmAzo2Ipv4WiKakeqnBj
s0PBGPNRhIX7hqYHYyHhH0jDyPdmMsJDnvt4KwXUqiC5dk3afFJg9XRlXjoIsy9FfrHdqIe9kITX
vLCsi2PExL4b3p4twwbYywpap41/Q8SZUO/6D52n5rXy5vSsCNl0/Fical3d68gpT2PdfBEVY1Nf
DXD70PcEYygPGJeP0imfgxzV13KQLJucc2OXf2l9GjrvGShGXu592RbwRvjxmwWkXrrlt7iZf5aR
r7eq+Www0Jtd1zsIEZP5bIKs9Cl38mycV0nizru5ROg2ZR32MRK6w0Zt+JBBUo/9oQLjeS6N/gFm
YXxxwuJLFBsDlaeCmMkRLyeebimlx6J3uMf4lulqaDdYo/mcj8WpcQZ6CglndVnb9JsCHtp8kd1J
2tkdo5otC02Dps3m9ZJteJIxMlo4sPWOc5y99YnUWiOz2nRUyi+JhtNjuQQOlMLEwISEvqmKhg4N
PPv3z5/SbVoHBvYgV1afjb4tdr49cxTK+mRruZq6WXyC+9reT3l27emCnhXwK9QBNhmujBeYpcpN
lTXiMhX+FjcWZEZVSA4VNDJ1CjCzsUjXRWCzIhA1uo+mzZAiUeA+om/X5nhrCl50Q1c74hbbNbPy
X4Pt1peGlanpfDASdDp3fWiE68gcnGNOODxE0GRPLwmB88BCqEHLURJg3dOFXhsOEXNggFyYRjQq
q1g8k7xAPh7JOOvEQPcWdjAxQx+6kx3tOCYM6K1zOnVpovfxxMVNZN+gGDs2QcFdCOliUunER/yb
gDCGXnzxU3O+4lF9xHWm6eeFn5wI5UiG7ONOGHT32hIZpWyCtzTp4fjRLKrMXO+x+hIP6dQjpE7a
XOCGM9Rdice+69JeAt6Y//IKqwajHBpPsHG2Lt6df5opkJ++MPZ4rMa038x91u9zCHYJ+SGryS2S
Y/7JjeiGo/kb7oSmtJJu+SZ0fJwmu0dTzemiMBAnO3WLDjGq9mo2OQ14hUkKQ5BQYlm3CUzN2iUT
fEU1s8tG6FSeS9vGlfR36L93m7yGFIEDrtgY7ms64BNuStadgTCJB7RT27ByjlRecosRtse1kw8k
OtIKSoiI2uATRub2LWr74VW1znPJyjGDDntIgguKguKBNJ81hkdsYBj3OGZa1VffHogrU8UAWNWK
132PJja2n9vKUodQtvFp7Bq4xgMwW57TLyPtrJgu6HvnXvBce7Kur6KNHxuXg7aa81vZcsxVpQ2F
Pg7UJ7w6V53OnB2CigVUD8apK5FPvHckOsEajlHZxE44oxbJYFQMzL+Yqidx4+49cu/B8450vOdq
JlBIxfteClzbPYUfyxc9Ljd6wv2GALmGRhoGaGdd0UVPzYRmahgwijlWhTtp+eLE3oX4k3b3XrRE
9viA+cvYqswLTzaPDmqcuadr1Obk8jQJ1+3Xp6SKN0tPoETL5KYHh381lJ2fSTLJUQIan9wSmn6r
yda21GBey1ptQdnW+7a1HlIL21AjfvlGK0DN9a8i1D7dDMnpqfbmzdDCpcma0DvRJr0FgyRvATP6
ubFhhUxVeJwT99U0wnpXllVC92AMHpoh/sz+/50MD/WE3AC/Qlt7a0lFSXYT5lO6NtkzqUHYgxIw
AUmxtI+UvauYm2Kr4UK114vP0dz+SKHJkoWHjddO3JDomHzcjWk3YAwr4Kp22NZaq2Efd/ON1EQT
kHieP89mfqxtPz+0xmLBHDvmvwEjVgSSzgsl0L5HLbEZ+h7BVGYGl6TT9GfsGLwVbP1O+fNzs/jN
EsXYQHk9NmzPv7VJ/qoBoka+aT/X8q3xTXfthZ55m5P6rIY429Z2nG9TsEQrOdAFE3P74jpFsBW6
otlhDeJk2eWL6fM4KzEz0ezQo4Tj/CVDYrMRzhdBoCNb6lAxrs3RBg4wXPOJAkX1+S5nGHg0AfEn
9DWFba7dsmUcyZT2PCt5C11uNd7R8fNQB7+Ik+A4SNft7PdQ01hKvxSV/Rgm9G7SosI7N7Cx8BEZ
u7iKmxvCTEoU58zbYV2S2CA4MmjR6RRUtXOM4CTDnxEig3wcQ7WEOJrhFpE1VoVxwu+ZRF+Mdgp3
Xl+HayvLgKU2RFv0mQdrfVklVUuF6RZIqsagrr5WhE+dVEAgzft/Zc9kLkoOfCKLs2uUSJMYPq6q
mfOEXGzsYrrvcg5pSVfuame6BR2wpNCI7EtPlGniTsON9xAwLPMOxmLmSvpO9xJE3zD3Eb9tBfIQ
+DRNOBPpNSOs6iKdiT61opYHUIs6LGiSz075NkVhwqytpAmO25Q1oo5OIbmw7P35eBoRfJVG7T9w
fKMJywhw1lO3cfNZXgq3BewWJOBxE2JPiVXz1qNG1I98mpHNxMI1JxQktW7uhzwXZ9P6hY/1n7F2
mlDhq7R7DtpYP/nDZ9O1b24XM9pkGVlPsf+jz1q63zEu5UiL9ml0cfvSzLkZ0/w2dEX7GJIb0fpq
7cgaavL8zuFIfo0sVGtdi2+FbT67oavQEKl0ux4lgNdJGUiawylctaO4l01Muh9wwzgJ7xOne5I2
6h8OH5u+w5iieMxd13gLwkauI8NKGQlzlKgdzuRGc2k523Ivm61l7E2T5JKx4fWJTOvE+QazmQF4
s8SF5xd5swNtroP+wUuTFgkAHKSpz98swtiZPayWUYprzcCOC39cW7n52hqU5gzf/dWYTLz0cc/4
wMhyeuIdeUfbMibZ16hiyCXMyLcSKF7lqDt3qM9mngaXKHLV5f1XgNLOKSqmQ+uOwPdEJvo9+o4v
Q4hAHfMfVPhFGlpHIaN9vrz/6v2LQUTJsbeNfTHq8BoWeYTCPHqrhUhRRGZ1dCWE9QBBdUKgsvxe
t/ze0CBSbSX7BNPWBOuXa21wxlXm3SKhvb5/MW30aB16nH9+L5gna6tbJiSeHJOrGfrJldJ/PoRh
fkvHIrn+v99//xVhNi41gUY87G3N2KCdQmBNciQX6YwllBMaMQps5CyxtTctNWS6aoFgENhHxBt/
v7cK+y7bCxrC65p0DnosqXlUSr4SLMPbY8GCMs1s3xvpwuQgStWea72xFMUvDs15Y/iltQGYOTyl
tCbPsDWATapH151DhNdxsrdZEYKWfh+9+FvOnV0ZLIKNn13jgg6ZCNzXgZMX6Lz4pTSrX8UQfxJD
tOfkf6Sf3DKUmDg817Ry2knstIhpv2t5skZGK7mAjV22R6/MGU8Pb0Xx1XX7bxbDvy7U1n4godYi
czXzPmeWw1iNiEkdumc10SzmbEfV5nYQlYrwsWGOmjrI+0MF5H2mc3aHjr3xiC8rXXQahurvIuKA
y9T8VoyquYteO+u7x7yIk5Q8lsMIdaLGsGn1Yb5RSYqcD2uL7F3Qb10GKTRxcnQmNjmmhPrKcryX
GluzdL/OVkZMu58TGZAjqfC9BzK+GPFW+urMBEpAbSdPTJv01mSQM46GDhAEVUSxSic6crqHgJY4
dlWCeaKsuxo4ssfos3AqD90K9UFC0Wi0kj5em51xoOlFw/C1QJdMqmjDsgvffyYhNiaE12/4O81s
ORU2+9TAZFeU37PegQHgiHLdz3idjMBdJd6G63DWwkrBq0+3UX0H05gDaCbndCpxgSnLtVaDSmnb
bJlaUQ/nCE7tDkYR8zwOOeJtHmBDDXJBEjlPqvLW8Ry/YWp2veW90GYEepXUAll5P+a4lqAk0mwX
+cNjVqVXCEgPzI5JGWox6ZjpWG9dHZxs4fEWhBzOpD+tkN9Mm7p2nn3GRMprafFEBKJ4kfNTpW9p
5zE1bbBNxo0ooE5UMegOd08K/LQWQbHDptyupqEpN9Dzj/zpp6GvG5Aa9clOwDI0RaM5d8mnyIYP
gIXa3FQI1tmjlzhA/dku093oDDEopPqn45nQNu2tneJYJkTkwApPMz7a2kXBJwB1ZZPP9aOtgUnn
s7P1QQjvhOE9KG9gohB6Ff3fxX0DbpBz5ps1ilun6T7KAPx6EbUb02kRXsU/PdxMfhN3a4aVoDTH
hIDVJly3AWDOwNM72ynuGxo8wh1dpvS5v21T85Wh5Ffua1zdi9HgAXd5qMrWp5xvGdB3xoapNXtM
SRularB7hOR4lgafT4AkgmAchLrwAw9R2+w5cwJpCh2GMBVNe5hnUGNgNBllth2m5NYsKcl4gCzs
UUqt6aCx4djlQJ5oo59cm7K56bfkIrabPia1x5TNukD7vJ5zhEkZ2+EQagb0iL+rka0i9OpzqGPi
vfEppzbNJjNb5bVrrdHUbWLkTZvEh4VnpA+ln0hSULN5NRvEq8aMdabOkCyEWNXdgv6WssSVcSgG
dmvGe+8Cch6U+b3NAI1AiAEZoyG8BSbQ2+ptSkqxyiua9jO8eaSvLyXwkCynl6ItHcLCTJ46qyax
Yotx8UceZkxXpm8om76lrGh3HkAmrPvjIWu0ux0C87WeaPnQwcAGJz51A/hr7znvrHY7F1sC42EA
eu2lzBnVBi6NODkR14RlmaxkOkWD0x5it8fhRhFv+mRCA9vWSF5WQxv53J7mCTg0FpUCJSXQvaMT
86G6pruVTXrgYPc5SdLvVjSUdw6LcaGnjYqHaAfA73kaT3g0v9qsROuWcdTWH+WjSbs+8mkuS5+T
b5x+gZ8SbcIKJmwZfup468hdQhtOkgA4+fmVUJ+fXt9U8BZOAYFEYaW/5i5MpFn0jBrmc6kFrdPI
phmh4U7nLZxmo79ZDciIxAjii8lnkQdJu85w73D4KM/0S99QB7yGZT8c3Nb/1c/qJ+GAxG1kBgpk
37z7szxtUbr+V58qPU/wj6U8UNvK/wAurMtcoKCusNERehFP/ufKrdoVmlGAlwMSZ1sgasdhiG2i
CzZpNgIHMi4pB/11hx1hI1P05PCFol1IdfSXi/P+x8U5DrpeF5GvJ5X9X+WcDObIi5glHJPGFwfd
oO1wVYwvNpIbWvT08zN1UQIQBh2tDO8sPP05XsEsndeGRV02zAFHlNw6o583d/b0+JcL/IDitH3u
Hthal76VzVJofpD29VHpdo0Kg6PkmEfggKaaICkxnWNjV3Ph2BiG8Q7cDCK/hYADIAmsaXn982X8
pjHmKjzTtPgcLeEr+eEztCSW7xDp4RE1DUOKOSUhCztk7ryWLkVntnyYVYSYpCTH6c/fevmr/8W9
5Ab4GH74ZHxhWoilP6gt61B5Fepg9yiWkXTDuDCJY3/jDMj35+UnDvELoJDBZfvnb2wvn/2H72w5
rJ88uaYrHd/877NhEfJa4lBwGEHF9T2yr2M7GOC/iFBow3g3DRCTrGZ8Lmb/FwGyGrTIbXqv9pYI
1AVym48ZHjzV038rRizsc3fKEt1fHKf8lrsU8Wgd/iZPFc7vly1M3/Q9W0gemY/y1Cmn5aOojI+i
0/RXjPk4LAqCkqHDOhWyvwlrxaRA7xHoyVnUsMbn7IwAl8Drusfh0HB2BoUfpszcDeIqdNdM+9TW
D1VbtafOrCBPo9/zhLFjboyIfH7LB7/bDU3CwIHRxF2O4OJc2RFaOc9d0YpOUE/gg2c0jVvQtp7/
/En9/nT6GN94SkzPsxkyfvigykLWJneaNEn6xiBZgBaZot7UffelEVSCsaYBbHnJZ+2m5vbP3/v3
1Y3v7VlQgl1mn79hWbPAHlC/N+7RMrHEz2OzRaRJZAnxm97SNv3zd/t9uQLIqyzfcVylWLY+vIdu
K+wataR7jG3j51BWL/BbiAehu59a+a+xCn7++fvZy/Ly4R1wlBSm8JEWY1n4cGvTOq/pfJTOEl3j
gU9KVpTEO6shMqLEpvbPiCDGxL0Kjceq0gUyL8FuW/o0AZfxaK09SZ5G9fguGs0rwvMKwalqCEiS
dLDasGDNbejchw3kdINO7l9+gt8XUN91lkWUk5jgVx9uWRH3wYRjVxJ9SiglPYtilzT6ZnV+eBw9
Ne4ty/giGIS5istFUNXBKhnpsS1yxMFHIVIVuyaAApjJSTHOcC+wmT7ZcRU+z8VL4NTzX1jl/+Nx
VrZitMttZ7//eM+J0ohxrjr2kVYDDX4ClZnt4PFCAXiwghIP/2J0oBUe5ubpz3fL+h9rHk+y5woa
0J4kLuW/a55H85bvndvHdyBcXczTneWj3Ol1erIE03zyS6aL1fqY1ZOWWdeiqYVYMd6h8ev/8rRb
y9P14enDICN9S5qO6zriw9UQaVyISLnWET4C69WiHpoXzc+N5y/azdULp3JeOOpDwzPKv7zZH4nL
7DwKl46DoM5jYPP7ssKsyzeLyDxWpvmVniBEgkhMXxx/l4vscY4ZQQsH/1YOJBDXagJ+JwsZkkTu
qxfb+yAzrO/a8vZzVzr3vTjSuV/Flq7WekbNELoJgSIMLu9Had3mhbVFbu0xVJ11Svu6PzrOTEhI
b+5ap3Dv2oiRW4Wm9hrGIf67ubnDMOJsiQZn95tctYnLTK0TmT/2ot13tSpODCWWpcGZwPsErGCQ
nFDNWlMYQfCwkX41lOlKW+xlVvGamOGjPfvNNlEMCkmj34ftyudBWcdeSD5rYru7YcSyGFbG2RL9
9DoOYm8kqJKMPH0kPWrA5YoJux9m5mKKYWfDiSrpTIz2fu8DXcqe2jC9dU1kcTorrL88Lv9jw1Ym
Rihbse1xgHhfzP7lhCpiTo8TePZjOEj/NKcOTLX8exI1/gMRVScQ3yedTmgGEouDTOOQEZEUz4QR
OAdz1gyXacGGNbpiu8t2ZIHSJ0DLyLBkoQzVzouDifkOh4L9lwt3fn/jlemxylIeK8IJ3p/Ef104
CVPIVqgBj+8yUQeNyWxMv7owdL7nuX71jekIJ8i7pDM5voRWMpMuuhvRzQB5KrZTJDQ59RdrVmye
gyxe0X0WqAf1uGLYKQ5pSN6Vm3wKmVZteqZ8OxloLEcVs4aGsZalvgiym8g8NHJ5EhmTfBeZ+hEg
6+29smo595/hdxTEF1ZqtDeZHdNDZrZ8krl4GMEyrzP9QweInslJj5kUsmTuazp4epjU1nj1RYUp
Jcdh+w52mqnuBXf4Pg/G/E7jBtuXLTovxx6+/mVJ+92uQ4atgzuOBZWX2P6whZl1E829zxaW+XtF
s+faeG29Qc6Gv0hl4i5s84lGHCPBtJTlMashUYwRoohUVeFOp39Z3a3ftlRXcPelhYWItU1+vJ46
bhhc6mk+8vEOB48cUd/zNmNp6mss6SS0D2lLbq1XoXsczWobzSjVC4/BWxyVzbmLregvle7vqz6X
5GMdxAGu2C0/FlD+bKPJpnl4tKNYIDN17+jRMzBk3pBGFu0ZAMhMOc2JQC45QfJtV7nZ2ydheeIv
0QvWb/X+ci1ojS1TLMWr82HNz3HnVA10jaMTQn2iRigOTVvvYsaAID340ALbRvrK3HPduoa19jqu
zRiq+zDNirupzm/M9QP+n06ua067HCbj5ES6x+tfnqvfdyeXgmI5lGBu4oDw8WiWiSge3cobjoaG
TI530jzkoXlGHYu1nrHjngbswBLTBPdBoPaG2tUlr7aK8+hsxI9iBhszeM5LFGp9IFKhg13k52cg
/5doOyL0fazqMV+x3F1b1UIgtt2cmGYbw9FAcEvHMlymTbWeZKo3c6m+BgWsnBn5ZzmJYGuYbY7O
qirUOioQhDuJpLm4CKujOsi3ve+gLHSbnUCpLxvPOTi1IGByIlC7tWuoT5iFTk5Eaxtl2lZ2vrfr
GiJQe8sr8OmzrHRUqdu5LOJ1R87CPe90QVdyONIbDZA3YpkupVOcRsFY+P1L1U7tFjiw3L0fQEoG
eqhfRXuecUviDinc+xn86rrf5J1nv1gT5XyShi+5XX0lZZfJfZxtDNlaBxycv7SJHqQXM1CkQl/C
yGlXbtep+/dFNKFpeDL9/mmqu68E2eGNMDYDSqtzbBmPjQ11O4RAnHsyvITVZwb+CZ4D2Daunvbv
J+k40L/GAgV7onruBjvBiixWYMJZzB6XB/tGOuNfao7fH37H4qSP31g5AmbRctr410YQFzhkUHM1
xziFH57q1XsNXQ3A8YXYGjUDhGH6/3/7HYvXXnqSIYUnPtabbWjabT8CJSXRvd0CtblkXa9O4LUy
SBIuuYS+2LUtmc2LKivHzPOPXsHpXP/855fK/nDAkZTpnm+zE2IGc8zf3qkC64dVa0cymjaeaw9U
Iy8RW7BDwxbZ7w77hjy4UXCByzeBF0vuZo8n0Sn/j70z640b2bb0X7nodx5wCJLBC/RLzvMgyZLt
F0KeOM8MTr++P6br9C27+lah+7lhIE9KrmNlpsiI2Huv9S3Xe40TbRPWPaMy2Z+JmP7CQYTGsUlI
PELHgbjdS+Axyp/Cu8X4D9B8RFRfUW/shBC7YTD/aaUnoeDXA6zgvTiW41i8FxNkgz3vTX/6fYqU
SaVAtH0Ih4rsMS00DlNm64esielrP77GsggXfH5I8nTOHo32PXTIQ9zihF48nkofyRM0uizdjJb2
OgzJdHg8RJzikbiT4p3W9urxLWD/NA9pXYB2aKeDCX+kqoCkWwjhGIJUFlAoDBRXNe7ramKYEhOK
Hdmxli3CcvjfT3WUKSDMmHqA+TzEoRzXttP8yLxRO0TFNLC/k3NYZw1hOJDUwcv7HbKl1MrggSa7
GN7KoYuFf0iRa/uy5G0PknSE+emIWYiBxCGfHx7PvCaioNRznUfcyRxWLf2e2y1mmTp+bn2BW9qv
gh21aLobHLE1pY7MZgifK8WmxSqGYq56ydoMoTGMCkZWExzBD2EW2Fu3ws7GLAG9uOZEC7MOiZ5E
/f/TfoVeEMtdoGAV4gdSI2MZ4gGrmxa9G2198K2sukwCJlxbR8PGmoOq9aYIdhm59ssBLYnJcOMp
NjrjJQ/VqkHLsh78hFFByoDVGEV99PAEgUfhyzGT8uRm1ores78pyZB+HM/GvryJOIBNFyQS5F4b
7lqMYo9XyQz8nDN736sIUrjuwspqExMKfcLVQPnCZB6J0MpJtfakWYU6xYifKC5KJPemIOytpdfU
5t3N9yv9JQ50bwvsEMmN5z/j+V/CEucdaZXFvtSU2ip0H2o/cQ7yIL1WMYLZIkGB5fSOs3/Yddi2
tAUo6wTgR4eYoiXucByxy+PWIqOTJuWQh4hXLS3fhkNNvdBQTnt2UGya5ive2V1r9cYLwY/WAnwf
YectLfmxsEGu5casdrJPdoLyLMBHsW0RuW5xbhmLqKV+8irCkhLfeUEwBlUSdc22yPBDJqrAbhlp
zH+CV3pEV6xWtKGg18o0NPZmJnYBxT4adWCmMGoPY0RQfLRI8sr4mGf2q8izjxJK1SpU4ZzZmzl7
U9UbrSP3yQoMrHxBsXcI7ZwjZgm16Mw3hLOcnfNUrPsawnATrnt+aKzq4cbLXLQO9vifHUo9QXYo
66eiQqWOkezpYUwdZ1nuUHkvJvouhjD0Mm2Ofqd8UNfCmNQy1+J8LXvkVV0avaGEraDZcRk93MU+
CtsbgGuML5ETfa3Ddz2YnK1HmMCWHL3Z7ZUS7R2HBbZWynVcBlyvk3mfUMa89GjEF0mUhoiT+DKt
1Bkjj8FqqzvoRuguuKpH1BJaw42kCYYgXdxsskjGu6bST56t5Turw/ccp5gXBwx/awGdBhe2bz2h
F+DHT/UzXFN3pdv6OtaAPokZcBaz8y4lYYtesRejUz5DZgiWZV0phieCXKiJCWuezvojrLerljtf
x3KKgCDdiaDwEA1B+W3EGCC21ZFA1uGJZkm4FzGrUKNzQ0Bf0ja1lTQrUsr0VccA6+yYsHZJPDl6
vWTDd5lQg9FCoYez4Nhvx+R7mSAVRdtXnvQompUpGE5ShJUnL79TqbQnWr3pmgakt6zc2NrIgnSI
VCuCvewIhUqcoHrhXLssZC7unJiwrHjNOW+VcfEsLcYT8YRxB9ZTrVhjmmZKV13r0VARQ3/k/YcH
JzeXkS6HW2zn4w0FVcgVMC263q02gLzlTQsa41pyM1WUs8sAMeYhwgc/N3D7Q1dppxg+pR8wJFP6
x4LkwwD9wAtRXj475Tiu2jK4IiCWz0nylY2BCWtjyUObUfVQSVaBiW0TMa/YtpgsOr9DCHXzBqN5
oS1vbPRqJJg7zNPDkAZHkpfGhIh6VbXv6ZjX24j44WVQJoqc6s4/FoV8avTB5iN9D1Ww9/DJHBIP
EdyI+H0TMdaGDUkKqV132Ycs+aAaC9SmGRwj1OS7risPTBnjo2azxdWeDeI8L9E1uoJjJeE9w5OW
BPDh0H8YBUmHre5uhlqvt34S30VOq68tufGLMhcrTceTplCY76Ms1/fBmH1gy2ehQqPKp63T6PMa
hSEJfduSMzHRfyGAspRh8DZQMFoDYH7zNDUuUREJ2RxLpNPRQhEdWZXczbp98WLrR0Ig9WiFzGNN
pjS+PdjrCNVUHjDvRjhbHMeM43Llr5xcfCbezgRXbJubVtqcm9PkiuqeX0Nc6qsG0gMT4B7nl7YN
UowCuMWmCyNJGm365K0M3MSbENvyGlcMgKupwivhGcmx1s+m0q0LZQtaNfg0174mB8JH1oo2ybTW
kp79diBdp3BNeUJAp9aFXYTgLDN9y+cK8D4FvVqRtW1bFZ7z+Z9mKBwtjZnWgnSHjBV3eO5Zhdbk
2qLILernygyIwArUgHjiJmzLfq5YKjO3yW/TWJDq2rX9cppjweouweLjKyCZvm6s+STjNYGueCnH
ZraMRKc26lHlTUP8rnuvTnIRkXI/OfA2GrtK8WtBU4uHvntGpbZ8aH+LJGLMEtrvmeugKozJm/K0
FoC5Js5ZLkYCs+obJSV0rWonO2/aG/pKcJSiMBq+IefAfZg1d9eFhaUXhr0Tyr2kSXAx6XFfzWb8
NIrSX6VBejIb3duZNRlHk4XUFlh4vFRBb2w5oq1VNDm7BvMEFHs9ohdH1RESgkmoC9FsTRdSNTv7
LKmMVVGJ58dYRrVWsndAZ/G688/WnHjVds6pzaujmMXWQ4BuJ01ORSzqvZkoxsl+gNG6awH/ewQF
WfwU8IhkX+fFNgpC42R3zhF8+Leqjb2LjyzIosGzbaf6Vg1wWqGkg/L3J3WIDH8VTscc4uwFfRmS
YlFqeybPQF702luTQq9HQBpoBUEQGOOnwpPh2cY+ARdenqraWcnJgpTl9+8PZ3kL11OSVwD+sjlV
EsKt7UGQ8dp2+RiGkOWkLVQHFAz8MhjoNl4PET2igkb0mnk+mla93ycxSV0yM+4l3ZFYfdXtTYUY
QdS+t4/QlCxCvySUTMdwL3Ks906J9b2fLYw4RPEJ1xaDuvAL0uJhV7bWDUVrvhrjukQEoPwDRR46
eazRS6OS9cnHnrmNTPs98i3rbE/NbFSK96aefvSHXmyYh4JdzjAvuHh9Ij1vjxA3n720XCYi1g7+
DPgiWnrO0eyfyUPSj0oEwFnFuGxHkdMsbnYGtl8opcUTvb2XbDT1YzqhV+nJlUij1Ga83XXr0bXC
C3KSTT9hbwZQ4p4M1WI86TuygnHyrDFlpAfaghkFs02oXPTKMl4feppH14nN2ELeurdkyALSJsQV
2N6V1okTIaCMmAgisGTsVzXdZ7p/5d25PwAnQeIOt8c5FNH0JvWs8MR532IZR9JNDF+91rjzod9N
sPTdAE2h4uKcxEqIVu0ReTSrwJLdXfP6vY6v+QyDvUEJb0MZgmK3zUP3Guui3moZcdz+hPAOZgFC
lSb64nbJtB/IjUb5kD3VRsKGRpqgHohyC1naY7mPEZ/YPWbwyN97Q1U+5ROgBENz5p0zIM6VnzV0
yVtnNc9VNrw6Ru8/0S1CD1Um5rXDZE17CMDMGBOtEicy2zUJVQveJqx53XSEIDpdZ5Lcos567fNo
pVecSMrR3B9+GPNua/2depjodLMlNIXpaDXRBW0TY18nOecbwbWRzqYqHGBNiekIkmZ/svCH7pxK
foEOYOIcO1YtU7LJH7NDUoCCFbZnYdyA7vRTBNwAJ0A8yjgVc9HCqcb+AMfnQ2Wb69Ar8ztq7GIf
hZJk6VDdpZW57z03mDdhC1Jpk5MgJfSnEqptzWqyjwKJ/XhQMQZ1Allng185ECkci49OpXEezBsk
yWVTGqsWydqhKatoH2bjLaimYiPE5H90QtQ2AxlxcEVvQSe45+LGurgTu3KN9HuMQvPmW+Lq2QMe
kN5KTyNeai9KvRdp4XFE3ndWlTiW/Vjf7aZs7l2HIrIDhbqc64fHddujCV/2NQyXRqH8Va41PA3k
xV9iZXmv7D7e2h7Rw2P02YwlGX0d+lhC5VS98vpxP2nUeVTYr8LrxVHLdAyWuplv+c28DXVOxmLO
auvH+rIEl7wHfx3cZ6RMWSOOH5NBAGiyhuesBVrQJ93OSTF20zaUz6n85E82ABTDe+7Br/zkinBb
13PiN9v6PC5QJrYnrjbMi4XPGDEH3NIIiNhz/guNMzRX+bDPdEIcZC1A1HTdAA6gWxeK80BaWQAu
0mTaemkP3QBQ6ImtZoQPYSJAKvMftDK8NVMVc9nUmVpq5jDudQNXhA/vdBMj0jtbhbVBzJMcM4ZN
+9ZtT+YQVgeCzlbSrm/8c4h/4xEJc5KU29ZDqjHorbatRxLHCl9/Jmw3Po40pB/trakJv+YdM1wP
5+siU358wmLN0gy5kxH8S5+Pl1rD1SU4wY15E+N4tDGKNmG9IwX2zTO2Wqo3y3ZmGTWx/RpFeHAq
IiHX/uxqwqrfXMuqa7bwePFZGfLIQtJt8VfLjUnzaxWp5h3mqAWSrJuYJqDcgQc7r2E5STAgaIkV
ojJwSJFJpXlhWDZ8SsEfx+MmS1OHo+2wdvweeXtQ5tRbeXPp2zY5GK1/yNq0OMoKtG9bads0GHB0
CKZghcU87IFIatHPrpFthdC2SYSiBXWBibPJ7aa+WzEHST+uv4yhRxqDjy5LRh2AZWImEpO5ixMN
6QpASnvsgtY6ZJFNw6yw1YHjcHSyMzLspuA8VCHZAx1pkDWjEiTgYE4chqx2yGeYo6Ja0rfAbjb0
e+XWzi7yh0uA4HI3mOYPtx7tc6bL04PT2Qg8KdUY97sQWeZK16zPAsXx2qGioGjqpmXH57dz69de
sjSYFtu66vunBwiKs5HOjU8oJWS2B2YCqblx8clW7KqwPmu2eqlQLS6bts7WpQSZnFSRWneBkZ5p
Ift9MZx6ezhIaohDCQJMoaxbo/hNoGo59ZH8rqvRy+aJ+pzLczbIZtEFIvtBJp644ss9FgpAMu2Y
4Eb/ftXFXrV2g0BftS6yylELq1NdlWqZ1tXVKNX4pjZoyheE/tbXBiG6wLXmdlNzcZV9JHiR3zx4
CPisxee+5j98WA9JhiLjW+XXBKvQyghQX5JgyLxHtq+Vsl46bMjYjIipsEk8jX0wYTCIlqz8XzIt
xIOWmtW552fuvd5+1QrvM2eVRSVkusVWyzGXpsaWrBQMNGl8rohFfFSZdT7+bJSmpWPtc9fYNAaj
18lm79LnrqXXpZfKDDnwqvTZt74bwLiwh1cjxyp7p1eF+Sb9dyiKX4IBz4xwe38dmsQopgZl/2Ba
co3N0lj5TRtscLbtAtwxyWQ1a9HBjgm98Ixz8JtQHORcGgMLx6iIYW1xBCGYxq1mviQWLTHDUM63
aenkn7XJImcLJPuUSePFSwk4CpxPVmd3VzNK97Xupse4yp6CmsJLWALuiz/c+1FAWHe1hFhwR4K0
L+U+as1jo4Jx3fSW/d4Zkb3WRnvvJLl1pRY9cckXTjPs0QOYq0fK9uMEV7C6GhHTiwjVMW/JQ9AG
hNHtcjQlbbCddPdHaNCPwpWJ0VshC+hH7tUGxWroUr8WPcuO11gfG671RRiM7d6augFnlZavPX1c
s0xEm6jtj+bICLQzqstPEOQsIAP+NKxiUsgwONCVGGKRrqD1Wxt/5NrsFDrjvMDOktCszOJnz5nt
lQ3CQdS+W1kJbYX+rVyC6CcLMPIdDDPxGdcYwQ/+lIPewSI0TcN31wHON+mxR0eQmEK8gvOC3nwr
SYrbwRLBet5NX7QtXB4cP96lN1V/cHqzXw5W2K0e+C6oArCTBmT7gdmWh96kWfsQTTIoTg4OzctF
YgN0sQOSQNyaLixlnczLZit6jt1eSjnFFuR06HlzjOWLtkvWZlDkh65N3lXrRGeO8tWidkDkSs5N
+7Bo733rWXurcdlSRsIvaJrSyZu/p9fjyYAyvLLsvNsEffepF3W76duUkI7EoffpugC0ZU+hN8wW
lbZHaBM2+u6x46sWkkRRdJuaaquy8IVxTWJDBWo3pFn/0WnMfSRwPbv6BROtbg/lPh8YmY0Ah4Cu
LIGbDjcknu7CrZmU6vV6UKa191lklXSa46Tr90kmxoU4eWulag3Hdt9z71CIyrnYSVv/S91DTZCE
FC6aCsiGtBsg414fH8guJK1GOtt0HibqePMoo8Dgm0W1ZX4y5zkQ1jBBzNj5E8Yqw68+83eYX0y1
bqPIODV9dTH7wdlrIwZweuk371BclxBbHLpFJd0pnC77ONGbVWMQfgWQ/rlMzeYprWOxz0RLK1HL
bvXF6W1xt5PgVMviqy5TuS47UW0l4gQaFVJt6PgaLxVb1T5n6lHUxQ2G+BLYHG4+nw0Bg/keSfP4
FKXgLZJRzvqN6Bw/pZW0ST5NjRXLx43gB3ABfRUszZglegpH58RJtBuv9JBXFnkUixja6R3NKkO6
yiEm2ekb7sZkvFq43DAOl/DMy8q6a3MusTAbuSMl1oIDjqORWtlmFDFfuRVUGKy+agv8FECXnQcM
whsxc+FhNJR9CH3fdDeJodjXNJN2tRc5n/rxmwxxZ2mlT4lpDulFr7N338s/K5umyZi+NJlpfjC7
Cbcp+kewHuXRtLtv1PzhCtNUxsxiCq/sVivhmIRWAyrZWLi2F7S1YSoE4qm27fXEwvlcsBiNoTzY
HJo24SC+lNUYvaI3+CgJSwHzW3+36XcGyQeZS+uklB6eBQuygabsZCrGB5J2yw7S+Pc+KkKsDSmT
K6sTr77/iYroJaNj9FSQAbWKwuTakvzFJCMaN1MYYjDto2THgf7U57TTNTjUz3Wpc/u0o43HuyKN
w+9tkHf0pEInaO54vF5NjkBnqyTlMNK3ZB7m6jCGiWIaVL0mtmpWVVJXn+RsRfD7crhWVaHfeyP/
iJ+uvI1F8yNX0MjMPk63Sa+5bxPhFrSBJ+1SjHg/kn4SG5PSa9coL+YApTWXYLgpKEjF1k39leXG
iIJpsS0hkLBWOTOowIZ8TfRmMx38aKIBOMcxY5HBz4NMdo+Sk0aXl+qL0Myf+3h48wty2UIQuici
Y47W3BpxRsINOzy/q6yoxws6uvFispSttGGgq6vGD4kKxK0b+YcXgpdWVT2nXWICZ2p69xxi2dw5
nc7NMX85lr561j2i7lP9mhbhtnAL40MQ9mvX1LNPNdOVbQqmYlMXRvvBrbI5RnXVObjdF2sfrzLX
I4QaUJFkhJTjpx7oyWvoYQOXniQEncD5ljCCCRmZl9l7t4U+RRUvnfZYhGQ7ePxsHCDJYh5Jx/gd
wNcpZ7194s/377du0S3wv/OH/XoN7nALt+poX8ybfEnfnG90g02iE/tFb2Hwh+TC2GjVcoKIVtFS
YNEhuGnTQwcYd+CN61Mvr1H/jI6dOJS4XqGa3YrVen1ZXz5dcJYt3kntXPqLYT2szY19qPbRLbp1
r/Kj9QPsDadeWPS4kmeoKgUYa8BT1a6VzeiDtKuN/DIwrtrp+/Q43vqb+dJ8IpuYYWSCJwpqfb2k
ce03RNWvtXaj+i29fNyrKEFwkOiXcCSjxi7Dl1CVmwYgGm4pBpWqlOUOEGK39WMlsOLX3jK2Rm0v
+/yC7a64SBV+6ots4EZ11sytrS8JBwHCUGiQYtZ1d0FenNKk69+LEhiAGrTiPMdb3lSvv85hzE1P
VitP4u3UFQFnzCh9o5O8tGskCIkdVnjLhXizOoeOWcxxM86PFoaPnBfx/FavnQUem3FzIwoER+bh
lgCu8p9v7h1fZVX2zspuxurweKhEWR0qcJ8/v3TDmD5iiesnNuP64EJtO/hVQ7ru/OXjWdJwaSii
rwzGaQcmX8SunzI6t5vKHIqDVzoF83Ke/fZlzXRkN9ndKpZWfigyF5JHGFQ8GszLNkMqnx5/M/lE
PkZ2TYfYyPKDH1snlwHh5vGXftHlh6oLisP8Cvre1P70/TJ3acLhwcl7Izs8HoKYLHQ/4uG/vvd4
BtZmXvbZs1Ncy8b8M5uc/dqf/GpaPl66HZXUlcx0l4FRYsNR5cFvgmI7tmndHPXSVFvyXnlLhAc9
/s2mifKfz377XlwBcDLqtF4yJ/0w5VW4qV0TI1MTRu2KDQ0ilFblByqf/NBg60zzeNqiYzRZeswQ
hxCDajPV//zw+F7g1iktveKozZ/644F5LL3TyEt4HJwB3A05wEtLZ9Xv7AjKFqkqh2T+QT3j/Z/a
wf+P9P/vkP4Wais03v890v/tnd8hnv3iF6j/H/+3P6D+huH8C2vaLCqWnsUwBeHGH1B/ZKP/ctF1
mdIwsVb8m+fv/QvpIAEjBooOHCGz8v7fPH/7XzYAVwvFNg4idH3G/x3P/xfJCI57FM+Gh+KZBi/m
k9/16hOeMPqniuasbkfEtSUjWrZgzymzh8pCBksGnh1tYbBomfdsnb445roOMnC+AxtyRzde7cGx
VfpZS5Mff/okbz+l1/+RKwAfUd42//N/mL+KKR+vzvNwcjFzFQ4f0G/qvICIv9QNW3En+RN04qwV
wh3P6F2z91Fq3AvhP9kGjta8iBVDfTxTrmMYO4UdnjOVjNYJVA7ueWozaccnxhDeQh9dBCSzGlT5
0SbL8BZMDiE7ZLv+w8v/VV/1x8u3qA2lnEXuv+ur6qBNevZxcZ+8ofxESFfMTC0mY90tS0AKgE8D
I/RuIb50q/80Yqq+oTM4Zo4bnixGOSfiDQ9VS0/IBTYk54pXtsYHD4FwVGiAyjPaIpFZ1fuua55M
12yOPqmNhZ9R0pGee8q09P4P72n+yP9LJD+/J9dEuYWrUOKvw7H0q8bItKIg9+LUunOhA3FmBL7s
ahd0YR/sicMjhC007BP7IWqTRM5n8Eo72EY4ngBm9ttIVh/kMFZHdCmbRwNayBfUvYpzfyKenLQm
rR6t9uAF7T94Mx52lb+8dO4dwR3FXfW7vj8nA1kFpWfeqXiWuqPFT6Ox7ZG0EzEe+UuXhs4xxyO5
iMbkjPl++EyhRJL5xra1bhdHMIOKmr1xCCa0OapAL5WA4ulD8tN4C0ctNs8aUVIUn8wSSJsIr1Kz
1iir9GMoOPi7bjPiJ0u8g18Q08y1oRaOCEmrQaTGJdkM6zYzkR9ApeAYG4abBxIKuWmxc60rmhad
jB/kQBOlxJ1KBDJAWy6UxmyhGqljZqTC4yGJV24H5dV2QnRTiX4eUYTt7YhjEE52zOq4oHuUOZ+9
2UIvwcN0WqHOMWGka5aKYdvoPultsQG4QW+76+MZDesbcIhkrXP6frJgRF70yt8XjPsgXdEfR8nb
OwkcGQzt9ZAYjHJQJjALq/YD2UerfnblOoO3z6Lmo5kz3JkGKe4hmXt21tS7/4dL1cGVgKvORt8r
fpNiSxAlanBD866Z6tS59KFSWTOybygUZyCrdM1LbwkJ0Lb5EEa2xZmSMUYRFFTfpm8QaFVulact
jQT3a6qMO4a8IIEOaEE+WE01Xk07997+4WX/akP5eYcR2eKRU8ySzP/+eoc5mu7Gg10bd1p3RE06
4RMZJ1fLTTLKdAzhFSlF/OKxxkvaxRR+6De15LnxGGDr5hHV0I9Hv7WXwto3qIM1asM1mSgwS2bf
x9+/3N/U3I+XaxkPG4HusSz8vkZ3Hp17xvfGPfNlddMZnsgx+cxQ/RSqQjF9yEEA5fKAUOVkTHly
MoL4Q0QzdP/3L8T6Ven+xwuZnQ0S/5j7F7eaP7otWxO/JZV3BK8Y4lS/pWHsnIrIWoS6pl6z7hPU
dfEcTck5MAdv2fameX18lCPptBHOLSbTrVhNI1GRTHZic19WpJbVjWGvolgDyEAfMKTv0g2Zuzej
7qkDp3TJq/HQ+wCrAx8/Y+2iWYJLPR60OP0YJ6H2D6r1h2j/t5XMsnTBkcKgIfiXlcwUdIUr3dfv
zRB9FapHVCR13Eq15a7S2H6aQ2udQt41DblD6Q9ELDrW2Rg7yK6RRZY5ZqrtKKd6H7rm0WyR15Ma
NWyJXddWSBqDn8fGr8N/Bt+L/8NG7vx1I0fOIOY9gz+ubc6/uz8pUxlIw0CxOvNeN3ieTWAxWxZp
dNnqazm27hU/oEUcNQY05Sb2Ws3TnGxuRTUIk1Vi3wx4jLjUh6/27O0xQszdtiw+C51osUdz1pIo
G0IzvvYTU39GoNZeijenDeROD62aKSg1aM5P2CH9OWDzEqusbDin492kL+tmJwXV6aSX3Nwo0V1z
eEp0JCttAqtaxiBLtMHNFgnsAxAkl0p2e3YFeY2HqYXlbN7yJrB/aDE6uqg07poiki1WwaGIjWdj
5k8DtK4XsKYEhViByz8bzr4DjykLEbPNb8qsobz8/T0h5rXitwuFvoHLx4AKBpXzb0tgjPpCydEz
7p4H/2vpTt0T1Jri+BjNO5qDrsnrIKxyvgCKRNBqyJDzoXLpNOh4mS78jWrEYZIG6gftohQzA1sM
sJdAde/jCgawLMZjGXxQXbP0cXNvygrQM8ZG6BMtZ8N8FM8BuNZNF8fXRMsddGtMsHPzOFnKPMsC
RUY10j0yE7EhhXNXyiJ97qoJNHMrNlmo8s3APrjoY7dcZ3bigaMgle/vPymDw/ZfPilLCLwVgs/r
L6YUjdZp5/jCuA9l/kaCEF1oFX58oNabyhAr6cwBnH3NRG6GRNpjuwhVxlRHDOWRSQwGuXI8k6k9
/oNg3vn9FEnWF2sahYOOrltiDfr13iGTxYz1ZGzuj5FF3Cc0cxl8Lbzkg89s/VS7xBBqaJmBLdUr
gtDzLSUuvJi57f+4fEuLUbM91jZeM806A2QoFpHq9NPoe2eSI7Rl4DszibbUNqJNok3SkKbdKtCQ
ubV7TPp7642WMWtiPzGRKB2xS9z2nd5Hj0l0jvaNtllqI40VOZOMtNyO1eQtwoqmrGh09NvzxY87
eql3xERnwIiACKhFG3nhhkh0iGQiISQx8MqNlenDqrctHFv02pLkPU5GdWIQWKYszZw9Cs7q5muS
GQa2EsYuXUkKgxf0NQ4r+LQNKT+kjoppbRGQDWOcif/fXyxMzn/10AlJuaRzQ8GZECY2AvnbgkZv
33PpmAZ3wmSKS6ZBAxJa6i5t9CcgZU62XX1jkAraYRrlvo2jgwcH5oX8mXrf24i5Q/eLHOrkYo9K
CODKwHDp1HBsNPQ9swsZggXBvkIeAhIQ5wvAP2qbGDze+CAGggVT5PDcdONT21bGU+IPH2hXQnct
brGXXHVStFZ8YPo2jOuvkXK22WL2zeL1Dp/6znTQIGiHBA0d+COCrnMAFB2Sc8ktvbCKSJ3zkbfU
CYOzahwslceUlB0nPqo4DpiSPLkRXNwp5JTUOd7OkcEShRz9opBYLUeO+VanawzGXyAmyF0UKk4y
nH4+M9V9YITr+oNFWpjvnwziH8AEoUms+nVWJITUarVLXzdflYGq6NLrORPhwdgFifnkASe6jyBy
FDBFnN1tFb8ZPTEhsVngJIbfOCU+wY8TCtIsRWIFMY+kLze6BqEkrjIuu60bN+6WfxZDXkNaVjvj
CrjQK7pvMHl0Ig4WKPSNS5V+HGugw8DcwPU2erB2BnNWv44nrzSydd2sG4/zAKK04Y7wGaJjrOLL
OFsiBt9z1taQfZ1UMu5ypMPMJcVlEOoEpze6wsGBhXW1IlB2ekI4c2fRVh1cGAJIOIr1gBY1s7vv
sdmnR73HddCl+taR/rCqaVo5k6buoufq4debbmE4kf5AlDCIae08MS6yfb27xJ1n3bo2/txY03su
gXnEmODvY47VmlqJXDPnhtbtYx2H0y0q+o0osmhVG1wQsdA2WtkUuypx0o1dNN8EktX9gCSHoYXU
X+g07Qv0TEd+bSTby+LAwZj4PRttbtrAKwLcC4YfU7uepOUxHZ1bya2yG0qvPZcr6h9/6+WQOgv1
XRoFMVd1E59TY0Q64FgNus2mmfUBzSWtPYbEqt5LQ2ZHEwgk7QySH+jQItKnMTw1fXZGnXVWkYu6
XUhAnY2jViV+nC7nbTlRO14lo3UYlSGK4IiABZSo9KX7rF70I1JHovi4HKa9qxvJpU9/wLRKbgOk
4J2hVxeP1+xz5CpQrZ5xvMFFJaNxFZn0dBYVJ3AWZDizmuUcW6eDT1FjAOBb9TVEYHcV6dQygzH5
WEM9PaKIC1DCzlBPgeRX6sMrKn0uDB14UTlp8g1lXsgAbVc2XrsA0qnfyM7Qb+MEVzHe2znGlajl
Q2riEqtUZmFAQLiFZDoKLmXnH1rccKcsdN7h50doXqdd1A4OyWZdtSWeljmMTSwtuq1yCdQLh1/t
fR1DAeXa+jz4Utsiwff71cB0iJxe8FmYLaaDRQjvxgvb724bDxdvfnBLYmMqSVOI2s49+qEP2mhI
v4EGCW5T27d7zfRvhfSXWjWJlyJvznXtB+fIsQxEzXW3M8L6ldBl89kJzGMIPPHCEMml97DoLDQ8
GpftF2Q938Y5dK2YMjrKrdchxCeuYWKlNIx6OJZYG0tqoWQKk2UGZkt4k3t7nGWCOLo2gxZdIGxd
gtAPd0GZ+VukiATMphbnu64CM9XEDglSXXHoXXdZOb57w+zyuXJaXLqYf0QCnJdR6hoT4Ec7HEGB
VUDoDFWhMCWH+n+xdx7LjStbl36Vjp7jBpAwCUzprbxUZoKQysDbhEs8/f+Bde7V6RN9Bz3viAqG
SFFUiQQSO/de61svo3NfM3Zg+bKwh9LW7dFhKvDe9ERUuJPZsAGKSsKuB/HRGqb2EA/Gr7gjKK5v
wweb5LqVCnrn1bLEqxHPTEX8ENUTvXKArTB7sZH850t279zfT4IWOrvZ5oSjszmxLar/3BVqgj16
+46P659Ved45QVKfgDHP5nZeevt/7i+dY5giPkk0/0dnP56Mq5AKobvB29o3bvu3mzY4mUnNgKl0
OD4mVtkt7rSfxHe0J8emLvJk2G0yV2rsXtzIaNansJZk0orh0FjJ+jaYiCG+7oUoQFoaelvo4f3P
w3FyiT2R7euOQWK73BR2COYNHD4dEzfd5E2hToWzYE8QmaLhB4enjV6dbjexRYwe4G91gp35wysA
BHs5qZdhAP9SVKbejWX+GjnRawtlcO9jLVkFZQHabxld5JqAdDuOmTujJDnLkpNlbgdzVc/6WcQs
1IUAG26Mp7Kf3OOgaLgnbvbXzT/uzmOKvoV8okUTk5KqVJMwpMo3YUCMlXNYnW43s8SC8Hm31YZz
GIBTBiniOuKLid8anPp0u3v7KhptAotu9wHs7lqLfCNblvftZD0vAieC+bgky5zh9MhivxFEFrew
u5bEFtJDvOrFcuiDDhGz2WFJwEiYzxEufyZbApm/9cusvSvK2XRlm67HnpZ4uswn7qBrGMg5zHU2
k+OZ264ZEcaN4xrnUHWHFrPDuraLGP5sDZG/j4ECiA/ZirUSFMKQeRvmvzvphQRP1OEa7LEGKIHI
XuVYPsem4I2iX3EaW/O3ERjvAXFviSE5PWN2uFmHLCgdty0wbxKanU00MDmlxLlAEywxZsZHv+Ha
jwqtOSTlewnUfvTLftPN6KSUi/POqAYki/ltrw6nJzeePRdBP3Na2pnAsuETSOKqbXWmNXQol0EK
khB0V4meOdWWGy5f+PlatNvLvXSZ7Nyed/vq9tjnc//87H/99ucruDHNwW5A//bP31koltTV56+p
GxNfN8y3v712dnuOaAZEYqU8oXniRz5fHP1VRc5Q86tVNXkjt29ULE/zOiMCFlY3e73bK9y+8/lz
t//K7W4W1YKaH5JwpI2N26YM1soJHwdnSOW7pO0ZbJD8qvuZpuGewAwTsfA4b7ADQQ/30L2fbjez
EGhbU9Mm2LJjwYerKlBiAMrzm/UEZmPtu6BNU5CMZ9MDGpUFxIbSK6cZVosfjC9RG5sx2RtDAydo
dFMyyt0A7XgXP4++z5l8+/btpmcfdPJlQPZmUztoTG1UPbfvcBV0caOmCDWYxN2ed3vodnO7W7il
czBcd6OWF7k97ub+X1/VuUnXAEnV5vMHqORBArBbBjqo/YMb4r7yjQ4HBs5YF6D5KTRMJRBvk4wJ
RfKQfoXT+OwWrr+l/VSdwsglL+z2ZQlYmelh7Scsa8v3bjejZ9a42yLK3KqmCOsbO9iEtyHqchMs
s9PPu/EyGgU4w6H7+aD/n2d/Pnb7uduzb499vswUqXwbKJ/VZzSR4OOSp4kgllMic2zQgtTsL1E3
EmXJDIACCGPL6fOmbDzv7w/qZZD6+e1/3L19o1smrJ9PiVDBoGr8z8v+336EcmDAlZU1eCnpdfx5
dlGQ/vrny9nGN0su9L9/t0qybu9yyXGhWBNNFh5CP/n3f/7zaZ+/1Fimy593b1/943m3adjnY3/7
w2/f+cePjEFjbGcb0F/90NI+7ZDiL3/ihDbNqte310G5q7pnc/lfE55RFFh0eWfqbCgL0g0WBiBO
0dtn9vmJ3u4GnWADVlQ5t3++vj38+dTbV7cPOqmGaKbJsvwAQVeGXpeymPd2CjEffm11GOegRicP
VZuNeL8sc60e3Xl7OwKmWaTq67SsgMFt6fBadkdWQ2LfpBSpfWVxzBTFUymmv25a5UPA/rwfupGx
Rsrtrgiiq7dydtlhcHDdXpRcpurkCiuiLxGeUaMRFWu0OyyL4/r2rt4+l5bCdyea6qVmV3cMlwpG
LB/w3L3myYJd/ffH/vnp3B7720dU3w7TP+/655dhVnPYJH3/3e+jH9JAOe26CaY67OirucfSEDQk
LIDzOU+hMSLmdCeExxk+v5odl+nvfAMeUZKCv/HCsMcNywzTycYMV2cfb+uuU/shQERTUUqixpjb
KyMI1Nqi+eI+GF5oX/zyMbTc6JgF+hiZEWblKsJtGVsfM0y0OyRULy5unaPo7oBDY/0unEdMRuJA
o+UD2aly9Z0jMxKiWIK55jElUjgiKtF416SPX+YW46LMnZd0bCCs4x6pWKzwd6TEm41DvDUSrvVT
EnxvWhIBqn7E1EuWwtEkIDNf9OjKM78Hse/tBkGAW+db39AKkgA8YlcUwKkqIibvoXbtcPGM69AM
J7QbbOgNR78n8/S9XCDzN1abuUTwMmES1AaBt2sV5HI7kwKURzUdA2v6MS9WkbEAbALtPHowASzL
jSqd9jGN9BtgbXnUpfxZhoiaTFRi6B5BNUqY1zD3kyep5mZfD+nrgLxxy3A431gYuje2rsiKK0b3
XQw0zGxrjvYqSo5kkhb3UUW3KonzYdck1TVIzS+udlwusSFifbhtG972OzAa/Tppyx9GaZbXoV4A
CWV6oA/6wIKEsw5k/mK8uoOKOxxzD3NZYBYv/RKcAQ/sYxLafCPI2LRJ0qkMKXeBYVYbX+h975FH
3c3oq0M/AsaRcSlMm+CkbHoGfB4/ZkkyVUC4doKyjqTLbMd06DdSNabMZuGtTVVaa0C2+epUMAe6
wIos35ZQJcN+mVRLZGWU4K8XvThYVQTqqVnXpDNcUFZjwLFU84AhESKcsva5sgJyTv2V3xnYcY1w
3jbVcD/ovjlIa0LhiZ/A7cHjSLd/FHBo+ew0M8rCz85Rh8RdgqN8K7jQGb4EcxBGxzJliJkSxgEe
e993j12fZpt+cPxLPtRv0SAtDILJsUFOvOs1PUTTRa1KQGex9gftAv83vveHPHMe9ZSRTxJDrzOL
eMAN9GEYxkhMIuMErfAwOnMXYMkjKNT23H3wMASrWfgGy0V9F9DE3kIRVD+LIEqwEFpvzG+oYBdm
oGWNW87u6g6p/M5cOJw2+d1nqyXhq7bFpXifGTm/dcGHqPWTTsrw0Uqc73bjTA8RtK9TpfWVEV5x
50pSd6lVhiM6P5IVKvXWLoHEosmueNDTCxbmH2VLjypCxHnVRjFuehwwpwBg4Mxw/YXsw+1optP2
ZgcqVfU22n59ZH9K4qJBSoA9XW76U5kQfcTcZLEKngdrDrY3coTmDV61oWMccj2/pnXevgAJT0Mx
PWT2LlrUnH6RrNvKOxnkGNEqZipq5ZISCXs/2J1p3yaOuWdoM60pNrFsGUCI/Nir9lXO/KApNbnw
ibcuXfA+gutqm3WwyJGenLs5+DIRiXhx1IxThDDCDfQ/E3QA7nQ7dOwzhReG+oJIc6ux12Mt16FV
ovsu0q8ahsCy2weJ1nZfjWqUoMnz8GrI8pfuSHWq5Y6nLCkcIUe32dfnZur7J6QHz6IV9BO4uwnn
2mbaYpCrKT+CfCZ1tPbv+jhTRy2Nbya74ruuxj6lY9LGcCugpJqLC2PXH8KsXoJJvXSR9gnVkYfK
na9pUX+tDGTSbjvtzZBZazB9MzHrbUAyLUklbbhZxo+W/ctMj6MVtO/WVxGW85WM0S0gplr21kui
vyfSJn1pcL4jvvcOSJafOjf9fQtAmnLmJm5FNxfO8sBe9gWRGogEqdtjoZ/8pDG3w+Rh6fXK+Xkc
6DDaJR+ADW0JZ/Aq91Lj1RImdOqLIKfqJYaXMDEOuLiN6FdMHuS6MIwIItJgnnVkHqu43Q2u/jI7
jdrifu/u3KFMt1WFOy6QzyZa+0tUEvk+xdNmSgd/b4TsALUhI2iXKXE66ETLZLyQamZc3X6DdbN+
RpFNS8uu7+N+LFCMWj061Y9qcev5tOt6MT5TynlgXer9lI/6q62yKyCGi7LT+DmIQDJbcYqYUbU1
frgxfjXAwDxKk0bYHCD/mb3+cdA/EuG0H4byCKhvMG92MPhYu7KSbfQoVlJOGld4NNIDyupH3XFN
83MSXPpl0McJgctufkQa3kOQ5pGQ+J2zPZW/sjTAYen0hL9UHpG35cV3luh4RQ0l5oTMnoX8UFcp
4S38Hicd6muUTv1udPEeNH0BnyXN0lfdeasWFj8A/CK978K+5bAumHgEQLXHqbyfCjc/tUnebjkm
1soT515xYcDFoTYgrX56bnenK8taRTp5R78pj1G5LNsFvWhd4gFsKSopvdpgh0uB1j1Rbqyth5ui
X3rd/mSblXucfENCOWo65qeO8Yw0dwU/7nep+/GtdtNTZuLVIeOWnKY8IhQ8ifZmlc4PcZC927Gu
rmooCdlgTn3qHg3JENBrnF3KQr9n7MJW3pH7RqOun5yCaxhdUeEdh8obX2mtcPgaWBlb115XduSg
T/aWWml8pzlv7nO4bzi7x+DqpAHiIRCIwZRNd+34GNXf+JXzceRd2Glr/kqaubPSZow/2hiQ+mpb
r0OHlmnIO7NGMfpKLCgGHsNdsDyhRIyafYmwXzDREzD5RkHwBCLvjW0y261D6OCmwjZFpfrVcfLX
YXSoYGmxBmHTbeC4eNQD00vmlgJxGdkp4xjdg4KodqnHfyI1bLlOSFMcbe3vaQvTXEHManrvOMat
O1OSTBnt7aIYv9mlsraeG/2KWiZzFXOmx2kyKCu7+CKDhylC/SvK/LmKOJSHxB+warD8U8JwVOj5
3prtlHyahkGRVPez5eJXiKa3hF0zHeQ5ecF/fo0izMeNq8nIIzbED52DnQY/k2bK9+bA6dohINqm
Ut0ZGZCGSduExjvyC+x4qrr8EIhRbkq35HDp618Mc57cXpg/yeGlkRx4eF7deks67wbOmHisc/ka
z8X8HkeY96C0IbO2G2rGIcN2meGXqgU+yEBCzjdcAl9UdOISar6ZTfkh6xomixpR81rzSjszinsR
9pc5ioNL7RX3liep61GPbJO8B4CTsdNoqaUvbMX7IJOPhloqrzA/9ESU7DPLfySTvj10S7vEnKEd
Cquudnne1DusMZs4cnrawti54mJEAJGSa4UI2/sWRPl3Py6KlZt7zWW0BhzkU3Q2O7Ies2w0D13W
kF0a2Q/k5vgPbjnuQ0kHIx+TMyPBA61s+irO/K0JSNNoWAwU45iN1dOGq0isW6FtAwzQ208pmpl1
7pLr3BhgQaCb50eGVfz0xMAup9iPc3tam4G43PhR8RJ7nr6C6QhXnUkiMLZXhEiB/1BP8BQzYX6b
ihw4psUFZYl5KglCp1To+B/U9qGW00+M/feTJluaINMUjfa5yYIHVKD3wqLZQhzCMZslWTSLM7Zw
5QNu1G81pA+4BTjELKFWxizDVcr0bQ8L3lxRVqVoIrrhGFvFU6qN4Rj4fQZvwf9NwWPj3lZkpAQO
1nuLEACubffCC45tM1JVDD6hsv707ikGMI7RJ6+umeGIVyDHQsomvBuEGjfZNusk3SXb5aR3unWX
e3dlbAM1y74T4yh/lSp8d6pviW1OT16KtaK3v1VIS+9lUH8pg8w6dcIptqJWmnoT3GSTuu7BsPpz
lYE3jBOkfjBii6sHYNnmwoLcciju0GKd4uU1CwJa1mINs896GfL6gOmuYNI2A7SJXUZfpv+Usf7m
GmNoXnUk22i0c4gLi72J2n5vOZMPNXH+TW/8KY5L3qwK8iHECYASnj6A+vsGM/1KeaRO/pJInUbz
nQn1NAHwRHSdjIpvjTNaDwJ//spqmpo8lGq+n/gkVrXdhuRi08eHJ41xxIZh1T1o4kGPmRueKufZ
a3IHkDJ5zFNkVVcRD495CkeowniHR1tjk8JIl1twcAIrxnDhx/ubPDNKcgFsKc53rK9r+iXYqVMX
vxsx4iQ1D/CFl2I8M6a7j8FmftOnWNMkl9EiJtTYNOXdqNUP8PZrhwH1ZfDHg+mr+dgTgrfmXdCM
gGcE7IRm345xZLKbLCrq45iMv5Eh7mOr4Wcz8GUDw5oVruRhm0zUlKZzbvr8VxN18wYZDuwlRsdw
jXCehoX1FK+it9g3LkxpKrxC340aoSau4uQBQXS6iRqu7rebDLHrtSn0lzGT/YHKD+BF4R4Kv2F/
VpIe7KQokXIfqT2RHge2Ny/KBwCWfYW/hlQygCsUejUZH+hGsE+xB/kDihHDKSWLG4xp8/ZXa2AB
WS6o+4oHp+zC84YddO3r7NbBpWQ/AtFLFDDHmu6QBf5PJv4HFoP+3Kjssckyi3hSz9kRaXbWtuQD
N13jCowAUGkjvI01GU/OqH+xv1YHHLAfYirzDWzF+DDGeEnZE51z1/3KgM8/+lkcIMg1f1ZzTfDO
XBo703HVue/JsuG8OdRDlTERu1mj+3ADuBGVrtNv7RLmgLoFapISCCMLS11OsDfIOy2ODaYrevuT
g45AmyeDBEaublm1VWU1rFMGH3t2xO2q4ORa07bJz2VlpltdzA8e6SybRWjTt8xuIJBVKyuYgi36
BNRXWzX0BwYR9hIKB0J5K3U1Xjp2Y0fq8C8cM+qs7KeOrsZjlgV3BkYelkmzIFwR8pIWmOy7mBRS
G3VPFDkYGwMDXijFjZOW17yzd2VU2AfPDFPWaOJ/5pp4aOhBYFHpvJ5EavQ43BX1PLKuHXlj3UY5
yRd8IdnVbUuy3yMSDGhwJds8lsE+Jr5+jQ5z3BuSOrNG9XvmxbQTcorpRh885aF2a8HPGUuDJO9w
5YKQv0519CCi4f6Whzl1FhLlktQ2rrvdKq19BWAlvZgIA0+lY1GS5k5xCBAKbm2Zo5ODssTUt7kr
8sUxmtnp2tB1sTXsdNqA4/OMTjw5Ov1VjcxYI1VOexgl/SUosuDgMihbl53121CmfZWq2M49dviR
yMeNlySnmaN0PbV+fyg9xufZMtyOw9y6M4pDpqr4UjPyQggJcZL50HSClTk+4GI6efRnjHi8H5X3
WtfG1bOxRjvS6ohAMo+IO/QVhJCz6uAjXiU4QKNpiX1bNiRR46Z3JDp/mfsYlEEmfo6DXBVFIMCy
9OJ1ZEkM8BC/DC35f84g7xolmu9BgcPXyX8I8pfZj4vnhpDjQxaiooCIn6wKuyet3qMi6YZoF+Lt
3FYBYdFgUYkpzcsH5JeYelvOhpx4RooxtUo7L91Keg9r1DrpBi3lsmUY4SUy8lT4eUY5XMXUIIqq
xFaGXnhoIa3Ty2JwPrblzBGp2a0vRUlqWekpqtkjML5k0l6DyyHxbDUniB1re3yxgakzm+1sBgah
ICIGLwZoCULF1A7M3sYRfbhPe6tngoGFQXVOwvzOfA+ooNym5T3O6q9DlhknyF/pk2UzDKm3vtPq
9c2S4PtsXkwH431cR4Bwo+gDnubAmPEpYrm4i43yN/ygNaz89OBnJF+qOCiIjkIFq/qSdZ+wTgio
0A2Zoxg7wIGnKIXHIMsxJdT8Hkhfyb5Rhysvtua9r16BDIJ6gp14ZARvo2aaSUINRXeCcEeaRuHI
U9ZpyjS4obuuSiwGTs6OMxoQQ8uJ2jLLC417URIOPrTONkrN/mxmsJ9i1E35Q9RN8fHGF4IT4MAF
iWtcXM1zlksfEfjVZoR/QOcNNYFQ5D/9NVM9kSs637d1oO/1zHaBIMOUVKfwi67behsJP1o5ea3u
7fGBq1FyMZT8emvB5HJ01m4srEP2za5yixkugqAKHBznjTMxRBzAI0VZvzfaX7dkkCkZnYdyGH66
hXcOiCrfLnTWvZvjqZWT++yq0lg3lYtsAtIGV5LgcQgsfczqlj2rPUHXy+rf/NmPdpO8FmUkNoqW
6dp2QfOUNVjibqCLMi4SjpjQqs5K040fZSayW3KGC5vQEBHDPgbcdkq0s7v5+7GENhtvLuedEYfN
QciK9p+ksrbtOn8SVv7qD8lTsIR6R1EygXygAPFM4BdmUDk7snnuJiX7c80QwbxzqhCidm3/6pFY
YNSHFkt60SYIUE9gludwC7xxnRbGtIoyrnAJlcpmTuTEPtmCOOkvBcaAxlHV7jUGsXFOs/B+LAn9
lZX7PtZXMcf+xSZveV2kuE/cdP6ZGW0E8qzneGrnBoJpElJzV79uYvhw8j/K2lNfVvSq0lXs+uHe
5I/EYz6rew/MsSte3Wkaf89ExWp2TIjjnOEwWB8UXMk92Z30/dopv9p+9TAAubrkVQ4Tp0KemnE2
E1w2rouxb6/V6F+giZdP9G0JHUw8uaGaeu1SErcYN6MeWDgtCI6+OUSYnJsIj0QvnWTbEu+ySlXe
bXWjUDz4oBREiwWZUD9NUuYdE3aSuXqTyXbAbJ/45xfNSAKpLvoQUBGwojx3g6q4PyjTIg68dq5E
xx1h3kN/e9Z5XB/duI12oN5cHBq0HlMATCsgeiKb6NIbOts5Xfq1YTN8ST3jbQiZv/hoPs9RVt+r
ZBEvwqYSNtNTLJHRaQyeapnK8+0mNxyOOVU85TK0UW46v2L2qAiHUc+tRqN81+kdVXJ1gfUzfYHn
iO403pZWjL2hzIKX2gmec06EcwTQ0FPBclZnNOOmnBZXRuQ5Sjh1L2p/H4QmMBNEgz5tVwOTjQzy
300wmFtZz1zIVH21M/JKGLJ0R9igFCRV3J1cNP9WZlyavM9fkynNHtsPoZp9mVTZK1dn61JqUvPa
Zu/g/H82UdZvC0szsrEcfQ0IrDRgV5BLmPuIONp5f+stWO0TWxQSVseaKIUEhWHM/MP02+Rg/pxi
Iz43APr2mW08lx33RO9udGcFV11kR6NKJJL7tjlhgPueNL2/tYqWM8pvUkJ2gT4lk1iNFLXSKUmY
60p6WLGAjSkaQughweq0qFiCSNBAIYJciNDtG/p3PXhluWEz4hEL2Tybyp72oxXvutiWT6XUe7tD
q1f5FjTj7Hs3LwqaoVZPZSbprsEISdmrncln9o9pSaPQSqru3BhY1idh3sdl9cZbAFlspgTXtvVg
x/z5JRPKNeL2Ytf4JE71pXQ2NhXxHo1ue/LpsMRThWTPExedGx/GOHj70q/nnYTmtKuTty4qpkMc
jnrVld5AYzW5hmUGmyMfukvuR2SLTH1BzvZHAGcv8UXxnrKarmzkKzh+oitkVZLJhU3+g5WyGnkJ
CXwTJg5jtOyv7kBzOOu+ZFUOLVoZLzYxU3cqYt2SjhXum5ZgwimYH9tpIF17+l0ylN8OMbsLWj76
wYvD9H7KcOHL8itIeHWqsIwhzYOkMSTzgEa27K49uc7bwWX/IDC4j4N7xXTkXr0gI2awyY+Vr417
hv1w/Rh90K5r76Zx5ZvhaqYZ9Mw1J1iyBeRZwdJUcb4ycGkehuCJvnf2bBi/c91Ve2aGw5rcUetp
rLPLRGeEqPIcJU6UcLSRz3nxMvs+darqPrBkcZer1z93xMBxgSQbli+CPc8p5RmYc4rQbnS2iQPI
istO9ZKIkYPEioaL3ZFeMvSgvcZ2loeb4UKMVFBCsaNkVFTtfRN5YwqivRkYWYnIqC7ESX7pyYr3
Tct8qBhYqRjUQD4tcMPaaulEicNtp8ifgOo3NQ5SdXy+Keu973YIbD25F8ncr6WpYRElNO+mdHpw
I3acUfjYxtYEL5NtWehrcp5Fvs3Catqi+d0T5MCeFifhklIrr0Sbv88FEThTj4SjiSxv57TZt2hZ
T6QMS1K3jcdIDSn6dD0d0DEaYEmkPAy6oQXcP+alPZLEBMisGaeYMQdjx1px2ScnQkFUWTHEomIt
KYuRxMBh67k40OzyVwb+i1XZZZSlqjqbBlGSE9fhxlJosmRJprU6Ny74X1UjmxtA/635m9AkQinz
expy0WS9AaBgODISeSKzg3Z0DA2r8NdWjYveSZDz26KzL/VonWtzTu/ZJ9dsBRJ37ccus4iyrjCL
RjRcF1oLDf2BTjc91oMrR/3ipE76GLFkRVojapH6eVQuzzBJBkf7vB7qpTxLrG04iwvNBYxGKTgK
XWly59oeXQ4WGm3F4kXa/KVIeAtHYK8hNp4VrP7l2ZlzNKiL70pS1GnEbQjJ8L7beBSlN61lb3cs
TL1/tpbFs5BmfzD53IxGrNtaexR/Fgi+BVYkKkn/rgB5yB4lk7GLRnqxTya0CBlinaqoSR+GhTnn
TbR6VZd2pxq5BTNN7672O8IF2HBBBBFfSDeGI9298WG9EiJHckbSjivX7lEXeBP7TjN2drEjXge7
+nBEM96F/l4UgWL/zAaoDgPqD694mmMMyVO7L92+/iYkqQ9F8lwQ07Y1eq97mKvi6BBbXJGjs75N
5m6Rk7W1gMktzacnkogLjrDuhJOepX7pCZjGypwHLJC5vq9iciNCb/zm+jZ/JHBlUdkHWKYUIM6H
gRwXaHC0YSjRcNns5YYJJgHPOZyLrjJZOawsfCtIoPVjMAKl1TEmbuZxC9+dbkiEgjmfAYgqbdf7
sqAF243nXg/jw0uEWOkMCRrg2BulUwMEHmCwm7XmlmCUgx/ajEoMWGOiLF6RSk/nYIFLayZFk3Lt
Uz9mzbVFsLIP/PmD3ODybAq7ON++qoCQnMfMeouatt6FdkVADShYCPjcTLONM9TQ9JJydQXNtvWI
yt7Dlqcyt+DJCoFszE8ilNN99TRiH2KSzMdcDjGyxJTYqUqW+BWy2XrRbdTC0MbG3kYw46DFT1fY
ruubvaxkvPo8pz8QYt0T1ut9U+xX4sD6Vk+yhyye1GcJlGjVjdBKPEOe7WwxFSQ0A1U1XwWcYTB9
35ElAsp3sj2ZbQMCsx526bmqVb+xKiDPWfe7SoqvMZX/nvEDXV3U61yUZzBDQ0EYaEr9VSSnJJq+
OmbBMgd4cxP4NpvIIn2/6SOmSNOeHpPmOjtjtEIpjbqcMECU13699+PhJQa4DKqDlZI21HvPfyRF
q7dCTfHb6txm5bqcxqAGF70KxEDHeStgwyPPCzZRWv1Ik7nYW6Gx0cK1Tu7sXp3Qr0C74t4NnH6T
JpqNoT+cW8ZF5yAsLnUfZaC+sfE6FVW33RHIUgfViZnxa4Tv/USZBECYKTfdU64OnQReuah6hlaQ
ZaztHSS65lTCB2UcSMpP3hcKPinhxOi7/Z0q6J4ko22sdRkzS65f+txvtpHPKlGaIcbzJXwqLTX5
roQqrAD/cyoFFm3FsQuxpZOMrooeDEhWuY9J4uXoU91jekUDGb7aqmEYz2q/DjwUKUSX0Rst9TvS
8OZgkupFfsOVVhZlvzC2YFvFq5/LX0WDLorr5h6wMv4N1aB6h36Tp/R0Z5c43VJXB4RV42FEglAS
tNE1w8EeTfNgFB8YXar9UCX3MQ3ZFc4SdVDK2ypv3Gd9Kn+MAJ3b7TiTxlOJ9t6Px3bTuka+GXv6
n4AlvFWSDfYmzgBfxlx/7kEzX1MH23JRfS1oqa2wE0n0VIQni1oC4wnZ5UlEEzogyvoQ5B2+F09O
uykKCPGVRX6dyv7HlFr0JQEE21q+NhYjkkZmxmpyUtziXTFuO6j3K+YWWARB6np+YF3ZoDy2odWe
arf9FtkmAGtVPEAc2tnJGF2Vbz3oPp5p1MJnYiHUpxjScEfwBvMw5k/s/xbN43hnONI8trN6uvkJ
Osd6QeBZHTuCRe8cJ30GZj4c5tJ76xwC5rpaalwqxk935EpRxFkD6y8IsNuM2PSYOq0hvduXsuve
o7Yh1WPQi4DU/WN8/v8olP+GQkGisZi//zsK5ZqU5S/avu//+3/9KoFv6+NPmB5/fuovEoof/Itg
T1IdiNyS3mLM/w8JJZD/EnaANRjgio2PPMBS94lDsdnKeCSuYrxbWCmfOBT7Xw4hVDj0bMsis9hx
/l9wKJ67+PY+DbMuFnaJSxazLNGbFv8WI/PfjMqmRrbSZZV1HriMBHO49kITlHvZDPN8jhGDgD/2
F/WyZQQZ7b42nBP9WruUr79zY3CqX7UVG/krUc9T9NahmGU4MIWMAd4tUZrZL08EtG/BfFWH0q8C
VL6OHomyIPHISJ/LUE7+RmVZ/jXpmLZt5ChM79CSnUEDTiUeUV0er/pTZC25KIWZ+iFAoWB6CjNf
NBvqT4WLNijY7zT2GEQXtE+edxYVkslVFBvFi1v3Y3JqkUqzEARhzMrT4PxbpeNM0EtaZPlHXmcg
NqskErQuZO0M65wYNQxjPa3teU8LIvsRBWnB4Ks382qdFz5lRW9Oswt1f7DfnN6l5Scb16WCdmKQ
awR2ehROO8+vzBhMSdAsawGbxSDpjogzMJGocc5D692BlpkfQX6mxFxmBYE5s8g9Cxl1EXX7LGNo
QDgmarekkCW1v6fw1uhYpx8dbg2WrCDMsktt46FcBNgWGUEjZVu+L5VDvoU7eQh9MDfSpK5GY6Bx
DH7YXpvVgGyeySp1iIG1bDKj3P6a2Jndv8q0CeUzbihJ166zmtep7+KfliKza183dNU3FeiZZDe5
HQl1kWt33wunR3Nlen1FvJVngmrQ2Su74WLd1JbEQ4RfkK48E9FgPTTGcFKO6yISneEsrrnwCRCW
bm68OmncDbtR4c5/DKr/oe5MltxWtiz7K2k1xzV0jsYs8w1Igl30ISnUTGDSVQh93+Pra7mHJMaN
ui8r3+RZ1QQGkCCCDIKA+zl7rw1mYZs5U0n3aoFkf2ZSnGg/yOvxut3Q2z61Vsb21X2Sul4ajCkt
OFjIni52dmJA18TZ4uDwg5dXoNUPmeEmgAS1H3PEkIYpLZoMqGuRjtAu7TVeYNvFinZwWYvcgW/S
GWhC0fol23XuS9/ZVihavuuiAQ2ulZXsREbxkh89DxUAhe42DAN9KHxxMyMiBx1c1KTC6ROThm5H
Ey4Jr4kS75cn357C+gS+cGKI4nuhaW/rsckh3tRJZxUMMXpbRA9lZ1VBNJJ4TG8sPulFl2w71JMI
Y+N057RQiMsxYqSq+zheVpJtVq3/QE9LbCJQS9uknvvbpgFQQwUFEpCBthBcTbWzyV6hOt0ztKVp
tS8xtRD6FrrfGEE57/vE/eyGunmoMxL1KDH6KHcLqna23fJjTed9oedMpC0kL0Yb4UMxdGTL42zv
63pqAiKpmdcuSeEErr2657VrhuupQvC6FlRnaCs5iB6LehfGkfEOd1180MDNnFPSPdBNJOIQ6v1A
gyCKzjST348DEAVs9+LdiMtnF09GvjOhdx5cHX47EgbQkH7x1alskgtQh1Z3jdV9HYS/fqdzN+/5
mc34HqfxLtTd8Eh5jvHq0M+7cp6j+6WgxjxjrN3oFeofEgWzr6jKwvPS9+j0GGoeJoshJjM1P7vR
9Q48ngupOjeG7uC1GjM7Z8yOwIejM0YPkh25sgVpSpqGFnu0FpfOaK9NrrN736N9UDQE8Uy+6QZr
nVYbUhqND05Efd/11/WICad+HL3VudEK8PkAiEk7yAFTQXRDZTVHyZUTQymoV3zv3Wq8WyazYWsR
h4UuJ+O64lu3FPppnQrnvnCKlPls7OycKrfvyPLCDDnE6d7z1+JD52EGy0WfXK1kOAdFUuofBB8D
dbYIb/KCMv00LnnA+y8f0zqF+6l3+iGbNYr+lTWeY7tERLLw9eMATqed4S3xU1+ljGp7wpWgJ0Sc
OT3+j3pZA9E6JHWRzk4JYYIGs2l6tzk5xtR+wrznBl5eZbvQ9fxbpB7On7UXa5u+ctt9rolkSzKK
dmU51F/63lsYX7UgCFYsj2sjkoe+p5xriSmG8AmacCFaOKgmjGxNy+VclMUQmLyEGW8Lw7ARWDFR
e+hEr2jiYSkKA6CqszDRq9GpmrYVIHrI9uG6erdJQmpG3pNbFXZLuO8BEu0h+/BL9E0+IzP+rUnq
HAPkykQ8vkx/YuVrkSyDYI0JgrpjmE5jPAyBAFOdBEoDpTtqJ7ErTXs5cL0iK4rm6AH86HJsLREf
nHkY974/ZqeRSLIjlEZUSfPELKLR0fpaoj+4VPcCyt/NwWxnbwuiKd2l6VDQ4vDXPVb+cGuQDbOt
3JnoHWMkmdZEMJuhit4muM62ZiYGMnFWomoEM5CWXLYtnFT71HcO8mQk2Vs3ifQ9PFei0CZn3g/h
SDF/AmowcqxtL4iVqV201VU3TDu3Dmum+JNzPRBmseulgEWHQx6Erk3iTW6JG4MyzbUXkR8QRnT8
Ei9Og5gL8o3RCfd6hD9yzCXkuKnB9vheW1P3hrfJtJkP04PEwEXebf2Fa7c/FGhODGs4cM1HPtXF
ZIAZWA/hoJf7MJq6U5JKSBPhlAQ7UwcXw8JlvA/5Vg2aqT4KjmDo1s/+BB+10EJ3n7akAUCPQWox
kUtk5eAJEn+udmO9zDunX/tDInRSuAQ+qDZil34e20M6DQOsgYkEyUjQzgV0C0iarLPC5mSqSSRC
0+0NB3sGa06jWWDCs7FZTdVEYTi2wYZY7iEVWLux8lF3tgjai330x0QXiBMUMS8AGsssb4w6lPs2
6da1M5xjer/ovEZs5LSMrrOlZODku8UnwYDtaGewr3RqwHdVMTa7cJwteYYiIiwS/SrMM2PrjmTp
pL61EhOTN1vMn/wP9WzamhoScD1EvDO1Izd1b4FYmb1bKwFyIgOynlp2e7Jiij6wmoFgLcImptyy
d4m+VFCbJtruocHFSMTWxsfYeuYMnnfuMEx3Y843t2ZYgrkCL9tBryhciWm8bRmfIh5ym8Cviaix
13HdLwMm1b6P4iAsWlRcFjXRJKsxiNMsD7SRQd5oNvSrQ23dFTi3gPh5JHEPiMHSFVS7mLkxTzkJ
svQKTHQZjXGYMUjxOQoXXaw37XAFlruoQygFBKMPasqVG1LtkV+0vnZLNJpz5YQGDGhtgm8eL+aO
QKBl55P5zc+OlFnTGQQFSSPaQ6iY6JPj1wU99CVZLdleAuaq2Va8H+AI7ux2nWBq4YrxjdLcoQKy
N3gqyqMbpQ2RDHm2HQcJCjGgiMwGrBohj+mGPskHg4jBiIBszUVFgylxol2SCXHoXEI8SWqlGj/M
uFp9uLge47mrAfbLOw9g0i5yqnDbjRlYY6FF+6jNI9oWhFYCRacY4HDyiYGffKWRfDSQD0GtjCTk
UevwnAo92i9T+LGzYYoR17ccuF2M4LmpnxKtqR/pr9K1yqowwEBif0tNc+VMX0Ddhml9NEdLPwxl
Qlp1PYSky1d4JtJqOroocs4JPatt1acFltScJuXs54/TjFjNbgYsXetaH6fW7rlnrOzTZfo3I4Sj
g52coK3JsTbhskIiNvvopp+FeR2KMt3GK78NW6rBxwIqEZCJqXxy0hDIARenz/nQ2jSJsxCTy1wi
6AsKXUfx4OiRY567ztXxinNSn1BOJQSOudlQvo8aNHEg1zF1MQQhairOiAPeDrk2rFetp4FeZYyC
MBZ2SFHTtaJ8vITU96d4quoz9Qc/JCoxa8LJfAG0/Hvm5vKv/FnVS0t8Vd/94z9//tXd1/7rXzYC
Ncd9GJ7b5fEZaGv/j/98AWLJPf+nT/6cKb9f6uf/+l9f/+nU2/QcCDT/fOp9+/yt/co47C8z75cX
/Zx5++IPy7BtG7+ncHTc1hzvF4NUt/+AMSRg5ZEpC2sQAtGvmbcFiJQJt878zmFmbvHULxCp/q/M
tIGV/hWhA8oIypIwbG69usVEnJn7X6baucXvawljBKqjzZUv5mrf3ijO7t/xfP/1xxQa2FfeTnXU
f3rolhnqHuofP4Id08V0r/4WcdEYANWLRttKN6Ob2IioTm2YP4Q5HNTcl50pczpgucOYPrXv4+mp
8irzRPafCyWCl5MS/7nQ0MQ5Di0ikQ9nwqM/Fmcbk1dac6G2vw4DURHclGeRcI91hpEcBhyGoM8P
yJreh178CYQ9Phpg1b1mfQDLtC2YQNzjhLI2bYXLf2qr5RyW402ejk9e2Z7yvHVwq7UG1NZU0AKB
VWe1EiiiUceu9MBo8d/rSKt2UfHk+s7XaaJZaYeM/AfGM3Rd3LPQCbXJTO1zQd9yU/RAJgeyJZbB
+s7gY1NMIzw1tBwDjI69PWuwnSI8cmBgtkTbI8D33OFOr8Jx3yervnHWmFJHSoYno5tdt3dTXHMw
P8G51uAQ0uhIa2Y42dr4Y7JjrrJU5jM9HTfDgLmD/NtiTxOSwniJ3DV/iviiQE5gRIbcU1m0U+aS
qDcwbcmmhmyCz7C8LcfcxzqAXYqknEO5fKfcAYjM83FikraxX0V0DTLjiQuUT9uH4vLYvi8d53sf
+QT66Hp/syQ6Ypoqv2/jJsZGsV+LEv6A5X8cIbutTiWQfdbccoqHtfY+j1VD9KiGALyMmpI4r5Ey
fQtoAXPCac60Gy8l0QLN9QbC759j0hBjPHMeJIb9BW4T431Spim3PDF+grJb6s7G1hGgDS79udil
KT+kO3w2dHGIzmn16y6nYET2H2g6KVYkeClDgAvELGh0/+sIyzMoawaD4VJxu8H2YOh/ViMN4FR8
Jcyq2+c6E8+E4cfSZs21x3CEzidfH9BLajp5xrdX1Xd14TtUl1KNUzpugsQh3m0unXMhBho6aOWL
HopJQptknPDScXt9Kiu3Pg5m3ewlpR+dnHZyCivoGhKjG1pi5ioeZ5L9KEtVmMoZ+CF34ycwU1Bu
2mLruBOZPAPQsaEKqbU7iER1M76lj0kpKteOhrxL81ZjZOvut7wtvsXNsGNIA8Xedh/TPn/WdVzN
sQDfVDt4LZb6rNlfS3cFadORETOaYJwmccJOgdJ2DgOrf7Bhzmy5He9mINoPRjZtoPB+yWKwp8b8
bc3Hz6RrY3TMKJWAJ/nKVC6VyruNZlkfvFpmvU18V5rZiCDtrzT/22zU7+T1deMtNhGJLWjisbzx
aSQf+8HBlGEC3Z9w1ZVzWF/1YfLDyYpHLo+kQUTpoQL9EiTUiTTH6UkyM0HhBfZgEeRbvycTLjxq
uoDNAbnkZeHi5Srsj0mxyK6NeZ+24J17zSdrhia86LBl0G3Vz455SEMtuQdMc5jwb2wMR7+iBQsx
FkvOXPGbgERK67X0xKaEDmtl7/ti+DPl10Upbc8FAEAlmgR89KhaC+nxw9lurclHgR+Ahk+3ktUx
5TANcmAVebtDHriaw15Yk9jo6bRcpytqYK4oazTaN1Yx385JyKlhNsdBInn6+b7Bobpxo849uoVF
qED2YdFobkRuTXoFlaXI9b4B3JyuW3GcvSw96mHnblAiPFb4cPZRbqJ+atxADJjBhHWnk/y1SUdn
DYi/XgJNUJy01255SMapvAsbscVsWeNI2Tpm+tn2x3NRW+gNNAZ3FJwojKH9jO16AiQV7jtvjTfG
+lwjGHdGIga6mZ6+adtfmDhtu+EGan/atNautrN6VwMK3MaFuLfxR2MgxTXMVM6cBlK9MlHcWm3y
aDjMexYPyedAynq7at8G20tg7oHGMO0uweGSJDtzHJJd7fn3ZchcRovOeUVpGi10jE6I1FZtgWXE
WJ/Rs5tDP90jmCOac7Ct7ZLCIuKnNa/DdI35ZKFi9N2kQhIK+9yuJjwlp6RpVmnPzTR+4oLEo0gn
/MG4ruLqe11Nd9wMrmmnErAcc9GN7fzB19GtRdW1nzLjaacfiSmt/kX7HDtxgcKTMbvZ/1jCZTh3
Wfw+7bv6OJL2WRnRuu+d/kc6YynVPKxinmtfJ6L+VJJBmYGZ47aXDDvHYaYI9H4OtND7sfYFWgPI
AVjGo1PXw2eGHFNo9PQMX/DfzcUd9Uzn1oIAsF3muLqJbePbNJuPLXlQfTQNp3hcSoKK9pTVuo1v
5k8GradzmVnjgeIml9pkuffC8kOjE5EYyv6ySGmjro65X0KmUU5dbJgG0CREQU7VwwOXZcGPC6oe
sXpYPPtJ2e2yRmPsYJLYsdpXPmawoPTmz/2U6Yewtb6GTbi1B44ducMPMjuwtQL+RrS1Xq9dQinm
Cfi6ceYGROmQJAw9jzBcOT9EPrt7j7INBcGRwmHLv0m4jxyS4Ce884zI03vyQzk7zeg6m8hrZiJF
qoFPDaiIfSbEM1kZ5oGdk43TNMuV1yMkYpRRdS1TfB9XaO7nuAMp1DRMtTZJNd4OCxzr2jCepXvC
t82aJKH6U0HJaTum5Q9YLdtu0hGdM6QjewyYoA+qZ5Szya4YUQckxMq3LpXldiQtwWwRsWj4HcgR
33lNN24dLmxUo6+SqNL2SQb5SiSByRtGQT3eM44ELTFLr0gJ0Mjichx0yQR5YP4a9iEK4ApgFRy9
5+is4bA5dugKd9WqfTZT4h6VRJWxApWKHAvDiPKKD2P1u2Ym5DDPmm9GLod4Xn8MNSeDxkYbv/Pu
lt4kT9giH2yIkBg6iDiHwvZ3IMYOS1T0R2suiI3Qe6rREVNwzJeYKeudvmCGzS1qnvz/UgCJzfMw
cMGwkN3t3MRFB6iR0UByfHxLDY4TpWnmjU2A96F3i+qmj7H6wPPZDI7OCTSnAJus4tldLPRezK/S
HtFh8r3km2yYXDG+KqaTuySYTnMskB4WquuJhKq9J9B0Cc3kZ6SZyEupjk7AJFBIuVRmiaHAQY6c
gKTMcqGlDYQOVTGMrF1vF5tKzDrmOqve2E3c45Y0WuBw8WNZt0TsaLW5rzoGDLYz3HAOMAbJT82q
Z0EDDXlTl+N3t8u+r6n+rcMyH1Ih2db2zJB5GL40OKiCRWqy2hSN6ML9PaCM9oFyYnp0JCO3Da33
gIRqWizMnyG+iXD8buMJgfdD2s2wdpsR+timXeID97ApQO93RSb7n0yAxZ3vJkHhoy+Chfq+KLz6
gZzYJBRQogz8CSWaw8j3bpB0V7vU4Ea+ko2yszwK4mTTDdcdjXLsZM226Vzia/BzQjHEEpJPxZ0o
9ekgXNTEy4RJCGGcu49WbXyvzeKuatvbLI+jo2HZ1VHPbSQL3Nf0sNrHMcgifJdwBirHpnVhIvym
bHB2qHBv9drgx1s1AyQ/RjaWE1tIHPAjGE5CWHwajfsxa551jJ/kXVrNlVrDPH1nCd04mRowsMpV
HEnCz6YYhy154h+1pQAEli3XeEPELd6UfCuSHu3oMpwmbpt0yqifp2BDAwbpt3ORWScXUBymBp98
WIuhnFnF+laLwpvFGMitG2uBtTndpPYSHrlRXLcyiDIH13jswvVhkc6lOUOFNeGhm93e2mRzs577
0X2E7VAS3GpnpzBt9KfCs+5Tw6a8s/RBZlLcMlM3WAwIS4tuXQ0ANW6a0LspuJAMRnWN8ka/n5sY
VscSXw+W87lPgOzBKpZeqep9063eVVE374Rf71a9dI9m8djp3nq/YgMNmrVoiKYrQhKtyQpPTKzz
tCnc/eThUsEO8k4vwFmGzCz2JYnjZq4bH2USLCM3uJfFREBeWd2V03UUTkBBPQanFQ3icyEXK3EA
L4s3j3lZ/mcSMeKg5zKea2/kthgNocwUazNcr/JRqn3ETHE9q8lxPaNhm856XmbF5rI9FklyoonM
/IHQaMo5CBTLMvqR6ivTNZCgHRFXLKoiQtALcvsqaqyvWEgGEhclq0/DP3/2/UKuSlrfy3bfIHyh
8unI4CAk0qhTbO61RyqWuzYmPUg9oRaJ1eyIORiOKNUgbXAhF0eR4vmYC2xouaRTAeYjnUatjkXk
BYPRfVQ8H1vifS6LSaKt1Cb0sIfGFu1+6AjmHiIowo6E46ljqIXOhZ0JCPFY8i9cFmOLUNoYY22n
sEHqaIC24HGq1cuDPlrpytSXwyhRSrokAzHWQk2mVlsf8mdkkJ8qyUkKkvQKn6R4SU0GIHeJtTvc
QoiY7J62T4+B+IDGG2QyqCN/CAv+XbSZa6rHBPPhTWTGD99i00R1f65wWW1c6pm7GBTEWS00+XGc
66zBRRJkKyNGIIp7Qn74luRXpdbmwpINAm1jcdc+tzJ9yZIwR7VW64KgPXt2Pw1cwQNL5giRRFMD
CRvW6gjnHbWsrx+5LzS4Wc3mnJW5lB/JbbPVYEe6Jp02zcIcClWyl6hHtYZGdkAjOuwGmlLnTi7U
Wk68d9Cb8+dR7hqSn9oT9pxI6qI6+dRa4iV87hFN1dZIqeOqsy1irGME6oPzJckTsY7J6rKyIJGf
uJen2uCLmSJnkcMuNhwwnfDH1EJIBGINJvk8dSFIsqg8qIfoelU7YM3MgcsPUNkzTvyyrM+ePIMM
uaY26X1iK7GG7wKx8t5f+oempy9BXQZNWqpX6KxfVuX2AmkO9hyNMAW+8iON06KTDCy1rRZqk9y3
li5a6ZcQ5JmGJ3IipmNCYBIX0lsBzKYxZQjiEAUgnJR808pPoD6Q+izz41ARRd5YKTYOlG5wKk1J
g+SCUBPLVZYHZ3DODcnnZ1dzO9AQft4ePTvlUmI+CjzBuD+WrD+nVQ+qVC4yfigkqqfwUeW5rhb8
pn+uLU7PZ7lsq6d19SAttinwF+bIv1/n6JR1A7XdY01tP7052kp//tTpz3MtgaMN7drzy6rd+DlX
carN6sEUbeamgB6zfbXn2CEAxE7BKSgXasdx5j5M9YZYLp1TwkwhfwuHuFm5pfucNGrNt9pPzdC7
gdpqM0ptgR6Bop1WII61ViJmqcg5sxjOvrwCgnF7frPpGOXBd7iqTB6TVLIefx3esoj8y2QDXf1v
1b+VaIOOzg3/arWYfq/93S604cRxLLmiC/lbpMzEaVgZoR5oUescXQqeTLPtAoUvF88ZcBr1s4hz
sJNXFxBKnJlqtVnMm8RN6VrO9/T8x5OnOH8K26YS1Dy1Shm32a0N94S+etDUtznIL/HVKvpEspBb
ZtIJTXw6mlwkuYWzrDDDHTOb1BmpyKR/7wW1pn/k1gcw9vfbV5tKs6nW1CKum8/IFa3AlNcjlVCG
P5Or/2UbM4eOlF07vHwc+fHUGtR4XF4mLhlhtDtTkDGpHlcL0jjnDXoLIrUJO6VCQ+1PXl/4AYGZ
UqszpoUtNW2Eo/LiW0jOXCrX1OYctcxAiyQdzn3+FY3EeBrtduC6zcLirs+1Sa5OhnaLM/jtSShP
Rycafp6Tgvrb3sC49+r8VqvI4HDRT463VZu1FWcHtCRXr/ZTZ7beG7eG0Kz9q5Nf7XP5G41BexQJ
drxVjyVxxO+pnBnBJrb38w2ql3QQA1Z4cm6NtQLEZqrwe6kk8SXyRx7LtTeb6gkrq9x/Z6fldaPl
Hzfv9u9Vr+V37+Wl2/J78/+RVgyawP9WBXn7PP3HzTO5K9VfmjEvL/sVCKfLvortCIq8uuPYOrkd
v5sxZL8JywUBh+TRZfD5uxljufJFuu3yKtf3VJ/mZzPGMv6wTN9wPEumpVFo8/6V5gxJXm9lkL5u
G4LUFSEMsojeRic1FMfXKSohkjXJNoKFjcOEwcQB88J16jkj5GF594YnjPPR8XHEx66x1bQi3JAM
TxZ8LP60CxBXlriupnY+d7EzvSwsO5nPoenZgVYsXwqD4YhVMwZBnswFWK2WHnWEQK0SGMs1Wz6v
FpnLYFvL/PDlSlHJgRDuk/umGKaXoEhFcDa6jouaWqWOUZ6S4ru6aKrLpVq4Cpj6ewE/PeJepcWI
laB9qgulav1UhgfDTK32KzafsiDgQ2U5DvJXpq6wl0215hsTjqQF3rocR0RyYclh72UhBptWgi2u
Mjn2m+UgWC0QXAIf14S2X5PuWj1EPXneLkjeoa3hB9mManzgqDHOWFWPuUGMcDhKFrQtR0cvqy7z
wVM2PwqcZPxP5Zi+kYMOtVCbaYIeCbnkj1bzBgyXBPRt1s4dd4vQ0vnKRfmfY6tito10ux6/98Vy
r9H+kR5hbLl+QW1iuGtJgdkvHUYlBlkbItllxyPpD/k8vg/jFDtBqx8ND9ZhDPKnjtvbycgQZqFp
0Os0uudS1/TtFalQ7ZUt15Dxo483jK9oOMFfaZhiJ3vcW1jYNzRVCjRMa57gQMIYUp1Uh099N6nT
fACw34TrDSKiJ/X9RTCQGJbbXtvf2xWhqIa6KQKJQ5JmLyQ+684zuY64SySdmPP5J6KYMcDPtctj
Vj3ZcsL06xm1z2VTHeHymK6gxw3FqXYZaurzv172fznM26fVYSMzFj8Jyi/PZ1fUY9sXnLL6m0K9
uTfvQW3+649hPaTMWiIhuBygaPWf/5A3j425jDEVPhWH/Zs/9fIvuPxL3jytNucynTb60PU7tck9
uj4ACzrn8ueiqNNq8QpCre50l231dFumtNvUa9QzLyjsyyvthCIdHIBtbPZIO9RtUi7eHObygsuf
f4XRvjyt1i77XA5T9jTyNEYhu8vOf7efelYttGjw9y3gystDl5deHrt8tstjiM/vWsdZOMMlHdx0
3A84aKN9LBG4Gnz3M8kd0qplcIlsTTQZ27erpidHbEt0lw5E6ZhOQ8iDbmBIdTQsZOoYl6O92VTH
ykg85kch/xi6FFDVavclTO1jT6ND7fN3r1OPvbxY7aPeyMsRLtuXV795jOBl84QLrTpNstZSh19s
THdM8ojdqM9Mjmb9ZTvJnXndqqderaJMp3yQy2nW26dq7CQWPjM5bE5cOUlaSvpuSUJQuJrrqcpB
q24Jr3aK1K6XqsJlV1VZGBysO0smblM5tsZ53uCQYjKgFp2RcIU2tHbYrwvwTfmE2k+tCRXicNlW
L75sXg4zyam82ox1Qcu7pKaoKlFvalJoTQmr9OAtvXqipx+fZPSHYS/0jIf/svi7x/qMeyRJ22oS
rAosak1hodVatkr8vHomMuYjDgJUZn3mk1sMQfG8eJ63N8rkhSn9aueXVXUIsNAcol+9fUpvmO4O
4we1GEbsukUdjVtVLHhVl5IFBLWpnngpYtXVRx0r90mXGRZqYbr6xLg6Nb1A+NGnWf6rrA5xQt2R
xhbpJBDNOC02tmEtiKS5OMG0ZZqg5gq/F+qxuBLf9HIGuJOYuBYROFFJYVEKPm9Jwx9fOZNxOSVR
a2kfMueo6pOqeE+y7G3M/aLm9zFFRyASo9nuI3t9bMMKrGGK4VF95+r7VfWaHIQppTV5Fg3q3BES
855frbRJeb0FXT8rnXobIkhhKijrKaqyEhJmYNNKOISrblOo8u2zWotF+3NtwawQkNQNF6coKXKr
ApO52lRTGAHCMASOejZjxGr0qlGLAak4mnOHud5eJyzDjGJoYQhUBi45WKKlmuhDMUOrqZWbLEZK
OGsDnTI6zCQq0N1OUBBuZ88lrg8sjjdr6Crk5NBWozfVy1bbqtz28qDavrS6y9VnnFejfScSbMYt
qbYvz6u1lwfVQdR2nuPBNs3+5uWQKyNDxItpRwKi9c4zpmI/44OAiyPrL6pwpBZzQvRbPVlHozgi
QhcnVaRRC0uOvNQaqFKKOGpbveiyT08v6Wdh57L7ZZ8WeObGXHUMRzKVXC1WECbc+OU2ZxmVgVoO
d//2+cWJ8LxWVH3e7KP2/h88pnZ5+SvqJWEyfY/8iKj5329HrV3e+zjTw6fh5G/Vh1T/rcvHfbOp
PmimHcT60Msb0mVhyJvQZRMlL3xoeUcxyHm3WqqriM75N1TqbnbZUa3Nbs597fKay9Mvh01yq0SD
/esPqgcRfnC4N39W7fNPH3MYw28tDP3oITEoEHtF2ZRFH4Fpfdl+taqeKuk+vuz0ds9OYAUnMe+f
Pf/qSG93fbX9svrq2LM586vDc/5y6P/jebXrmlTVqTOQN/3dG3/16N//pcubzhaM1X6d7l+9A7V6
2eXVIdQzb7fVg69e/vL8q/dgkUjYkTJOfcp8tcAU9HMTzx1KIm05qj0uj19e4Np6GOAM+XJ5KLR7
82yKvLDAxLKqnsFXjNtGHrhaqNcWyWFh5HpWi3mhUg88lUp8KvsnalU9qJ7O+5rZ8GVPtRbnsbFb
8hKu/+Vphy4/Zgp54FeHwzzfnc2ppvajVtXzL39Jbaft+h4MXb7v0MEZ8LJ+vVytvTrm5S2po6un
+bofNaOUoc+zRrvbfFK/lcsvQm3aEVXQ48vvwhkB8AaXvRCHuTtkwURJydLSpHI+YjUCmmQ18bLw
yj4mYQXruzs3Nrci3/hZklZ1aW3ExrdRq8WaCX2rVv3ndhDJeabuzE1N/iboJjIblsO5y2Yhc2bO
gijhg4p3Qtf+hcEOFYTF0gKvG54JUfweciPP4d2hu452wngXQcE/V8P4CfVdcZV0IAN6VHYxIiwA
Bfx8Mw5T+Vc+qpmALkh5VtP3y0LN8NekjQM74jajDWV6pQ/mroX7e+zjzDo7Fjdzp3e3WZO2zA4H
dFQOLAREC2K+oilOJ50hKueO0SLc95D2rJrYpW12d5m7qlKEmsUWs5jwsNgRrfjROCtB8L9HE/3/
Z6XOMTAK/zei6art4//Yfm2xsZV/lU7jMeOlP6t1rvjDFkygSP0UrmliW/5drfNs6m4GBTzdsH/p
o39Kpy3nD85Iw+JEpPTOy3jVr2qd9QdSasPzTQzPOnok61+p1lmGSQHytWvZ9kkhtRBSY6j2SDp3
37iWXTrrRZt36TFB+Y1bqv4gvAXvQAo4syZtM7Xc+CFKCSwrDIz3fWTsrFq3HsuhgOAIWPEsCgDa
U+k8Umrzg7Uzy32yaiUMH/pzdBXF/RhuoC+N986AXYLS4DucAySqJ1Nx3Q11/dFqAWRl2yzR1y/h
AHmq9Kfm1uzL+iqjwLOBCwjTKTHch8ZffdytYfEOHwGsVwdeiRFaj56pLfveNKCOVIl/5Yz9sDeo
PcLJacS+nkk8JKl9/rP3tZvYMzTeuZNf2SWc6nUGxzsay/RJb9td2CXz5wT4p9b0IqjbvD8wdag+
LgvQjCZ2x5OVy4tMNHyYGTltiBysbwb8TB+6wgOgW5NYADvU2aC6iT8A9tmBZD/kdPeumJDdLqgb
sK0Sndl89V0fKW2WHQyQ2ntFdktROh/aQYMMHtQVdX/LSj7S5pwRDsU71AcjoE04uNly1aFdJhum
fNKBb+c1LJXUX99XUiaribFF82Y/a9idSAa0T3q3oiZbG3ejEDLNuCsJPDwiNn8cMtRYrvlucvG4
RnaxBxba7TUb2AQcphSD+JN+lT7oxNXfR8OMpq+Y9sVMfWopUsD97VAd/UM2IS7ppEkQL85xnkfj
3p7Hx7IdQYQN6bxxihwqMB/BdK41Lye2B/ZCX6H87lu9OMIbxiziQucY7DZ9Inka2/Fa3mteGyMd
Miomgt/5HTXHLC1sOmCOfpcA69mFlfW+y+ijBjijcQp3d2C9zK0rQjzBNUEdrTDnQ232Mymkdb/v
fbQ+OuRch7vhSQGlopQKYVmA0dTSZoDQTZaiBrLiypi0H2SUfqOdtRwXtBAPOrO8MbRO+PH9a8BL
9WnmoGSJJlbQ6050tkyyq4lVyHejlRCBivTv0DseynWZpWrVpYdnHFIJwWZfWknKA2EOoHntr8Js
TI5xOdQQKQk8BVumUxs/FyE1YNd/XHPXvPHguRFrIPDu5DbZdvAtsoRAUs6ssxeCVJrS5ewhoLhP
IJ8QyuM8zBbaUyOGC+nIenxbtChu65JsLj3BYtR006a2l/k+jQoAj5rrnrWRQDS7kGl34OVimvJw
WJancjEB0ks+kkuyD+pf+Z2STpCG1PHMAhKutTjj3h3qgMj2YfOePILham7jb6QvkrxHAs9GIEKm
vZzvKhJ7th4891XSnpf1cUrgwzW1e+/qBVN0Q358Cd0trao9zoR/oibzeni0nKw1+ie4VKSwd0ad
QRSFEJ9M2UeoS+29X5kkw2XnJLSsGzPyniAI4LfAzNoRTL0ZnQjWSWUc3LYrybnwxA2/nY+ijxKu
XIa7N/L1YSVV56S7gpM7Sa/KsI73CBziAG5dzow+dNDyo8hN0xh1nT6uuCFycFZEyZx0m8tEW9XO
bspn89ZKgO5gxT6kbfkFxDOaVa9Kz4jCuvmDRo+7t4lLrky67SQteLjY00DTrf4cewlYSX99KsHP
3bkoDF2j0tFHzih9Vv+T55OVsMIEQHZQfDaotKMHCwHnaYDMUxL1dHc/NBYxEkVf3jr4GB7rxCi2
uVuTEEDcBeyfuN/amHrQ9hDSaGvFcNe7rflgZ/odPsDyzpvch1URTas14gIOUq+hewLb2v0mE54a
kiCiOn2KJmKbvKL2gnJXkdR+WoizkAWhBMut2yHedP0gbwHLJTGExMTU0mNaa98EvrV3oLfuqhxR
eGwNN44OjDTN2yrgPlRd/2++zms3bqXNok9EgKFIFm+bnYO61cq6IeSgYs756WdRHsyPAQZzIxwf
y7akZld9Ye+1ndp6JFPiTZ84+Y2/OuzCa8nTvwn1SH9oPBRk+TICUGPf7ZQ3mzgWWfpGi+G8Ji1P
VO4XGdHeqxVMwYOojWOdsIYYy2DYd7GG7S/ORgJaNES5jL62zhxvQYiNNwChxWdsE8rKHuFlEZJl
tdO94KtuzECAcHbB1BnomrHWf8eo3reaDuXwB2Fs5xWXB2KxfZaI6VTJ5D2NqCijUTvJABtgkibP
9fS77INrF5ryJda092zBn8LBXGPmDJHtILE2ww7Rts2PNsvY1nJ41+yas6Oaen4xTJ+o0z4nh8/s
swxHZF15B2Xn+CjVhAkwaqM9hBCi2AOvfvS0gyWsP0SHeK8V5jty4NQNifsSXSLDp3hKTH+Yovuo
JxAtYVjmeaxdstAihNvC91F6iLUaM9xHVf4ehDbBEQlhTGUCFh2DfbYbZ3SnfVB2W6eOzZ0TmvuG
3COoS53l50027ogw867S6uGzIXZ0a1IP7N7Wz16FBRWrpNxh1B82KMHQUiGPXEtE10gzSQEZNE9c
wM1/moa+NnrHfBmMYjxGsXHDM6r8mm3pXfAMqYGw5sLoj22ANh5usb3jpi4BHOBgGCrz25ymr6wD
HTYZJx2AyOuUDncKo685DwH5TbBDRdK8qN5DPduyXjjPuBLKRH6Bbx+OhTa8g23UDLhXToWNuPHK
5GIK4/TvInGn+BBKQuam2GWyV7HBqhvuxK5rTWqA1lgndUVigIB15GG0Ak/yZVa6/ZgM6C/JhbTO
ZmJF27jipg4XToJocrmv2w6/pxEWz0UUMxmDVYmvtLbgNk31PrVgA9amFR/Q7SE5SqajHqRyz9ud
VK/ht5PeGfwR1gBKZtcakuSLKiH1PVVrt+29k1WxNiNx+ohzuD661lV1Qr+3LVDeUp2EAfBlovWH
jWmtEPZDtwnmLdxVxNRN2TzCgTl5HEDnAtbhYgVOdk3dOGe2jUenQtYclwjT3RTS51xRFcC1wuXy
WGHFWfKBxrvSu6cWdMBzbbSrtHUQMhgVtN5W7YiGac9Z/Jlaen6Q5NfUuo0G3gvaTdhirI9kfBln
xMztT64P+XF0eTqekl5if+V1Rk6tsk8aK7k19dkvByV9h6iLhyjl2S9KzMLhNOpbXmlrI9WH9FTD
0Vh0DXYeTR2GOTZQaXrrHtf5tUelHMJmOAdTZeyDIYAbVmPXFrKSqDvN8OzYxd+uHoNtMRpbJ2yR
4QiRH5pB1jdL094G4pHYVj61rlY8seNcyohELxx/Nu5xlhtbvSIResAi+95Xmw7EMXyIm2Env92Y
skOYzZo9rHuBk4SFQ5X1LpzRybveR27ftVAMVxGIL1uEePnnvY4q3teNuHk0THB3beueZJpuKzqY
sw6YTqT5Ke2nb0LXw3MbKNitauZScCPLh60DuwJO9ak1ynUXBdMmN9CXtHXc3jJKrRGUHATt7kbN
mp0zfoq4rsYZ7ItK9yFbV5+ROUxIPM7b1HVe4SGQ/5HM+j4j/YrBX2Kvxl5vT4kN3dAqIl+khUJx
OL2IBmYBWVzPrgYHt11w53Y8XENqt1Vez4cc6zP4Ad7z7aJ4MbVnhDowzet3tyr5G9bk3FTXUuQb
Sw2PnhlVh6Q8Gl2Mmhpl7hoktn60GdgsFXYVOwuJgUCxuiaqJ3B6EjtE+Roiu046uzzIPuPuLOd7
YpDvE4XTpQDYPqpxvJFV5HdWZByaUVgHDWW55+ActzSK8HooQPXgsd6Gaf4nz7lyA82Kzkk+scqY
oO2GrSseWtl33HYOgHOMISupwcOsQs3d4g7CRrJA8Zukf/tHHFyKIb7eBcIgN31bPjVEqyxdgHlF
fO6Txeud3WQYsLDA063N8skdA+VHRhRvqzB9TDIRX/j9Y+pIY+0AskUQAZx6IflsjKHHFiNwAf4U
ZYM7oNdASMSPxKywq8XeSR+yT2Yv2QowRHquurg69OQWrom4RM0PwiCnJyLmawIU72BP9EDl77uR
IGinTzZxpfinRnCHtSUhhhcTlCNuyw1rtQ2062K4Q4oyHmpIdT+/GfUy5MsqVzOQgF0eaJvRs7O7
8jTeuxzHoaO3h0JhtwE+TE4Wxfa2s9kHRGaVUlV6B82i8O0gMepajSsqyor9mPFUVpqIdshZYSLL
S+7V7BI8u8Hf2G/kJPHUdp+9SYWFQ8FeOTbBuWL8diUovMbjTk3b5Lcwdd6QVkmAbFnyVklCzc+F
05AFb81rUpHBbsDdWHPdszbT2LN4/cFU6BOjpjUfitKI51VRhQHiWZNHIESCl6r4PU5IawwaCddm
OQZ46TZN+hqTLXNtZtMm0VHWB9iC/hwSZ9QWw7B3akOsTVM9AHXMn40yf/dqKuCi9/aKgnFtjpz1
AUamkxjHp0x3+l3R6nKXBlZPc8VNN9Kw6CnBdFkXPc9Lfib2mWKLQ2HJR8Il6j6VTtP5JuFQfgkx
kQucGI7egWLlalpP7Nb09pP5ErRg9lJ4V+xFeCxrHIfGAN4mS5JLOZVv4FYdHr8cgz+Jyqcynz4w
9+A1E1NxiovA2colimmYA17QKHnvPMCbvecgqMWvse2lc7FNLT/aQ8EbJUA8QEadOooxOaHeqA5G
Zf8xJKiNMSBTg/wr3K4Rhs8RwT33amOBkygSXqR/KPVITgn7ruyJIBV+4r3xXVC/gL9acCqq/z3Z
JS83TmAb+dy5pfn0w0bwzWWV3HcLyl1fyN0RYCfQHdAg6srV12WSx8Q9ATMuwszaTqYkIaiW8BrL
fC8MD7KOq7v7pDQp7AznksDHvgC2IOeCakVEgb41RKdCYB6/iWUk/LQqNuagzN0UtPXe2XlGo3bg
QzBpc25vA1F94VD9TTROS99JsNzoXco+gfST5x4GCBITxqTZ12NsrTvXGu+GCcrGJZL3NJUNbXnL
IVyiocrNmQSRoP+kc+UT0j44zrJ9k27vHErTbm91cSOyYcct3l4D7qOdYJQDZYafC0OrXWetMVZ5
55mQDb8lVJBpJqQHvSbWUFejt46a+a+MZ2M9VlB2xpImLJ7kOYWT8uwoxzpH5ELsoE5iRqY35fbI
72EAIcU22ytihmLVgzDZOTIBcpo1hzp/GAtTnAkbSw/kZzb43HKNJY3bAJuY5mZjeFx+0CWhbwX4
uDSRjlTq8JInGx+03pZbghfXiNCD19Bodp0OrEjF+MYNi2oHjY/texjqvGwHLSV5oCNodx1ImVWZ
YuhCqF767SRr37FMVPvLFTiSGXkOvPjFqdvxjO9o7KdkP081fKx2OmVwtmfQzc8O9q3Gan03xItK
37GL21ze2lG//4RQxN5rMlJ06Y50Dp3C/iORUm28EL+bFyfVWxEA6wzI7uiQqVT4A0C4DZwvtdnv
XdrMLA+HgzbLRyNrjFshP/umo2EdiltpZFtjIUUXMwELGtfBwSAwsO4EibO5tp/yiUQCE1ARznDO
d6F5vI2jw2RcOtrhS5QM72mrNa/oARgY5L9aTYueRBq9/xC4QfN//txYcZqtgiZ3NwbpYFu8dC89
g5jZcOqnMOF8sWrrkrC6XIVd2+845MzDku6jykdLtelraFnhGl7TYHl8b/UECQ1mcRb15nXQBbTl
JlA7uExsKQYdpb9TNHvoosbzDPCWRkTfexoPNXf1g7l8t6h+dbpmER28eGh3FhvuQzTt3JF6Tw3G
tB+ClsWkopyrYnzEiaG+ndmdbmnq7HVLa+7EKV3MiUivrvyINYJ2W2ztOQEtWzmmzKZEcYKZ8h2L
Wr/YMKbtLMSvyIj3EBsoQbzRZIjR6OGDsxFeJw/VOK0aBxN4UEFfGrRDE80EppHC6cNha7dqrNxL
DiJwX8nuqfAGvv460Q99ho3ctPJdH4J1hqQHDmcKowtJIOauXLYIaoII5I1kBHf9IqM/lPbQvBsN
9B6DqeaKk/wqsjHck5hIid+Aayw076IXf+TYwvWpiLpsFkKc7n2EGj8tyXwGrj+jAMXtdmsy4w6z
JcK/TTdDZTPcqk8plpxlq67WNU4GTFXFGbCsTWpZiNRYfwv71vpU2nsQaN3C3jqiSw2wJLnqhIns
yDczXB24WQxy652Ipb5PI855bnFtTf4Uw5gMO2GMobSMYIIvwuw4HZjmWjJ5yrtq5805MgG7HLFc
8cwWy7DWGpq7HdUMMyEUUNOG0OLwRviFyBdTbP5KPNboTPjNbee3CYrp2GtufhUCuFo3PEcqca9i
OChm6GePe9k0hmCPvCbzGwcKt+uJfDVjwKMRH6HfSOJBGJwvMhmXfyQG3LGkfPtqSDApK6XtI43a
Ou8mtc0TQvzKHl6e2TZEkZQ9pM1lYtHPXQ4mw812WoSaAwwpSQJKIxqhrhOyDgpv5/JWn8kxYAgU
3gptuhcW3XjqiIcO5NkrW8f5wP38MAj5u0e885TEhvdEToavRmYTUtwGB8KBYZCKzcg5hpnsHIBy
It/ClvYUQsz4CaUeVPLWEGBz5LiMQF9X3iPzEb8YSUAZ5jEjDdSpGOvjCC4ma58nw1pjQXCcjEkB
NsBVDiONIBDzw2Rqvorh+APEid7QoJMLVL9W9u++n4dlwiHXva5DMPBwZS3jD6monIlUOLhOUmFJ
qh6cBebN6C59jMfiyYELvaP6Gg/pJB4oddRB6Um49/BJrsK+aM5BqiGDKUwmrtWSIaqZnt91MKox
KzELxpUX9HG91/pVLd2c+oi7IibO0G/y5ldfEkY8lBp3zmTc8FFlW0kSidSIapoThf2vOHLjTJTD
HMk/Eibc29M+reF2p9xHDjyUSrnDLlbug6tXDfhqf+x0a0XSLeTp9K6BK7cSb8Q3xwciP1CKNFky
7X/kEHgTCRJJu20bBJ9axR5WFByTGBlXFPfAimsmrhqfpOWxfpRduJ8ySahSRbxl0+tXKhBr+6M+
chtB5Ac0OR+BTEHUdrVx2sWP3HTYrJleraLFpD473RWbcnsYQ0kwDtnxSK7xPRXDsVNqOI4kqkh+
bMxuyUVx6/BGW7GuK1vbWZl40JVnb/XYeSCRMcElXD1CWKHhJe5mpSHP3fx8nQT1zny/ZI5aKTB0
HRa85hUvLrzTWCAhHCvA8r0c95TUHK6Lx9WIAG0q3Qr93/9RbmFTGHbZlBx+/E0/HxTlOkYFAJyA
w1bDkDSbTG162CVbu0/eijoFQVDg7mnUOVu0Vfni8bDs9NstunnTqQ6woJAuc5q8XYdtUoETxOAz
Vr9HEAENi6NCI96m9j7m4P3H6WfOrtgXIsAijcPnx2WlFkEcMFOYZIuBTNeg9jICI8v4fyyMjHwB
77F/WWsebHRhF8ku6CDPLUK0acSLXITDrzb0kHSZyRPce+itygBqMi17CVEchA6pMCflO1U9HaFh
8ErnyT2fauS3UQ4mB0jY4v5iOlhs0UYhHciy8ySB11HqWpj0jjn8BposchGxbkU43rZa7v0iZeRP
IQioKd3nOU7/BjrhfmDJWd6wyOCWdHhWljy25mhYKtyaof76Y0E1RU2GTD992iFDytJbUwWmUC20
WzNK4zDBvSAbl1SIEHr3pI/dKlBjw9iNF6LKX3RrFmvIbiTULUo/Od6QzHEFFvblR9bniDjbiiY4
FQMcIyMuZ1IHCLnhTH3tRW++FDMJbmHi7skBDQ9u5XZbVRYBUXzTi5da1vpnRzI3BanM+fJvPZyN
aNIfkLEnHxKcZKxRfdhuox1Lw34OtRHgrOZaSKimV3MYnY0etVCC8T6wxlC7RBs4szsl3ifHhCQD
VNcIyKxJmHIzsYItW7I+oZfB4iNCTPUN2sONAUdvA5rGgrL8z0f5T6HXlPWWVvP+77lcDEkTc8aV
hipARD0wEPc58/7Y7WsdhXfC0Qh86aovF8sAkwuvW+XkcskMnMvcJd+jPkEYaOHwLencmgcLCHr2
gbGwtmqaFgNTErTsdYS1J+fYPGr84dAkP040vMZO3rrLZexbUUFR9OPJgkodbB2oG85vyhTPsTZe
0xjrSBPnIRV3Jo7/5Iaa8L6kWX7qUc+bNz/1CQWw8zQ2t5kgTdbRHAVuSYMz9O9aXr41vyVcHty0
sDnOegOAqO+Wptp8qfXmCRL4URsYy0z9vSToC6PWOuRKQCIS8nR3a90gBLvKvJcErUWgyRfsE/3R
DY3NYMXJ3l6cZaBxQOrPmg8jRlWVRcxk3h0zNN3HCWMzQzpclDvSO7KZCVlV7UKCJ0aWzL4DgXIl
z0NLO1gZEwSPqXgkzM7wTTZJMARI9VjTsOqrLNmGs1LM7sKE6bu6k7HENCJfEhab5AEmtjlzhU/R
k2L8RPmihO9x7SgLF1Zo9ayOZ09fRho6Bj44VZOTbZpu/PNjK833JQgWWdeMDDTwtsB+AcJgnqxn
sQ9r29spGiJMCsPemlBPk0+8/zGv/rM/x+LYVeXIFM0kKAevrjJT2ARevu8H7u2yIg6LZ+0Prptm
Y6qZmpkYEpp8Rl/MB6AHxTSVnneJHPedgliBTqyuPxbZriR+AQCZsVe10nc/7l2M/B9sJmgxYswn
9qR4bwR6fGKHooDdkgyHEx4haVllKJd1OCpka1BPMsPr9J2yCkw0YXAkC1ltRxdJizOOb5nhYeaQ
02u5/LFANVx4Fa9Ooz1SIWCNToOrzvnzH7EtHIjuKBazSmzLW6WHp9EM+f6CAuTDYmlprPQJzjhH
bGBREBcIr3qhNpx1Fb2KSV+Y9mQ0+WQYiGMV8HMPgVRSjWZXVAtgpQKKPhBLD7rOX+EBWBbdtWzn
ZEd2IqiVYvqSBASriD1am9c0zcstvXzlP/81pF99RGyb2xCOOBbaOwvMwtfz7HV8xJSDmhPZZrmk
RFD4lpQzjGclyJ+82aVVDQiD3OnMvXNfIX5tq7tXxECjUzWDX+tYAhgG6J/MvXijMUJY6d9MN/vq
FLE5gHVnX0NjRo9nCjpk65e3VCf2xgOVD8ySpZqEUaJRnh4h2stjAHbqANPVF6Zh7TByv9o2dwbH
ebGag4R5PAkvq5os0RX0BLFJpYx9O43VOvUCrq506v1Q61HvGuY3Zv2DsJljEtay+7m3GWB1B635
snTtGY8XERc8KWSYnJRy9pUh7g06nJ3bQOIt2wTUAGeA7/bTtYNhtgvi7ag7LCdLZyes6nXqY8Xj
DUWjHU8WE6GT0MPNZNXibtVZxUYCD1jmjGdeyRYhwPCs+uFKZftItwYdmzREyB+O5oso/7YNDgh6
ZfC3AtjGnL5J3klVB3sl6KfLICD1viVouw5zM7mYjy1eOdXnG6H/bYaK6qkAtMtJF+yinmHeEARP
NS3gKpFNfWUiWiOR40yW+wDR3spLy/E4dOOOrHFOwWUwZ7lQkpPnKiZBNg/DR86JgLEiYwybzTai
f6M0OBkN1Ry6egg2TSLQDsKEZnib3QpwnLyBtV1tVcHOTpp0r4zI9ZnYCei02rbLbP2gy4YA24Zx
QSY/IjAGB92giHGna89K5FRHkmkCihswbddWIQKgMEnr7iuI8186L/EKsO3k20bXgGVl/zz01Wfu
mJ8aQDqrtWEHQajR41/EZPfnggSylYWC+zDa2L5o2Bs/p7P28zT0tf5e4ECj4zG4JWHq6v1WYNsi
44rdrgcwm8sAsxmV86tHNOHe6P7ohrZvDDM4WOVCWiGD1jPs24INX7duUu+MzI1X5Ds9uyxs983U
7UmONBAg/g0KYIahUAebXtKvHZJkvOK7LoL03SMgp2yyg9mEyae3w5GuEB7W6X4QpH/Olv3XK8lf
iUGcrtppxfQ+OEU4/6EVApHuo/JgNUax4RtQWx3ek088KjBt6DgsQElJx1wIg1wfMZQ5rzwEvpgZ
CIUEzNAfIQyA1mwvm/nAy67RkKq92d71HumOVuf+lEQUeELxpvJzXX1ZC3GPdcpveIveGgguu22X
MFg17dJWcuAGHaNGvSYRSw28wbMDqM+BDZGBoW0aFJOmpxrF/QEJ1gTNSDQPhK3flNtsSxA/mWf8
YXxv3ySpL7RSl3Yme7dX5LoPEeM64M8rVmpXgwabbFKH2FK144AieKIoCZ4ViC46olX1P0GNg0JZ
Y7yLPHBQLL/KHZhZgiFayJUZVQr+gHS+SEx/gef2G3eeTuOIH0G4EHLruvFHgWrLEsjGTFGsizrI
17bE1QzDqt2blvu3vywYZuZ/dRb0q0lAeS6cmGX5vB43Ogs0MrDFp1k/W65VH7oBjQKBjmLZX6H8
Qf2x0RtA1vD73gsLmUuSPyKukFs3SWsWykgYMonjXeM6SjYMH+mgbHiebGVo4zuWju00sG8cWHfl
4jTqS7eGQqcgtddN1cnRi3d3dNYZCtwVp6Bb9SxIojik6zAtZhYcGhp+iyXC4pc31LDjli+MlO9s
VQEgM/NA7KOmqvwoNP9I5sGVftLIKdyoMHlOy8o4TQXGlEqjv4MntSIicq9xzblIZpCD1avJgTsd
190a0OQSX8slrUOtLqN5Q1jlOo3gIosUHVDdGBtbG1ZhNuR+NGePeC/itRX1v9zafprbuvcZ86/L
Mj4EVxzGGUNT1kbMHf3U6w56HW4lvKZjQRihQ6A10MLcQyljbmPCa1Vsg7gSVrNFd8uu0xju5LB6
fsjTUSb2kcVoCtm13MVCM3aBQTjCqJfA4MxkrVzSPVRj/Gb1a/lO6VrrJs4YxJjjTY+hG493Opz6
aEezj8aEtGg5f1YRaY8AIVuGXuO7U1yUB23LLcWvdIBMIwdX33YR7/Os6D8Q/2TLjg6ud+qdWARr
OziRG8kf2aZyvNf52FHpjciQlr9lcHSxrUi1rgQqp7ZIXUZBh9jSykcny29x2npH9jfOWgTTN0Em
497KHRJhYarRQjQUjs3aMkMuXgioW0hGV8BrqyBoxb5Dnpel/Vnl0liRLFthQSLkoiqHta4VLJrZ
W6wVDL+aQcqqHLKN0tRHbT7mbT6/lNlu5okSA6X1YJrGlkyw0m9c7iI705n1uoMOc907oxuz1uzE
SUGcTdzCznueTsCrGwD6+ogmOqa5t2H8jWSW+3q2PA2NyxYeC40doLQb2nmj6/Fz5xhvkvVRJkBb
BshEpVGQOhi/pOgQt0g0aNN5PhCRWc0jORXhiTXVhYheY1WlTrT1TOMkneAt9IqAbBJwt2okqkEg
o8/scL9M8QHrI4zpFIAr6v9Zq9czKGtoaGSPjgLgJrqsW1WmV0Jxmq1h8NhIUQeI+yptW5GXltVD
+EBIwAfAqk78BnzDQqDMX8oW9Kree58RRLBt6FWrLEwnZHAgpTg2T+lMa5GT3bZa1GA96W74f5UV
b8rq1LKKj0zuZY9VGPV89BrYJH5PlqlgGzHn1G08cvnyThypoTn7cHP8GLcrvevbU+m8SNdtD/oy
NXAXAM3Ph3+/dGmcnInMPTvC1KNNVcKQY/EhZsA+/uMPN/63XfznN/7//5dhAlu1NJ6zl4p1KBnc
BgslpI+Jy9FH+kzcXUTm1fJJpyWETD6hNmohEIKeiuMW/tTyX+H//NfPL/+v//fzKf/5E//Xpwi4
UGumPd26ESQ3WlG1xBrX4ZWEOrlRBunUetGizJuCea01jGeIh9/kYf0iBvFHdaq+RnE0kPBBEq2o
5Ckns5n4PT3fQmBGLMBniR6ZaUsCKbUSGqLyKM2egeDE2rUjXyMd+vjMk7fjiDW3pKujV/HC8ToQ
1tiGmVjn9qTjp2rZVDLmsFnVrkQXnRS/P4XojtGx+N28Z9gWfH4aieFdRPrNmTniGueY6xqIPnjX
d7bwAMQaXyq2uvUUNGqdk6mhGTGnpAX7jJ6Q4Tv8xsD8kBwdhwCM7mh9kkB3m1Tg7lxa+GWJrXXD
L7N0jFMQtWujZQnquMyFyIbix3OtvdhiZmghfuxRFJmOhBFERekE2muXfesY8p8G44NEyb8MV0Oo
Z8GLqhY0iUWEa9PCgkoIre1GdDVzbQq/lruk7AQxonT2w1j8maf4Qu3CNag3r+ihmUvPHAWTTB8o
FzaSjggAiwunyejuWeDLXrujIrLWfFMvQ+3s6NIhFBt6Db01+t0woFjFE8AsvB3ZHs7jc66FFm81
orYNGAE+/fLVmrMP2Q1PY0bhoNsRFU8GmQ5mPsMWpU4y7KxdNM/20bJInO4XxyTZEc9YQzpqXjq6
MSOdgHERYQrjJLcj2L2067Rj5bmdH3SkjAftn8rmjdtW/IXF4vEslrC76VExga1coAPFeDXZVa84
NLt6Qwh3tI6yJCTglEClcATsPHVPIbFdrNdhbdY9OYaaMbpHhzBAoL5ZtWnsXBxi1i1JxDh18FJC
tVKHr45ZepZNO6/WOVA88yAJsjhNXrFpk2zYi6XH64syYX9AYqGq0Up40ENXhsrMk3DnNxpFOLoY
f5Q3hPsygI1cJmi+R2P/8/0b9dVyAHTpo/7AtvxozpND5529uUlys0frFg/o3sJXYoKTk9Tx9gSs
F9Hh23eS8hADMH76+Ys8+2w5fE/awMg5dLRty8ygDyEVoduYVunMLNZzCTOrJyLHWs3cZaM37Kuw
7/c9OEnogxNLKxJGsuJEZBHH2UOcx3DoOv7dnpk+blrlOj7A3aNbaTw41MNoXOn+E29LkfdRh/SC
wm1Qpw69P5WUb2lCMFl0kbbxRpgBydJe8NWUxtmKnV2buh9znr6PdY+mcSz27hB8WAG5NKERd0+9
Fa70WQ+PXQjTFFO0EJZA8pxWjIqCd6Pq9K1rwSOvoukjKUmwKBPmUT02sE0QAzyReqg/FXb1l0TO
XR0m8R0HllzpFbjAIQWmKAhHgtS46ub01ZWud9FS6nXah43LRorVtIyv2QIk1oJwqxUivMSt4x1G
kh92XnbsoDacSWLR9l1Us3GsPUZCFXHKTXg1OoN25ssx0+Scz185+qKpcu8joxzFxrFE1LFtpvAx
XbqowS1wJc7oFiSbB/aOJN+kw7NMmXOkpEr6zbJ1KErvV4z7ADVXB/pDptPRXB6/1mZU7zX82FU+
Nz7r5VNoYjFWuJxA4405MT9utAvy5iFUDnurMn6Ly5Ick4F4GdwU1XF2W26xbFIzp5/J+Wc4mR8r
dMCdw9ZhGjcp5hUfX5pHS2Mrjn9u2bAfPnoPGIzVjcO/D145M/E3mRuUEVkARt/vDDYR0kIUlFaH
PAXQGLQm1Hq9fOwN+wC6d8CGyYeuRKBi6wRg9jJ4HZPRWeE7AEpiR93G6sc/GcEqvvSQOlfkU1Ay
FUDYWytp18JUz3lGoYhzggRmBtZHZ7F8i+XDXBAeYrdsFn9YL4YZvc4ln5s1sMVix+xOZr40PfUf
M0pyhqv8GRQANFbLmebo5jckH7DdkXgVEK0iHo29V1nsPPv6ItE3fZQlG7wSoVkejG/1ssEuJCB4
fUj+IJcKD70s9WvfoH53OwH4MNJe0StmcxDdEBm3/qgJKBpuIrZD4zTcmiN7AD0u/FLm3ZpxXHia
tW9SljQ6CXFymsi5ei0r7Xw26r+y3OR+avfKByTHrWK9Dx2LYuI/upU9yOiaiOrM/Bx8PsMm6rLu
kvHV115e3APX/jU21pMS4fyhFcXJc4fxb2ZFF+822HP4UWfstHG8AWFVJepkGWMXV8WrGU7E0djD
to+Z4E9YBmZgM75nltG72Xkf4MHrP1Pz5kKGT3P9plrh0C0N5Njl1nfgIkaNC6Wt4lrGGzzz9IY5
gi0LL8raCAnksaLgbzIDEFcttFYcfytVzPllcpGI1sbsPbmLBNwjgu3TGA5t2dxa3b47FZxpu1bJ
oQFQILPqhRnVEk+0uAWymein6cuOb2KMwue8NhijR5ATWOrzzuBkc6v4y0xrdSJFKju3rdVtqbLL
g60QlSRF8VSgkSsDvUFf3BAt41T3Admo8Kz+t2yJoJbse5/LEAIEle3Kzu/O1LXnwJg31WSA9IoI
qO9DhF1TVZIvpxuYongdndAtD0oygzWnv56VnvOFGp8M4tuswoOskXzTvDvbaOAH5XWWfe2A5R04
CglhQmHxhOeLPhdP019b7Y1ZK/czFe7aVXN3UqGNY6YzbrWNVHusWSu6jnM2u2I3FUN16UNrvnVO
F+4SE4T/yLjtIh39sUUujXy5yS+qStiuxgxT+1qXnOmd8dGYsHmixHSPZDj+94eMnvCYvA1hW17y
JC4vWR05G1kyXf33Swb5O0D7k29Rq0xAB26yDd/DCY9XJtnwdKV5j2VAXJXXo6eqonKTauQbueQW
LTRdP9Bsl/NuTDb22MJJCJz20LrNu+vOyVnZy8+8ZHIjEkOcq0R7sTvT2zAHyDdt+E2A5XJFTq+s
g3p6VPjf5IIQE8Q6uAtYN1GylqumTBC5pjOsKzt46NEDWOlwRHCa3OTT4CRIiOw892XRIZDwQCHX
ubH5L/bOpLttJNvWf+WtN0cuIBBAAIM3AXtSEqm+mWDZso2+7/Hr3wdm3rLLVTdr3fkdJJMyRUkk
gcCJc/b+djMgx8S8QUksJL2kEtNMwWK817Lc2Ti+lv5JbfszfubyZ57p/8G8dyngNjX/7/9a+r8a
Bi38jALboFCYB4l1+TXmtCNaKCrbhbEsGkw8cyNu+5agYNG697xdW4CGEdEaJlQo+jYbW04NV3Em
/3OOKYVSCjF7OkUpipb4pSfpl+t8Ko5REml75CtZtnLsDLhgaf5lhTLTUKyKWqXroGz29hjFx4kS
HsVAaj+1qdvg/egM4rXR4ReG0GkkQJ2knxTuRem/p7k53DZuFR9EZ55Lfw5uf944Wd7s06B7CoyK
uZakTupRwOmTsmfma01JlL3x0CnX/w9voySt9nffJcQ15l1SOSZv5W8RNkOIIWIGNL1vB/Wt7APj
vavjfpWYseNhurHpcPTR2/xWTg2aH5Waa9r45gNqRws5SFocOpmaD8xfmzN09y2aBQwsMsP+QrP7
kRMXM06nnvSp0Q6JC9+fltxlJOBxzXvfbArb/kyNuoG8GoX3AhsikovwI61BOffjnL0Y0ZivZSFp
nMpQrZB/+nfK6A7OOFUnJKGXVuDTk011aJk7U581xgvxWI33i6323xxuJt7Z398n13QoAYWNTVap
xb/6S6ouOG4fyqUM9p0gWjLPepBbza4cCl5uLCZKSbDcKI6IJdeRsob9NuYY2A1mFx1oD9/5uavf
hEwo1AT69Gpgi6222hPU524y5o2rb1aZBWdnU43z9JyN0d2oZyOpMWgZNT971+K4f9QGeULD8/ev
jd/7b1+czQu0kQsbcnn81xc3LWlY/Yzs3U7TA/JS2qfboTCjj7BssEAGBcBdyQfB9EpuzaqBa6lF
2lcQ5Fy7CorgOi33knQgkgEYtjI/JVln6vTn2rWGtaozWt0cVpBTCsQrTGzPganSX+4lVninhNne
TR1ocU0k7WfPEmnrU/5qt369dXaIf8Yjrlzjbi4a4t0CXb37oO4zyTQuH/UXvY3fI9FHz1Q33S7F
AbOXYOQeUoTgHlokhJjDZCNR117p+tiPWCVAo8aR3NTsOVZF4RqrirnJfkrtg22uQRQaJxFeaofs
syownEcuekek5d1qqNLwpnTt8I7NLAuCj5eyjkf/1FT5a9/Y/feeYRd0ho+imyY07khBhfXQ9ugY
EmVVnmG18hEmAu3pbMyPDhvqtWZgJM0q5Hyq6+23aizORj1b31la93Q//ZNtEwVnR77vtZ0TPMW+
TIFjWfYdNjscF1oGUpcGfoLJMA63XLfr7axhURm2zVw279jeEI43B85d/LuD296IGJeL7LkcDTVh
FYoIHReRAloseYxDK9u3Zj3trBYpZh8LhbKqNTcpZUboF8b73x+F5r+uRJZShqUW6reujN/PMAY8
kWbiyd27NEz3OtJlk9bmrepf015cIgVLSQa1vaGZKE6pAc8kjJJgj4SeHb8ztBsC8OZjpIuvmUWf
F5Z/sFM6c3ISsZn0TgSMutg7RINToFtU9TORv6ptiH2Z6EE2tbMxC/KHWj98R9iGaIPu6Ir04Fu9
5TtTZ7D2IKf+w8m3xI/9trCgpsD1ZptQMQ19ySf/9dzTrEqbO6HCPQToMwwrcRZTBDo81YgUJZoo
y0W2z4P8qRAuMvle757Y0Zy1oWODWTfdpZF4LMFfM/2xglvNT0nibelDVzOe5bJH/R1kPcrBRQg5
j18M3H+eqeEADOL4mZOoXIPH15O6ubPN8CgKa087OtmmI6EZxFxYa+JnrG1FJiHzr/XMOOs/vAWG
/a8fPUQCabk2fg+6jwacgV/fA9XrJY7gKtz3ouzPUxo4tx0pIEYm3mzVtvdzYIfHKog+CYbBvxqV
r0Pkr2sVEG2gdBpymVu+pwlUc+MxhVN2qzJhPmUqkF4FVtLhInKyqrp/daN3H5nCpR/6r9Wo63tR
TfjcNKm/mLFao0jhTGti/CpTcW5NH/k+Y+ywSF9yBm9nSBqvWtBG5C8k8bEBefboqqPvk2LU0RFa
VxnU764rLmmpD+eaEfLNGEwfjt4sEa/ZtikJlogs+6WZYuvckrFzZr18S2Wkr21hcJgC431AP2Te
wBq4E1VnsTXMsIcM2m2Hq4hwB2mRpDSX54ZRzbqdxO1VW8KafWhStvy9TjaQNVXzQ2kZD05XFqeu
qh9Ms3VuRgRRDxmbQWK2UByjl9wxaz1pRYnnpM0jCMcWborZ2XWze2r1ilHBoMM2mZx7y+iSHSBm
fRW2AbQ6DUEqNsWANGyvVKVzI6xGQ7SE/GVEX7al//FNQXDZ4KZOPCxg+WroUv+SZsaZjkO6i/u0
3pQOSuImB9IUsX0H3ZdVa3BaiO8MLdlGIskvetTtkZwi34vYl/vEpbA5DxJvDof4hKa78WyNprkV
Ov7GqAyxk23CUvBCcUX9l9LR00KMz81XyyAXo54npFxz/64rs9nNISIUnJHUfh0GxzKHpED+x5JZ
FP6oUnFBt7lE3JrnIaM5SkTZzkGY41Vsuy512rkbW1nmZpxouESTkTBaz9ECKtQWU6Q/4TMv7tOQ
rHECaXdO6NvU6rPzglLMA/ocEwEe2zdZNzHgKX3t+e8XVEP8hsClqLOVUNI2HGlI24Wo+0+nVWiQ
JTT1StsxTSUBjtnROVW+v0LRLQhEl98Icl4yUGJ/PRlNuimVhI8TGh99rgLoCTTutBiuROHC7W40
ER7g94wrkmyeLFIJ9zXIgm1PbPGeRNXXlsSRsZyyW6uwmnM7aUj3qp5E5zBt71xfW7mWU7DBu4xh
El6Wcd89BSneCoPc7ChH9esznHd0Ee+cvm2JY+t5XkA7hTyqlKuQmdzaBeKH3hq6NUBu69aSGWPz
wiD52S2+MDanU+0Ut10Ylqj7OR4jy1B3Im2JwrWjZhsONVEnBtbtbGpfs0Goy5BEGxO32eLT25IA
kJE88akmsoZd1LeGdhHiK+2Lfq8VTMuLeDtTRNwpKlyuJMOwBx6C/sQm0pgFeTP0/JZA2CRwZT55
BHZwafMYyQ1bMEZz0wHuhbW++uAtRfQ1bb3UL+d9RsfGI9jefcFGe0t0NHQKeZ/PQBcovM1jaLnY
AcnW3mOfhwUUuOZGYsP25io3z0lOaY4w6QYd5srQSooNjF51ijJmwJp0snNCn5GxL6K2RQmBuBq9
i/UU47yh8+Vk655wwlWcFPPedZLqLkIPMoOtgBqEGQ+VZBzE2aebIAxwY0LWal+chMKreD1i/5fv
89+GorJ5pdb+7/k+5zD6Zwb3n0/4i+rj6H8g+3F1XUCBWBg8bFr+YnBD9YGZIHjUtpylpjf/weCW
xh9YBATVPvt9/mfx0H9RfZw/lixT1gtT2IYynP8Rg1vyg/6ptFGuazjCshQIIQNd5297S3/Qgp7u
k3WA+LxWjpzOvjsCCrDoj2eB9dXs6KE5X53eeChdsBKpC02Erfhb5Tr51pLEvLdD4G9q2R+qALVi
zeOuGc/bxOkvaUG3wRhG/1jQ/djneDktt74vDVLFy94hIXCAwDL7TOlN5hsBlr/DHN8VrUhWE9Bp
z9LfkwRFlsodtgZPebEjGCncw/MOVrQTjkbTic0vn97lX7sW4t+8JULnPeddESZ5b79Ve3htat8Y
XHmYNYUtUmBxDlLtDp/stCs0bWfnAlV/U1J5zCZCdnoHc/KhUVKtMbCvUd/O+7ZkaercnFcT3Lil
jvMqdj0BmWDLSIu2t2u/0TgoD3//txt8fL99oA5QF4dLiWXryrHltZb9ZZ/ohwJKSYeP2Q/8t6zy
zVVpMn4fbYSnrUs7bTYIFXrNIc8y/CBrvVLVcJC181rE2rAzatTGY5DiZhjQeagCNcYw7aGYYD2O
DUJUrLXAeeRlFaYHqG2mYJi5xMMWAYGyjZWezBRxWgbqxRDzfWRUDazA+nuGnsyDx3Kq0ojLWDGe
pj54lWLGZYw8MRydN9EHz6psQWbjk9ZnkFBYCY0kZqDvXIjvtOh7dd2WVf95vsFvOGPGEAdC5PEK
OjMzH1zUEoOtiUmPCdkShfe1xvXuhTb2TDDqlSNXGc8jsOrsaEa9aShaPMOG/WO330QYMnwHx+vE
/nQI0qDZhNT1qbRfq4EkMYM4XK9gvmlrLyVTz1UvtM+2S7i8qdaiHdftudQT9NO7SxQhKz/9q5sK
IYUHQRhBsK4OTOWfyP+eV/UICqvlh2hFwDSlk/dcrj5xw8WeGPqdilF14nD+kkxPY49KLxnlFyc8
GA7zJlQpl8hykCqWkjlr54Ooak5J5hBDGb/PM75qP6W3V0uAwpKxWpQ1t5Wcza0ekl5jzWKn8vzL
nEwgDhB2MIOt1l1fv5VWzWc5ROWq6oizrQrReZKoxDo8ZYCTVwBiEFDFSG3Q/Zlnmv7VysC64Bs3
wVR194n26CB0WlwtG4bwXjYbZL714zFT7VeffFkrpKEJ4X4bgkrT7IxChZ7W2gewsZ2L+T5w6A9N
SC2y/rnu8ZenVf5STvIDGeRXlVaYq7s35VA+923+rYmjexEyfTGi6Fwn1L1R179C23ifLcLffUBg
dHJWMwEgAYJwS/qncmZkNuryjex25JbittLnmpJB7KLJhx9bI4EvDTalJQQc4nUoJwoHE7iE8hNW
W4zUXtKy/em7XSjam7Cody2Xa2ccDk1SfypxT1f42LnZc0OngNCY8YtmWJuq64606zbLdq9wBm4I
lx1hQyM8qmjIK3iBNC21sDtYQAnZxJNirMtXJ1FPKT1SclBv4jLUmRMvie1xoO8xkK+6DNFlVDzE
dvMF49J7mPY7mApbizOJ2Mruo3WQDjX8OmUPAHBQPhqwZ5DZejriLFqVLKz201ywb1fpV8YRPxBM
ftQM7XJpfgGOXK5Ey4KuGnyHo3uJeust5vM0YjRHfnQCSLhr6+qZRt+x6oOLsqxPJHoEGMgvchpw
fKPMwF394NBoj10NzXIQFx42v1TWm1bCWqNkDr3AR2Y2Z/0OLMn3nDPPc1BqMyRLn4GUbJlv4caz
0VdZegSFfC5qAnx9L2oQzDWqeFAYh40EEtTcpmRo21TrZWqeIT/R2dSYm/X3k3Iu0Zjcx/Z055ra
vlTu2igRZExoqjbYl1muMbkOzd0UJaYH/ElC+xWHxu8OcR02BKJ+FVZ2g535kVAnTLzT+FymtljP
Pjsyf9Avf/7epJ3Xvl1s2z7YUxl/SRO1Xs7vqSngqXAq1Vl08FNSgGMSsickSTIg4aqYvLkfv6dZ
sJjVUXBrZrlpjYtfGvfLA7Gr3pKBccDofhWt/xDYKdmJtelFfrMyHecDt85N4AAHO6jGXQYT/dt8
mMg+9yoDbRKi4iKdx01E5HRY0XwdND32dHTQhaCLoGyykKPQIkbZDp/8AZV+HHUHQYIGu0lmrI0R
4DQfzoS5HfLWeDWtjYzrdJ0odWer4jVw62Ug/9amLGHOLBlbfdEV8UgVO+w5olUEPGGTd+hQY3pc
Km/ICO9w7NMIeWrqnuBII1wN0xwfBtdhzMXlbQWhDxm3+WJGmE9TA2Z2LoYtnZpzWtYvhDxebIV7
PMjVi4FOOk6ab2FE7Cfjp28mNJ2ipbWQcwfR7GK67OvrQ5NbPZSSWtx1uAY67GNC80MQbwn0Gs5e
HaxDdwZ4Ienjjgj82IhhEk4w6Nhz/4Nsr3s7ckkxy77aKCKOYx2zyWBc5aJwxZQ51tvC7MutmKzz
MlMEf5ehUu6eRq0YPCQKrC9ceyaD15wYnxldD8/0aSliwvOUab0njDuJURZfSs1/rcPu1vTRfwI4
y7cjzglT2pHn67eZQg4uhEWgZz0Br5gQSJOqdVsKHHWT8xhb41pz1FvGxM/rMlgCH3EZfZky7GuE
xnyxKETiNtzWmiBHXaJRLKM23yS1umOow8al41AsW/syQ7LB1BzYKzYcSAOTfRi19UUSJQ9wO/NU
5DNWLM0WY5DO2IlWz62N/uDEJOHb7OhP1YjakNeA5IQDXmuaGkgZ7h29WEPTSteDXXyPaDB5Kegy
bzLx4k3xLjBcRu+kHWRLm8exnkCvBVhADgqmIIpdddElwkdXDt/mCFtGJaadmMRziOsT2ABzJENU
q06pp8HmCho4R9H2tOw9yfCTSHUTzAp/LeuWP7dfUhuyisUhcbvFjXA7+N3r7MiloZox5Bc4e+Tj
sjNUbdK+L29d67NZWz4P6LRvQdV9mzVO4izU3wCioM5CosWU4jUwsscMJiMHOjO4wnhTtSi3imxm
qDrf+rwHAkG1jVam8EaXgUmqXdinfuCPnlcz8+OBcGA7nzBmgDvzqqp4cZBA0AS/C+3q0E32g0Yu
Z1zi+ImSJ8rPo9aNBKOgjrEkkkcfuonheg3P8ubAer6+Oi6PKzgaXpbS7lp+rWkjJU3cRye2vzfx
yDE/qpdSRfc9r9CWzQYlyt7x72z24Zpb84fDtghB/PkgL1o0IUiw3PTS9V/nHh1nkHTNrm522MnM
jV0OUKOxDAAlUId2tM1VP2T35gLgZqk3JrGp8vJ5aKf3GSvesaNdgd5ghIY9CZryU4FZAiNCW9Po
KsgnlhFgOI1YRVLvi22J3nPrkLkpy6w94Xy/QEAUG61AYV/lgJBKYYLGDYl5yRYqX1/eJDJ9MgDq
gP1nB8MIktF4bJyGbPToyw07YGHPpFlQK2hRug6l8wS1Beg1EbAdM2diO/VH/Fp5HuUb34p3mPQ4
/RnyU5d0ezd3v0dB7W9y4Gkr9vSzB0onupnELNak9g4e5yGubyzXIxOYhzyHY2IEEairRNslLl7W
MpeL96lrVtBfvLQ5jAFTHi1t8P8vOd8OKKJRMLPXy5gPcdAPlSI1Vlot1BKSIfNAru3Uz2izYtAO
Ffnqc4pcJAxPHQSNXWNxemhV1rOk2cgf/DDdtyD8EYhOUbYuGovqiYnDEd4XvtQrPv0fX14fMCYb
mxYe6+uDg0aEvZbn1fr64J9PMC9pPY9URuS7/fwR13uTPvdb1WuXqpPIBgfdXU+VzrXd3IXBvLjL
lQHqJQLVEJZFvNLg4VArc8Bcb65ZHtcfdP2yHMUlZ/i2rZZQjbGv6Wde7ya6z/7CL1eB47yPC0o6
D01/lVu0/xQWN0glxiGrSWQylap2DDLlgcm09NjABUcuH4+LqayLJ/9JWqQDX3/88mOu966/gqET
v+36s9EBMCeSxriGalN54JwreKVIYTwj0/m8quEmagIF6xAAcxbUXgnq4YBqTz/5LgmGzMPmO8zV
7JhMq9xBkdg7kZxPHDKIMzUjPIMtNbbapBTrQJNvFgX/Cq9vfBf6QboZB1HD+nJdzsr5caDnuRoR
Mj2oALhsHXcYcK2Mag6/EBCLCZ2LXZRrJknWvSWgt4kM9kogK7FC8IV6PjPMTYRKICsm7bbwnYq6
HXV/k8SLek/b2H3xQT2Cwzhwo5sorF/aTBupEvMNndntRKuYwQzKDRzdW4MB+iZEnbXVDEJ9E4Pf
31hjcDP01jv9hc+5npMD6cmwb2qf/MttyjiRUC2U/1Ir5QN6u6M7dQiGrDm6sRvWh7zkUtFmELIQ
QqQfMxckJzYZBJV9faqWdVY6vbmpgvo+k7I+CaMGMDLUjxKqze0wL+K9bGq2eA2Mk02rI7Tr4GyM
qH5Fbh3Y48tD0/vxfeuicg04ZSg18q99e8Pc3T0WkgtYg3zilBtUYtheAAJOEVJRjchvQ2ksFGGf
ovwI7mHeEbqexOO2iPrgaZjzH2bF+j005cpYBC/u4ENCQK1WJTAQ1aDmWw4RPGbAjdmMBwEqip4a
UzknaAzq1NPituIHSCc0T9L8jS4M273Snc7S7i/ocEHtdsFXq2inQ1ngWxhVeEp86FojfNf1osu4
u+ZDa+aA9j5gbtkJ+zjN1fSECQwAYd6zWqbiwYJO9RRoTX7Q+i5bFSLw2NXbl3FaSFlJOfd05BfP
YeyIm3K56XV5mQYLIx+w5o01t+I5UvYlwXCwj7rxtiGQ/OK6/t0QG+neMdvmFIzDMyAEhOy4PuZZ
XZx1nnfxQ43b9CYCqhIGjOzZmjxME3iUuLZwZZXyLYJswIeY9NvBMp1DOAbAOu1AbHIwXcgo33yq
EQZpILgaCzN62hcbmdXlXVmRdyWzQB7sFJ+jZV7Abuh7bcEckCGD8aOB8DA8GQ2Nh1naNLbD4CwE
04wgFcUOhMQxknm+DTP/W4t3+cEY9XWc92o3hZLhh2Hxhhnze1+PyZ64Mg17z6HLk5PZ67BfOHKB
H25huD6DqTmGoWUeELY1WxXmr/5sJA8KYR3ZZs1pwEFY6RkcP8UB0c/04LssOAV0ZRSeONSrLfjG
O2ukX+LY4z1zDsKyLHSWlUysvT6zjzcs8krbRpie0ELt5MtT2xMT3dVlAAu1+47rJDx3o/PuZ+ZL
71LJjHONeGKq72uO3BAi29EI0Nl1M1DjELNXH2JYXviw1BKCPkT0gQe8f0AATWp6cqyzPLhnNHHn
mygxUBDlbEBgP83YFHPtVDrTwk3K4o2cX2aMgVsXU84uilMQ/ILWS6tGGgoo6qb2JAGcnTxkSPW9
FWWXiJLGWPn4hXb2BMbJ6cxyF465foKxfaaejrekVDkHH2pw0rlnZIY91+pU2wQKmUcyi+PVf6pn
wt1FrWvfWTaqKlnnE5JEH0mmvST8Dm8MK/Xb+rWqtegJVMqarn938cPWEyMFIw76Bz0wkU4Hqdzk
0thUIH0TRXXe1kVNkT0k68xk0L04xNeQDb6BTp52BJlWpzGd18pCjVOCAadXui0Dh9aaLZ8nN2v3
vQUWoaMDN6axuy8xfazqNr+pk+daxAzcfYiK7eAfJ3fltOUpg3hynNPmJKBQ39Oz9Bw8f4s3fDDZ
FVSuixqam+u9KLopKy7JWgW8xquXu2N9cyV4YRpduNXxfpjQ08coDQgSp5ek1VDvVqmWd6sJIe0q
Y4JxTMPqB0kc06bRNSIu6Bd7hg5+iQk5PhGjK0ykWsvdqBxNOgpVilH74OSD7p9FikxpdqaW+oNz
rWvj7TAm81G6bODbLM42qaWmIwS1dai6mF3uADVg+afrDfjVl5Hs2m3SFgOqtiUZifl6/9fdpKii
g94v1iNLP07LzfWesNAreVhy/vq6ndJorYOewiRLGJxc4lau93L24VT4kuGOPQYm+50cZzLf0kXB
ArTBiwcBqzxWNuk9IrYxUhZgTq7/5l9Ll58P21z7N0GTfLDM2ysrcdUvz73+gOvNzyf89iU+qQz3
Th0LonzZg/58SqWoZyHgzr//QMNZYoCu3/jnXQPDHt03OAQ/n/3LN13/0dFs5AoNntjfX8H14d/+
PtcxSrbAYb2gwMpjWPm21y7pMD9/wW/P+Hc/5ee3GCNnbtTqmEg5HlkIAUzIMd34RWTiQLcBOUG4
xDy1PFxJvMxicHmRcf0QBWBc7AI0yPVGLTmLNE/BYly/dpZHRvhfgCzSYoPPgM2bnWX92u47rqKT
9pjmzpONpWAlroE7g//p0vLZWMVU6BsOcbLtlkPhz9gYvx7hq4n00W1noOtjtVvQRdMpbdDWjwwW
aAHgu4ql/jHm86Huh29hVmDzxFMU+LedKAlIUEvsMkC2cLIESwYWI44ijLHU6Vb/LBOso3VSPkaR
+hEW5dm1qnVgupfCCL7YRQIpsU/u6MT+wJnZ9NGlGpFKjh0U9tKODmy733AVZx6jgpWRmV/tRhuX
hk/r6bX2pVv8YaAZEEeTGlmNn0mWmfQ+RoAZWidXKnD47e10C9Xuh29TALvGYz7I5zgZnsIKZGcn
HNh+TBByP6LDmw6faKnXQcHOyBblay2/OyOdXMvpz5ne70V26BexkF4P8ToM2+8S1mZoEgAaJqdM
C3bCCD7E8pqZ9ZeNCTfLOSkixygQQ37bsG6p/+IOm0+HXZVciEf8sqdhdAEuEMcOAjm35FlY3QsG
ejOkmZ5WL/hFHqyiIXZayl0bad8aR+p4ECKY5SMRXPNzUvTj3pB56NVucdPWzb7Uauib7jpJ/OQI
CyjYZ+70UC5A896H/INOLKmAJYYDG2QfTG1jm7dVYKbryF4ESKkpPUVSey1nAi1QUztu+jyaDli1
Yd46p5piCyommGCXPoRbzSb5A8QHypjyH1vYQ1s9T8k0/BBsTRmkJY75MWnDFiLzwej8u8oa9m7v
3rZ5xTJpLuX5ne7ET5AidU9B7sKiFE+3lQV2pu1vK8cCwTOt3fajHxpJe1P7HNzqJukRQhSBfIHJ
Xor4dfSx+gY+NiinjE+M17ONOwANo4lAXgZqSscuvxZmxp+MoKRnIdmZsalWE0jb7VDZFuCckem5
qICS+e5E1kKsLSOvVVcyhAD5TzRDaWFkxdqTOI6xlQWFfLBsZOwC62aVfau1YVzNogeVvTdTtPSh
ljNySBroNTFvYDnk9J8m9oLs1I9OT7jHg6uRRlfOzjfVpWepZLsSow+ls8o4GP17UfulB4wgWNFS
fHKQVW9Ie3iOCrXL8Z+xKTuwl7C9rOezk7oLiokIEggC/rpEK+r59XzCePm9IOE1TB6L1P2BGKba
4KU6uuhWPHMGn+e74qPRTRsgzgiVHU+bpKO6EvgY5oWKGusS3xj9e/FapNjtiwzid4Nzem01dufp
I1pUlpQEyCcMROZPuB8coHvVCcsNurkgeUOkc+jQqNAoAnHLW1DmBPyM+UfKRW4rlnOttDM2LUcU
RXfLfz6uOOCqnC1TaW6Slusrvu4nDnhWGjvk0Kpb6PCEZ9QFLbsqpctQz1wci5xQwnrEurswtKLY
XhXQamgxFGuU5/CzZ6ggNQTZjFEBVzOlqBCCG0Qikw3/UZ80sUkDrtzpkNMofm9o95yaIgm3s2Pi
Tx/rcV0kjcv4FhaJk7yBEpg3ZlZjQ6+rRz+FhFfL9Jw0M+0mePejYkA1cF7ZioYdZPcChXW1vJFg
9Zl/WdkduxWmWv5jL6ePxnI/a/ohfBrGh7MLajz68Ba8eB6/t8wh6yR5iHDGqSF3Vr4dPC8DaaZd
+LXaEHShne7qhcVxdd2pBBjJUDnoRH1KeiOZR6w+WbyahvhgOmG0xncHq7FdXn6rorVTUanXJrxq
V+3SymfHLNkPjqbNL7QQMln6BQDmsOnt6hPfRLNDmBxsKp28NCKf0oxDUEhmfvJHD1kjA0hi9dp5
XBr2mBrjVd7hTyJ5ivAQm9UXf5OrfYowvknS4rNe+umCXAWmH3VxuoVRjnEA5AZIDZgo9t4d2/Lg
i+mz4gyqaTtrhvHSg+hEmIjsbvwx4skk2RGHfFHDTGS8q9H6TjjodFqnuv0joWWwLUtGB3RkVm0K
Fd2ac8BPODIzNjNLvEgxQRyGciTpwXpdZL1HBlPjOME6LdKNlc50BONSrVyQ23PtfCasoaVmPavE
OGUzZwNMx7OW9RglDfmlbchJ4fyuV/j374YUJlsOQ3Llw6GKk6wDQQWpEhLlmrOdd98GJESJABh/
+SjkE4M1eNdunbFQTRwQvl5vM1d7cDgtIdAAh28Xq3/uu7vRdElBwFugfa9hg9A3YLLTWdrIRRQ9
WDZWL0l6TlGgrgHKCa8OVqZZituuq0ZvLBW5lgB+8mpTdjDQSalwdayuMqZIQulJhCFojuvA/3/l
OH8jx3ERbPyNHCdJv4RF9s9BWxJ6+D+Ctlz5B7FYHHKCGHvUEi6al78kOYZu/qHrNopAJXSUOYsc
5r+CttTyCJpn9K8Off9/DtqyDcuCHILTZXnu/0iSQxLFbxoO/sFUAM8hzyAPIsHrN1Fg3SeIzW2j
OmqROqUFPfBhoiZW8Fpo1L4MNWTtEUhZmYxi3WmPCQFhq6Kj7xgmJDkwU8f8q7M+QDBejRNJuxVT
Gj2W8oDITzvqmC+OUh7zOqhNirlDOOTRiat/qVvJygSytRrq9utYgf6HgTd4GWgM05nXcjIgZrqc
2rbrHGczc4+MFfp1HFLNiMJWx9K2XkqajBBhXfZDumYf+wbD7/XezxtNrkaBKXPSo7WlMKdeHxK0
MtmQLk+qhkLBcAiaLRTFF5c5ACq74K+bAPINKAH21AladdgefEkNC00cTdDq5zdfH7jeRMu3XO9d
f8r13pRTv7kWLtURgE5W/wibhXXlEBNCPyI7XW+AxmUEofuIjoF92xPmMReZ5fHPe22xzhIyv5kP
9vRhATL4JIXG85yeGIIxnHZd7b6rIrUt/BuwIlDDGpsepRnkp583sdFHK9tOGEYmfgwGmTH7mlwR
2gyWKE+RHd0wEZ43zV1mW8OqapBf5gkJunGdXcTgfNolZUjP3GJj6+lbOrMrDKPyw3GgxbiTuveH
uF7roQ0SO3ZyrsY529cAjK+jvXdOSPO7T7d9pSUrwx3nPclgN8QdQT2oO7WWYyVug1YYt+MwSTgB
LeNiN7D1bVzjOsZzdtAcEwpfE2A56YzwRpt+mLmR3/Yu2xn+mlvCviCTyFMdmx2JGN0mbsVX0MA9
NmKbwTDquVsk9v3KqFt/bVoF14Pawv7eDw57ov5xok09Ju50Y48IeutFxhxoVngr+pqjs53T7YC5
C9ySuYebnt2BUKwh0dT9ziRtTHLh7hGf1MO0I8lzN0oEOPiuIRxkw02OSRPHHcky/5+9M1tuG9uy
7a/cqHdUbPRAxD31wL4RKYqmKNkvCEm20PfY6L6+BuAT5UyfrJP3A+5DMkmKZgvsZq05x6T4dnT6
3HwQSWhtbYdIpelvbtHx7UHIST2tZaLhAVZkOXutUrYqH/1EEIV+Uqd33dTBHXDssAG8uJn/Nk4P
sML0cdBMIrLE+Gz5iE0bowHQGWfjA6S04aGzQr4PM9m6SIrssfE348AU3aljtDUHebIkPL9lPe1B
I9bdGxy4f7qvq75iHT+HjU9EfRykR0VzxW5Qqg2gxubA7oZsaF48mTY6zWG+89fFhDnGFpgsGACJ
2pk4iKrBK0cQyOdbWk8PKAZTSU2QPCOLXsxCIROsrJ5G03/uQxaIHBvaEYXDT5ROz8lCeMglmTIA
Bf5v8seVTey35xlhK82xYNVUkUVQgkFZWBTPsItdYkQ1h6mCvG6d9NsMTe20od3lLkv/RmNtnHdk
tf68ihR6VeEx2QmvSMblR+LA4DMml7c2XcDMM0x+OcelNZxRsDvMuMyqbVY1Et/dfJdbsY9SVaNd
Vzp6MIYEIniUjp045U3a0mxXRO4T3FnGJLTQmQEso8FdxZ/zEfdtuw50rTxE08Wcmz1fm+/rHfC7
cYIlQwX9V3sU94CZ79LGCndF645ro6hL9orum15NuatThvf8lsbUf1PDSl3//CYlxfnc6ZXlzGUF
QbkC89/tBtcuV5o5qiyWkNK4GYwIglYaVsZYIAVQoaXu56TbKaRILQTtnJ8h0zgGME55cNKomGGz
EYcm0tMdTO6NwJYbZuUWzXywSRVrwDfdPOsT6qF0nH6j5dnN8vjSw3bqySsdiTEIJZfKIDIa24TW
Wg1pRx0V+YU26DShanAXfvZQt2WwMdmAZ3rr4q1YqjIzwUyhW5j6aWTDMVXMV2d46xxsP19j5Q38
LYSqnCuCTMC0p/E2HQDD3IKbrtVkz5K+BKdLJVI3nJA0lhkyXbkTmMaT0+SF5+Jn9DYytGEVTvQZ
pYJDA5yNhLuEDYnf6MNBa7UPDeP8mtw2HHRj/TSXRMuu1jGMLIb6q1n/8FW9PtC7G4joZZ98sAne
4kzNXJTnvRroy8CxPgkbqiDQ8MgEbCrRBews50fHFoAgUOf1wovk2k6jYgftOtyZerOphn2ZDQ4N
L/IJAHERlEalCnid8aIl1w4Jxf63zz7fbENM+RCx/dNQQ2KevwasfUtNoI+cb80XyvR1mL1FfMLw
3k2s0TGy9IPR6tnapATwkymqpSGe9zJYJoKjI54O0Bic8jiM1Cw1SrteidY/mOiM47m39XzH1mtT
T4xUJ6seuolNTHcZrYNF6U66kbryVPShM6W38hGKwHGI1Ap+NYW+nkzeYUIziDb4IhoGCIJCfZSD
HZ3R3pY7YbarX8TmsaeFzUJdUGIxExAmS7ikxT5o6VRzchyQnKIACr1dYjEXFFVB35/tyG/R4vN9
9SifhF81m3l4my/mHPpfN+cY+jRUKFL4drUKcp+5VRa7+ez3hcpoMF+dLxzXdOnm25PgonlAiM/2
XUBls3qvo37MRaMih9BqSKUTSpoo1JMVNEQUZW64qLX2USmAVDVUDOfXncfb+b38dnP0hLLNrBT6
LwVQ212qXkObIy4sTqByYDfsJC+1SeF/rnHPF7UCq6lO+UZy4RsPqg21VmvMz5T117oPlOCoGcpq
zIp+p2U3BRwShsPpyAwAnOZ4NWnDT6epWweTvW/SiTlYoIB20AbvvJIeurmIWvrSxI58TUrSe/iH
oVNiabQ1BuZSj4+SOty2H0bQMVMVPR0Hnmu+OoOu57/8+rOa7mopdcByPPbX3fM1HJXF3m6/geGa
ysSRSRIDY910i4xc9n00TQ6/bv68plvxXocNLEvLV2GJ8+A89kGNz99jYVp5e4wINzMyG8YMnzgD
t3EwokQ8RHB4pvzOfVso7B5tYjXCKvsRpkQnq4quHgh3I+TMdRH40T2YKbrztcifmO9hhSRsvjrf
+esxf3UfeFeSKhQf8fv0XL8uyAeodipAx193/fbv5z9YEwhsvib7UlkqClWT+dQrihQa53y1rKxM
RbCK+V3LqWRAzV0BbNqU9Hl2/YRv/zWF/ro5X2tHA1Hz/Of59jzN/rqZwsUjnwfWS1+Fi0wV/XqG
ms98etS8yF3n2910Hpnoitu07rADqW51mC8c0QOscBrp7NqyW3Z6IR/mi96289XAjExmQYicRy3A
F2g24k2XIfowDLI9eKhY613Yxt52QLkty50xZXxbIP8pr85x37/Ff//hT3+4GsqoE+t+igaf/1UG
Hy4v9qPN6LOe87Pr6WyYr80XMgVV9/MvRWyN1XG+l10L2o/56jidKKTg5SlUBq4Oes/p+utZNIrc
y8Lu2+RI6mK8ykv2AhT4JxHLzyf/4z2/ntILvRQIE88439fXmrOX9nK++7dHBUPgDD//8vPq/Oo/
38j80Pl2WNo8ar798xV/PZWIcNVqrtVkR9uGVv7b8/96Fz/f9q8//3r2/4f78vQY2aWo2g0bof3o
DUPNfnTiX2vWqlzXhT7uREd1LEP7MQIaAXRQno1IkPlKnhW2yOwehcSq5W5xjwu9ZTE7mpusEsZW
9exLHffFK1vhT5bob40dlOsx0CJcuAqJMxoPV3M4qSkiGZK3gmdQUGIlo9g7WC5pdYFE3eeZ1MZq
CslJSOZKkzc3PQ+ZaRzyckZmlIXVtrexc7qVLMULXjj07nCSUakeSbM+KkFYkRpB9iYFM2i1WG2G
TtabRGHis2BedEO8LlmfLvsmIjuhaWoSCCAYt1WRbIus+YFSOpz05vCnRPtVa3pKldarEzXEixQR
Gbd2uzSqajP06jddAUPVbtqc1rVWUhcbLQWRgYT0z+myi+v4QJE9Q15mHPGNS4a+8GvgEAMbBN+7
4R1aL+BF4LZtpLQbPwteGvo4SFSDvVGyIc2I1vR1fas3xaNa+A0/VQk03pffLWzyhXDNreZRkYis
bONX7NyAAb4otvXdVFaVNRUw0oG5lX86ZVFeY9IQ9XhjVugS6yIFqpxY6yDR3+nbPbmUJu5t+k4n
fC1Zcj0OMnlLic8Q5Eus9FBcysEe0AjoGi09u1pSf2bHYUi0X9a30XUEVB+33ucx2lGRwPGNdBIF
2GVv+4pSYUosCyANUCn0Hrau07yJsQ5WfeXfUb5Hx5iO05LCSbMq2D6uoUaRDxUDpk7NdU/BehMW
5ILisnqLONIPETM1MNt2xHNBTlqvPnv21FbQFPh3LEBTVqsge9Vt33iHToDTD2iS7zpf/eJ0lbEl
jWYfpKVxDQ3ni1Mk584FJBf5wDca1QdmjfC+7Du4eMrapZyB5NyDrmu5W6UjJ89P5QOBFd53pa0f
+K9cUvcmhaarJks+AxzMxJoqLcNkWCJqLPNVlGPZMQ3kF6N4dMNK7GO/qQ7Cjh5EOwyPLg5azDYJ
whkAPAR+ktTk5UsDBXlLWrGagwoxOroODgqRTa/RHZRIMTX4owaaskPdNO/atLd0YNTuu+JFIWVg
tOn3JDos5ggYn4kahzVRY55INJycI2CHNDeOjobWgv9u7StstmggdDqBUZSZ8Wupm+9mbV4NRwjy
VvOXgiGKjL9YLJxSimU3iVg0wiVOQpxCzDBLu2cXaWh5xaNoHyf0FGjonknHgUYAQStWn6xc1pch
+ySZF5hSTftCA8jWB4x9N/uhFG58rYocu1tvUMBSvo8U0bPQ2yQBeTIFdgYrIsUt9a2G+AxiUIa4
DpdZW39HZGmuPMP9YtplvSuPMqqNrWHAVUMJRpaF7PE+KcmkG/Y43czDSFWLZZ6Dl3uSebbeQ430
CEWw/MEiN1oYPSHFHoNTnrYI4RJQyZJ2SVq7hxQHBRqg6Fx6arMm5/pbHgvmALxRdUAxHW8DDpCS
RWhD3Ucrsooel/cCIS8Cbh3FINl3QSe+FLbiHUgx3AQ2FJSmNI6xsMsnpUeZHKldDOq4/t41oHU8
xiiiuFMEICQKF0bPLrqpz1nUXbCoWhgLth1UxU5ioXLJjUDZJr6HlnY0B5384i58G7uEnOlALD2g
tgvMKt4mc9sTwTB3vTJpsYAa2RDIzhb33rbJZxEirXTcyt6h0c9MhcO3eKNMwWdq6VCABf3qev0O
getNDZC60Ib6LnMa3/kY4G43JqijoSPPJvQVbuIKXpVEO/xQ66m1hSN/bQFiIYi0MNP7DaRt0pQ2
7oD8Nirg2KtjsQ77N+l333qnJPqte2785ED9CmNPjT4gbJ/RasaLVEN0VwfHQekfM816x+0EVhAX
lY2isUUgXdLAy+3OWfXiswsKsQIx/umoGbk2LUlxrt1uspHDLywg/9XFeMb/yO7BCWBA+DjTe7eh
cWh4a0VN6bnGRbYqdPDhLuujFbKA96JbO0mOf0q2IAVlw0q4QsfG1tNhqkq2IJhPROc6ax3EB5ET
RACJTP1OpHIBGfHVMEqMXznRFHndvsuapolwC84L+JVhoBLcTeaL9q21kY56BbEq1KGKHNOjJY2z
X4dTixDvzzA4C5qGVkPjxE0tgimV4KthnsbUO/eFQ/m6g3xtePKrocfEKYDarDrzKC3LOqtZcKpE
nmGdNNoNWpwz9WZnE038O9+n80hIFtFEQ/FEL3PHLFyu3cbYRHaor7VofEE7AnA5aixab1q2Clg0
LjoauQvy4LFzTOZCaux60L8ZgMXR8U1LtOSOf7BfJIr2Q8svPnSMpUGc6Ko3BobCO/nAx/qtCKJn
Y1TeGjcsD70nq6U6tvGe7eoZTxnKOADNequejEDNtmbxmGbqxRmrZpW5UblplX49uk2+9BtfxR/I
YBzQNpSt/gwkOF/IgHmZAsLVUPRn22OAjMNCPBV+JrdVFumUeZSrkaMET/GItC1yPtmkKBRyXJV9
BGc8cLGeN/UlBgyo2cjZezk+hCK99DlBxxE/WWrjTPSh8kOrIePBto9K5gf7HCD7zqgSeMywu2F3
sPJrlr5tPxdxdZRZcLHDsj7mrfE+aSjUAnq3EULeAHkBlYNaYACJ15IgujxVZGggvQ816G9y5HtU
aNAhO8fRwDw2CTDqdOWWrGBb7aqa+sH0o/MIAlVT9GYt0ICtCwhMK5xnK6PN3pO8IxSwJI41gFlE
8RcLjekQMtASpqpNybpu/SiGKqUvh9tAt7eRg+jZzP0f7Dmo4kO4dF8qJbu6hd8uVCMcKAkXoCzA
LufbLrMTdF0hyych3HWs6ZtCdld2uUzUnHUVMQKFYTqUPQEz94Yv0KwMNzZ7XzDixQ9dSKoMAoGU
CBZGc/cUTNuQMb3CJcQzJdqV6sTjadCLJzUU6lGhGU9P/1hHDfGJVSGXwoZ8hDGzeHLbilqzo65H
H/EI6b3038v8SEkc0VXM6tZmz6e8KvRI6WH3EOcwdizz2NlQbcoufujajxBU+iZ3vzEcAadmMb+h
8emuE9mr57aKj5UQB+wbNdxdn8iKNqP3moR0YIhZHxCm5hoqGGPoL7Yu0rXAO7uiBh4uCcyl/T3B
gAwrijaq3GmAQgibyo9DHX8icAzpANNFEDL7yCPje6iw1kps1N0IjqkaJwJcMijJuIN1iAFHywtr
bSVyX3QigLeoQmhgaGBAdMVTR0ZmEJdEGDvmHtPHykk6d80ySaHNHdNk9Zj7zPocG0HF3gtFSt5S
oHRtBOKKqMMt7JYVMKlq36lVtNWtKqGFTSgrqhkL6c6y0UJrk9O5Ye54l1YKoiJhVA41vBdm7T1E
6DFYaAWfYX2KyOBOmV9ZRpLxlxZX3fpCxJJ68yp11fldvXEdu1jq8cosy691S+FcNtrd0Fjcu7b+
hLv+Bfn6igLekwrHjn1f1qx7dSQyh6R0BIXjNdeUFgcael/BNz4ECMpVz8foVshd0h9bGaOGt0HY
Gf0VtSnpHaghYRQfbBkgQ0m1S0Ojc9mI/sPMnGHVOh2qEMldiqd46LHGu2NP+wJPIwRpUn6g+EEo
Vn8j2i3EHzk2K7sQLGHoi6H0SiXCkGxgtuma5DakVb+0w/S7ntkEY2NyYj8Gv1gN4aPmpXYoyx8A
MBrARB6xqbE8hIO7yyuM8pVNyTdG2bZTPQSHkV1AUXSjNbsctN0ShIeenhKLV05ys1i6NbqxTn8U
yCBYdcVr5IwRHm84G7gUv0nG/qU+RZsGsfW1aiLJgOcgHcS+pRI9YvXNDR3wkwELrS9Hagy4gZbe
iACb4Bt96N+GLOXTae5Lm2IaErZADldaMHfxpEXBQD6R7NYU0o4Q+gLOVFRnNQWg1HH3eIanT6kt
fDN6JIHAbnGE1SlxQMc2DN9NhO/485BQm9q9i7rPCvszzjxzQ/TLD2MYz2k8/YCwAPjN2LYZgFLT
ath0BN2B5IECk7ov8ahuC7v9IdP+WQt8oqyNLcv6Ny8OsKq7LJYz17oKOJhEkd3iiJSVRGmgUMpt
lpvDKhs3ZizwfmOTWuTgM1et3p9yiLa55yEytt9I88U02/nueiwQ+IdY0e+olWt8c7n6IIVW0KIs
+2NjnGkN+StrJI8lGNNnEXt8TxDh+MmITE6GR/YuVIJMBfvfumEUdinXiEbeRxyMZ3YpGi4EMHN8
ZcWAcTCrjA009A/6tp+BxExQjxQefTTrAKmeGSW+lzTPNkUKbar1S06MAJCWy6jtmQ64fSwkrdIy
ifrOKqKzvvAbWguu2a5dpbxbPqkwq0jxnStnT2cWMbsUFHqDQ0MvCb+LMRgXdmp+RbVCCDC6uZiA
UzecYiso+nFM1jbiyZ529SJssfdnYwgGjmJiXeWf0AXiZRAMCISHdzVrtCUJHXvPm96AaLOdGlRy
QQgLWQKv0ifGjskVgrZ80Rv9S4WfAyn8E+yrRzfiV0ojn1JqiprSJaW3YX5iI19KYp3DMHj2bXzb
BTBD3Y+dQzA0E4kgYIcc+BdXy9VtkEJyZBfKCgD66RoMQcYKHKMhLF7MOCRHIXnSE3fAF8nqXfYZ
X4jHFGmIZtXlJpBfn95NMEDSFwMM9xAv00NMhSE0lZhRu3uDKwhKnXg0VGD0yLCWJ110h1MQaOpX
Yh8QJdb4dcgExgBtLMNWrc/wfu1EoVHSWydNt83jBDZG40aSKfgH2v1Hqk/Y/qF34bkQ5bnFj2FI
+RwOpneqiKB3UNG1QH7AmVZo1loJ55quVsyMPBT2Rm2EWLdx/ElIJ43JUpBBlfmbWg/8dWCT0eHq
HcqzAS9w2qhUEskJTgAJb6R5JUzrWXafbkDV21KfO7OUMCCcb5McybaY5fSWOJ7c3nkJu0X6REiR
GAFsn9evkihc0vzaB4V9NgtBKGbuqw8ZqH8SKjNWmwYrB9SifV6ESxW9Gwpce5k69SVQaAqWscHw
EF3coFiBinhXfTLSsc0Qr6Iy8vGeA93J1yU9c5XlaOWK07RHxdDpLVRPLTkh+Ui96F+krPAmQ+qN
FE1DH2uy/LbIDCzwvDeCjJguWUnXL9ZAiZ9xk302af45aUrMNHxss1xdsFPx+I3rMrwHiCVXWuhA
mU9YnSuvuK/xD+MIPNnhh5GkFzMdzT2KJpSdrDvxowwLrdRPolaecTXTJbbgRLSeWKj31JMQp/KW
wXjMIJgFH0rrh5sy3vXs7pHvFjcmzZNejE+2z+GZrvXpd4L64ZKxrvMZ4R8s21LDJ+9ztEBLJxQw
1AiwKVibuVe9U7+SnIt9BPmLbu2LiIzkQLe/EBLQE012ik0kBgnQ+tAPLtTjsOZ2MaQC2qfILMq6
u1lDdAvb8dr34ZMfDvuwKc4wBzdQ/s1Y+5rzETzI1Xb5UYA48TtCKjFu1Lry0E8i62y0N9PGdCSD
ihOXBa2vPpLz/KZ5+jPWG4JYRrmVUfkZBXaFV6E8QO0mNFV5dtxhV5ji1ALtWlThpEPz+Liw0rH/
tk8av5buGWuc2UA9vzjjeCuNPtqp5G7RuGSByK50aUdtumlSjpjKyPKlY1arZnSBc1ffRtv+hpCR
EoJ6Emr6KWv3my7le5a9d7WHapoGR0qIA22kp1Ih483KPjXebDIWnyQEfUnM/Ja16O+pWOLoyOx3
l+N5W8fya8YCm9QohiQCCeIFUOy3JKr2VWV/yUJaREZCoaDfG0MGnLD4YpqE+hHrbKv1l85ONwFa
u1XueE9Oj58XHcdn7MRPrn/vCMbTauUhaKK9FMlHIegqVZO3VZEbJCMEjfgATqu2TLEUY+3S1PJF
CS/FGH6Nm/pH6p91cn62RUHkhN84pxxPTi6DR09FsKDoeGfMT5OY86VvTMUqTYcPquVLemhUkVhp
IzhHyQkA/kU3alxnr1XvK/u0GZ4Uj62gjfUxCa9juP3/Sr7ixz/+4+1/VfIhoUNe978r+a5B/v3H
/wGJ+JZ9R7yX0VQc9t//8R/az3/4T8CWrf4nsFxNtXTLtTQHWdv/qPn4k+Ma6LbBJFmODdHyn1o+
Q/tP/gXyPrR8liEsjT/9E68FeUs1TDGTurj7v/7vn2jX9W+3/0i/hmL5O4rJcRxdGDrvgfel/05L
LStfVqnr5jvifrMFFZtvyKItcRucRtsKL79wQjRT2GC7bDMEep3bs/vIon3FNmIjE/scLaWfXpyy
vTn5eAw189UBs7nQwwennkp0KqkW8VvqxSc7Fxug1NhfT5hN9nV+1k385JmNxdItlmbXb1sV+oWL
EKrMHYdEmPGK+so5qMVT0xmbdKT1NOYdnSdcD36anNGWk/vq5MjQdIx7ZczQCZfuLscTNkRkIHhO
liUY2hibPvt51AICvBCBCZ8NMWOZQsWR8TIJxF0hXsHNGhC9I1qcJmPQYMbPW8a6TIs+o4GtmlPb
5yJpaQv36oXMwl1j2N9bpurKxaUe1p22xPO7c9kYaLQaYo34XIBVZSVvjcFrA/137fRHNwxXpazo
7Pg/cBjbekMkrAl9SXbID5QvNqhimoftKfbyo1/zbdq9gtW0fepEcgqb5JRn5GhlcHkwfBsos5Vu
uISVfcZrcAwFjgBXXFxP3APFhK4zXDywUJ22qVL1Xik162zYHvVALT45VU34qbL5xKfwQvr3NXTk
TQvMVxn7a7QrXr22c+ds6/027SEnxtGbao7HoeNjxtmJIuA1EN5e8/du3CDZkRt2jyc5jBcjGo6R
1ZH4Eh86NzxUEWKaMTqFZHqbangqVJon1GZZKiE1W+F42GlJB6AxPlAhPHfsAGECvZZ4n21luIjR
OjXDi0gQe7tG8KmnHAe+lR/BkZIlRFxQaey6zF8PESY/UKwNuhyyYXjlvPbGRdIT79tgJW/017hN
3nwzefC7NR6xSxGYu6IJDhGkSqqWB1HFp+kXVr3uLmu8T2P8bsTJp+kHn2VDVhpfY6GM99LhoDbG
m1puq1h8DAJbrorCU/TbYZIvOuoqyQj0juWSssjVzTAEIAY8jhaRnT6m9Vp3D73aXfrR2skhPGBx
ilXznI/mWQv4Bov+qAbGzvcHshiTT8eHZ0nQ9JRsshFGfNJNNscck2OJg5ZgTAO1imf2Hw6Cb8dZ
k/1xs2C1Th7kgGrl2JGGWsQnBGVv82sMEifHoF9qikisGYjaLf1Pr3asRZL1W79P3mzRE1VWr6Gh
HihPr9CQou86Ydi+tBgKQhG+mjL6rIgmHxAIkUx5EENyou100DnP0yHceTn94mq4T5NoCka4j8ZL
OMYwD9h1RxyrSvUlztdt1G+rsr0aQGgqJT2103DgvPfBeHdHee2IEvT7q8ZPAqDzrW6/Qjg6NN14
t8vxPv2CUgxHJYmpYaZv0xczHY+q313tkFjyfASWK1ctK78WVfz0kTxQrD3ieZ3Ec1Pjp1HK8dLV
4tJoHcYjLCvp3tcrnq9aQRQ8YIpcA79cdJ35Wvf1mrbtjs7XOzbfMWBM8Az5RQJEno7tOO6P03sj
zZw6RNvcQoCnEVCzKMpOUchQIIPxaJkSMhPnukzlJq2Tz94w1mH42tEogTV809RmMx1MaPo2aBDv
XkMFO703fFN6a7/2BctnNuZ3AQFAcb/4Rb0hm+KgRBPcRzJMjxe76i+B2d/wAa/g5kAJvyhyuNtR
tyUThVEmD98cSOZgs58e6t48G5X4CGiShJ6/ajU/XOpk0ep2/+HiSoJJwaY1+myy4ciicVlyMCt+
uG6GA3CRMxbSQrl4Xf6g5zgXO3UzaM2uHONpe3Q2TLrOpbhQjUMoxlUTTdl4xPkXxU8ijw5Npe9K
LTmlJe+95/QYAg4JvmkrEcvqW61Xj5LAGrdobjXJe2OCDszrjyMnwvSfEoYbAPOKzuHV06c2ffVY
mvKj9vpLP4nXDHkrNU6xyCCkM6CyYlM6ZrAKafthhYekMrVGVLu9TQO2AWzAz6NHl5mtica7GqVv
TVk+a96dCscNoBx9BaPH2PKjDt2931vn6ZScxgTh2ucg4rfjJKo1zjEV+hviSOdVygJoe8ZM4xqv
YJl3zIkgBEVzhWtNtwAjWdxeWFe+NbxGkjG60fUICBpZdLrFqZa+RW7H+RE8VMF5eq1Us8/zGaf2
dFxoWniK8Q37Ds0Ib6qCBtDXoNVa0SRjGabFPqJpHzXdoVfYKSKCpErne0thNi9OVL5ROGvRkasf
pBb5e/ANC7vxigd92uFrnXWIGGIfqOgkkIoHsWaLreMmPzDdPSfhOOyitl6RO1xTwosxRvUXN48H
EjzTY6PWdPtNA46U06zjWGHSyzqAUFFITl1mAlMzoMXsE3HrgREe1KijGmcZ8ue1+b5hBHDZpQ0i
EuuJfCltM0sEUy80DvO1+UIxqn/eNPTpbS9EltYH10EL2RMsc3Bt/wUfVk+BqXmgDOkdBJ4DWiiJ
h9UxAKbpVqN6mC+6SeScRkaz8UbzRXXKBRlo3sGDLNrnyUtA3RWXO/I5hyL9PsXPLRMCtwcR3iGj
BvsBrq8TjAwhUuwgMsIYUdZj1oJIiPHjK2ukFQvmAOSjr079aZFpG6NLHEjbiYZm1U/syxX+oPXQ
aA9KEXTrtEYOUUqlPhZD3vy8kGiHj7y5cTfa9dkOqn7DoohKB8KIgMJ6ogSXLDdymrTG3Vm4ifk2
mu4uYBZYl4HzRvYKiRGydQ5hJr+FJP5mShSskYwBlrGpj1s9s3Fi3AlGQ12AzxF7PRFYlckGujEb
JLQc2GOkfSRKfGgz8+wYBZ1LOoNx5ezyYniVBTUJfIGHqGLw4BQg2OEKsvHqV8OSk209IBtZ0K/4
moi0eRQR9k5MvaRBOQx/vVaS3Bjbr7Zinc20u2nVcIuN/JxYwOM8Zzua4Vto7JQOwrcVH/6wqP8L
3qr6r8tkV6OHbRnObJ75nSyPxdBAc4WOW9rxJ1mVnZrcMru7eU5/pkw7KsOxZB3V2+XfkF7V3wND
HAeXDbsH3QSmSI39t0wNwGEyswY723m+eqEXQ5oasRLJyqJmDQBgEUZECCfeQoEQMS2V/uaDs9v5
E3uXl8d+5Ni8A6HB9P3t5TvbJkTNK/Kd1rCIZ6zJgmajlAXQrGusdldLD9/qHF7WU2hiQjEY1VjY
BtHwc+v5p53LH3cq6u/5BvMbcdhXsWhzp//zRv/AjPX1zCU2w8toY3Q3KCJXk5VJohwdNrtDwcIg
aa42/XOH3DiJTD5L5DUbSkQwzD4JC1aXlOHMAE7+8u+/ommP9q9fEXxkYRM7oZIl9Od3VsS4RCKS
sHeuZAslsqMe6E9KTYGh7zoWoaZFjpJ8nw/vomZ9ngwfrMRufn1B+/Am3P5DDxgA5uWhY44XvOaW
8oJf4N4wdSEmWVoDyxDWdoC+t3bZb6cliOV22xhpacAJMK3SBZVsJ+mvaRAdnFRcRt3cVfwWHSVn
it1UgFvs6dVaNV4TR2xKJj/PofQuh23l1Ndy6HYJUaR06FnDkl/ZImywqo1AqFjqFWpDH+D88BGP
SMZ644zEYGnr1cUhBJP4lM/SlTx99FbRImIOW2qGTYmRo2aRCMSvCfu/NO9RC3btLaioPP77X+Gv
Dg9DFRqhD6owNe2341RD6paSXY3VU6sxbouLdCF5JO/zyrq/q031dxjjfwkamY5IQ9WnXbtjcI78
9ru7neqwN+XM9K3hWCfRlwjNc6Tfo7y71kx8G8eI34aeQW2c+liyvbHdBQuRHnTW9Ulr7tXxSwCx
KMtRF7RX16UMqWWPuj0dDFPoedIOF70jjtPRHmvtGDYObM2MSpZk6ugyAE/2q2QpNj1v5xQbenBm
a+0MFqDTrgDK5cEN0HVq/dGl8Qb0+d6yq0pNzBgRjrD0m1WrS/JWt+zvt0iJT1nYbsL63Qk6limx
XLkWuR49gFTNLnbhoFnwu+hrRirqOKPA4QRDXoN+UBGgVjneyXOm2GIv/lAbXOOspDSEXgQbP2Zx
f+9s7xaGctmyBWMFrr9qCavjKgejon+t2I7mSfg2LVqbotsSAnQGe/VSyeGj1ViOZSFb9uBaVnuy
GOCh7lu+Y/pZJ3pGp8AxXqfIka49pMbw0CsR+smCRq+5cny5GYrkjey6g62tGv1Ct30H0wLv0XDE
Vf9qtepl2u6xYjkOa4XT1bR/7pNya6fJkWGX2JDsqdeYtPgceG/OruWfOz1fqiSO2mp77BzxAeyH
TCnKBP/+0P7NaWnMx5ntECkqHFsznd8O7dFW8hJhRUYUHYEWbOl6fnb1bnvFy/SRM6vYZX8z2v7V
qG8KlpyOY9uu+XuaV0V0jJ1QFt2ZMRuymo1p/vdT6l+csrZFFwefKgBdIK1/HjfB5uFXwoq8g39G
3K1JTC5S/Bskqm3p48yhFPQUi/I6jqwNnJq2M12YIP6cVtmVOx4nnUyou2vXVKdKy85VtHPMtqfV
QCczEJL2QPoQ/wYdXR1F747Fy5RtfCJu6mCg9J4GYjhm9/9m78yW20a2rP1EqACQGG8JzhQ1UJQs
6wYhq2zMQ2IGnr6/pOscV7urzx//fVdEMUjKIiURSOTee61v9RFSrZSlumky/HYL+JXi3Do+gRH9
RfD592H2YfrzqetANxIEp+oyVyyvsW/dZ7WFJJ0tOXNN270s47S3KXTUD2mzD0EnfT8L51rRtHDI
/fPqF0aXbBbpS+MlE+nZH/ur4ULnLKaT56TnshHn2Iw2WguuhbKpi5OzvrjYSJs7Do/TQrhXSOuj
pV9gEoy2oru3mobqi0GyyyqMEYNPbL10M/lhc7nQZmqSJDsPU3Y0TZ9ZdXb0csHUD1Qmb6c3LDRD
ar+VTn8t2maTSfcNz1WgihIVy4eHfhOG41Wt4Bb12n8+uA39HzY4HGKkilAV6ZZl/4ayL4FLTdVc
MIfMuXySiBZUMm0YClI3NaSSrLRMP1VMigMj5jPSpoTRNZaaSXs2/SAnTWW4byjzBkrD3nLue8tD
x/lqQyaVVOiqdBuGx7aYLrEW3bWQ30jq++p3oH3LTpEvUEckX2Yv+0hNXh8qJ1QUEAYWakn0hz9K
u1/1JmuepAUwcOazG1Wbir5BzxDa92pVlcvwibRfCThOUKDIF2KzxGKG++hs1bzT7B0hGLL5mHYG
zQW6d6E2XXxvuBh9v+7taVtU76pIdQkEarRpB49uW9McaUW/K2x2O/RfnHp6lbH+SIE3jZCfaZap
3ViYDeuIYo7h/n1JKo1BXmvTXoph/Jz7aac2QXarWhbizUdr5Qj+D11woOMrVl1kdhGnhAifalp0
nfcts9Fq1V23/s8f9D+sYmzc1H/A8Ohs//Yxj5F0825k3Dx65bpVEVS1S19zHHfqIBfd9Gg5x7CO
/h/Hl2n/HpXA8umxfeYKbRgm9prflk9pCaSbVl/uu9h+LZr8rK5zHvEReb8ZdT6MvDiHY7dW/bMs
HdahsPYNG556pvFCh5Msz71obfQD5rrsaVmxyc5oazY6knn2YobzTUFerapZqf2SR6PUnR5Vd6PM
vLfBb2E6pEe1ZIzJuSeboR0cUD/86tRDuc8urJiB6jv3sSkwMveUfc1K1vnZLvRXte6mHHQpULMI
WG+DkrvHZZAW59nv1zgELxGbHvYTlVxwBnIxKvk0U+vOGVVoZHYuke/gOrtM+XwiUQhdMedwJLIP
9TuLRX9dDP01XfSz7Plcsm+am5MoStnH92YJClIw0CZhulOTH9VGx51AJnPYt1SuC7Ycmd93iJzs
8I1+IGfs4L2pDkU06MTLx1xurft6KX6odog3IC1lZ/5nJf3dUExnA2+6gdokTzEVFGdHkZLnZfks
9I0IWYkyLXDKQEume+iM1IZs68gM/Vh0Zgrj/BCRhMTqh8whlsZqYb7aUu5iaD3O+O9iTz/XOZ3Y
1L3vp+yjn9171bU26NepbtMsIyil1kY14ai9PtUvTf7s1cyMR6kliMrppqX9RV3hE84NEKD3UTg/
qse1OZ90tAe0i5o+OQOh/BhQDsSAnEYlxkyyNqjCeEa5Ze3V6qs6a4hnrxZgfhDhtyJ27q/ePH4a
VfqMqHhl9PqzdlSrLkqVsx6mZ5PRAe7qDytJz0bZU2zGH5bFT6XZrNB0Xwsi9+YwBVRK0i6AZ9Vp
IwF023D2lrpNIBgd+JzLB7vLOn5OiQNSGyYjn18RUb6lUbypUFWBjPkElHgR7CaGsjhqQ3qMffqI
Pt5sZ0FNiWk12qpeW9fltBdJQanICIQ+Vc8wAjjgGXqobWTCZXga+Xuyell0BUBPohqiAEN8AK5y
TQ8xwM8Om9EiHKCjgrRJhh3WZfSp3yAuHHCq+5pyUa0naodW0q2ZCkYQtBdad3jNFyY8wH42g2Tx
XwZ0/XSdWY5Vn3Cpw+//edUyhPs/qzuqTdvGu+GwiOi/7fLzWaA+tcgwbN35s2z5Qy7jQYQv9Llo
ePRWvFLFqNcXGO4zZjTkuHIiqd6zOrDa2Ael0FEDdDi7cIbnlzyzb8v27QVc85tM2eA2yY/Knz9T
DyOqPd1z8X72IWnoDlCpfMyaO/pB46YFNom9Xyd+cEoAPFgD15yy0ayNnncrf+rnvZB1gcysfyxc
ivQIB51u12yZveVcVsmbobpIzsJpMjlFszVM+VE3QNejtIbNRVOjqeiFdhW9TV3U4+q+JKwmcOJ+
NYETHRG2+nS5Md2/guuPh+GH3ogaqXrxQ60vMdjNKk2DsSaEh1XdsbrTxmRxUmvOc6Tp9xhhVlUT
f+geu5BhfBX6dJlSaw8gFpPdcVBESq7hedKxDsPVcLo1ULKTWgL9Pj/7HJHq/Gtd/9kQzwNzjTzV
H9WrqW1SZKrSmLi2Bw2GbsVMQB0VmWvdqxfx6fc3tJdVZ0BjnJCZ01FVGlY7XI0MeEY1fyIX3PT0
7YsZoaFvbPdNzS6o6i/6Hc4zfW3M427IFpYl/Cuy/ZF3/VU4SE7pSnXuv7b+/4fO+d8G7kJQwv/t
FF1/dB9/jdXvPwpG9dfvZfm9bb9zHv+atv/1Xf+KszL+cFQEKGQclFr/nrT7+h8CUTZZVZ7hCo/b
f8/ahfMHU3ZOJsukx6YTdfrvWbuw/vCBrmFC8Nk7CJ8q5bf5+n+at4PF+R9VD8wcx/CJJBeODpT4
t/XEhUesxSPY3Rj2coAAH5CFuoELQgQ3k2tpI1EXJqfQonuQCySYhFY9efvK7UYr5gHyJ5Don09O
Wtz+7cu3L9yeK3v60RN5iSvXBS6ikI+4IKqjHkVIwm+Pf971BKqS3O8wboORyekB3ayQrgIW3O7d
bvqbj7/v05kWoHhIFcnAaFs0Wbe7hMTBjLjdlepdMistFuxmtbmqbDgfDqHyx3jUDtJyIqR2ETJH
L3u185IMhwIBpq3WyeU0CqwoRUPfX8c6u1rCcWT5IR3cKouTIWe5KloJJIElKLV8E08QNIqJGfo8
1S+wmKGtZO6n9iAs/WsxE647M+2wKRiw2i3hPtasOih6LqR1nT90+vA4WnG2ydEDBrNB/wImyTrp
CXroI1gJYJnpb6Q7nWEYluAGjdaUcCF0t1RuSKDL+K1uxGkG0LO1PGGwTUF8EOXJSRP905S3u8Si
r2btUPWC0h1f8MvArkCB2I+TtdJHQjgK64vu5Nd2xLXnhP4qSXIcDyWkUqMonmakh0FLPEMAY9wm
7fjZiwzYi+i2gsXw3giyXdV1M23sMEXdqvt3M44AeO6etkcjmRKKCcC7Qr+1HRs1G5fpput2KdaK
Fy2+jOQd51O5KROCj6wco10ICD4Tg7Fl8Erssm8FKSLS1Uge1ap3xzvaKs8FJ+BexykK5p6cnd7a
cvmgIcTKnVPJrZHBMNmJvbPV4tq3LOOHVhIDXiamf5R5/SiyRj6Z2dHGQ7yZVXk3O0Qy6K619Qrg
CtGMeKLE7BQwab+4ftts6ZVttNkjhzL3T1FH1A4m7mLFZOqrmeApATdkbFF3y3UZOt9G9SrOfAZn
/lYSR0XkIdo1CFHvSWgmjGGI6FVn0PLcEgG3ns3pUS9pryd2BM83GUVgxdZn1DlMjAXZBLnLYROm
9YE8BXPHhWLX9jQ2O3jkhpXtiG3wAxJEL3TukOLKUO37PWSm0czEBrNh3Plr+EnZHqPZhi0BtsUh
wUg6HhYH3mbjTHcJYKd1+IR+7QCWdF16wxA4jf1sJsO3vCcNaV6qp66DhWiwydSIlSNaGkgF/ZpD
LJa1kZHWE9akVGpmguq9vZQNu7F5SgJar4Sa2CDukH84/DVKkHQrQASozQEwZrXE4BFl10YHtpFo
xklf9tLCC2GSn1VkBYzOSr8zughNMYnsqykZZhhR1TeODvxO/Zhs9MQRqxl7+LqUM+w9UI+CUBeO
4nWSNG8DPbuTle/ASFQIPOpVmJXWySBztSfVckvD0CDHBDmkvRBaYbKxgqWzaSGvJou/z6HPalXb
7KBH+VsOoCckBdTV81sLYhdVoTA3s/rBJGOuoBdRt0Zd0x4K61oYzntGt2xrbBMb25pUbU+KgJJ+
wsoPB/gt2/EshPu9t91u73hseesmxGxpWhUlVvsl5zDbu2JAj0e6UbdgYtEAeYc+07gWImztnwlD
5+MpVmiXJkbk5S7Fkb+Lfb9da+aUIoJhi++OBjrxQ1Q0b1nUw5ipBXSqMt7lFqdGDLhAxuWDo96k
ksVuGUZtFyMGInwMaaTGxm5q7Mdet/7MbdZUGps9TaRpSMg7Z68fDE0THVr/OZwQKbZgRPkDJXgL
CXAgBSPQyWFhak6KeWyyzyQeet4Nqbta6ADZars5DvqnmfGo0KOPSAuaBKv5lCXrEHm4V+QUx/Fl
jkCWmzEsU7zBkJTNZI3tUNHKNlaMylYSHe5bzqtA9MthwpR3ItohmDy8flFDinIEn18jGXbrlm61
WUZ5cDoTrljI1CGR5JMjnSf/FjPCOOOEG73vVMXWluQqItUZsga4EHDPvudOeagJMS+9pnizrR9a
IekRaRD9u5z0qor066r+4VUl4LVw2GsNzp9ozK9ToWxfWtMAKCM9IM1j59GOiwD1DwWwhqkf45Te
/1nLCDrNIl7Bkw2gvQxtlbVjua5KH3L/hN8RwW9Ug1SP8vngupfUi4NGQ4mLR7MNRhvzgelp46Gc
O0JsjGK4W9JvS02XPhOdfcKxVjgYEgf5LqCOYefp2zVKetL5CK4gIbX8NvnjxzRjK2CY1GPMLIa6
h1Xl09fE1Cagxrs4rucyyw84t782lT4evLjnKhMbh7CId8RHYm3uShcD85LvtXwOd00e70cqXtiW
S/GogQyhRiBdQTfDTeFW7SEmmn4d46v2p1NrcEqKySEmO06f5glqT/vaFIOqnfnjYb4ZUCbMu8mf
JqRHEs8Jc2WRAgll5pQtaDZKLLpkEsZXWXAtWswx3DHhbUF4smiMGaoqsjiKUeQQRXBepjqwv5b5
fA1FeD7XPcBMKEM7GOxfPJ3c3lr269xy1f6l/IGlRCUCN7QVYkkcAxeVqJ0f5oxGstN2dGrSGesF
fF4DL19iCOsSGckm1Rb7lCHBYZ2+T0BrbG0hXxsfo/iM3kVLt0NL70Br9YeEZLWgg1xHrDvnRFvi
0XIsAo2Q1oG8zlZlZW7V9uVYzaFKXgKGR7JvaT9z5rzpHkF1sq4RsmQxwgNQILebjI1E1mI9dM1L
jUUEwRS5o/HI9mGwGfrHFVAFPA4FkMFDsfj6sVI3IjbfCy7pa93zzqHRuRupL1C7svwprnHkebH/
PsRFAYK82k+RLXZYsSbWOgtMVVLYV31APBCH81cd8N5mtHzSt4glWdXkDJBAWH7USdof8TD0xyHT
BLvMorjo9MW2M/l6UYomJMFxKQkkI2hebkP/z3Bu6TAalKKJb1CZjp6H2I5Gn6Z9Y83HY6ZJMsYG
extJln5Hs0TgjH4cZI7FNQtLDXx/D5c+nZqAarM30XikdvtUJgTz4eY/0JkHs7QEulq/0xFDbKOo
SWaJ0ALc2eXGRRrBHGGeGBgphQm59aNgV52Ji5Pa0VpzXMFFggACnRQa8LTz6gYWK25ofk2Rj+iF
PiR6ixoTby5M6/Kol+VVpIYTsP6fUTBOR1eYw25qUzphsb0dJ8JuFI0GrByG2pl46DjNzX1FwHoX
Q5Gy4PxsIQhdyrZbDiJ5nvErNWmyZhhYBbcfx/FxtBAEenD9ApnGEDJ3k5iMQUQjlDCD0sEHils8
QW+BO6bwzXyrdfU1BTlALiA76W0/wWvwM/tQ9ObIugeLTVHHohpoIlb3bGOkxndpa2huCic+SFpq
aErStSONENMBCp8OWtpaJzp9HYd9zYWhJ9FI8eKK8N1q6XUsbJZbckjWnCS68C5FJ5r9iGhW0Brc
duRBx4CExjYPsTj30M7BXO9To98sA9ltXQP8I2r1Y4tkYs3QhGC0PFqOFSy/jQtEr0gaQtTz8vgT
V8Y+qiNp147Kdzk8F6n3fSQdFJZIhVHf0HaVmRMSIV4mjN+Qzq+J1MxgqAWhlq1A5p86H35CvtRi
o+zB4Cj4M4RSoaHZm3M6GVH+uvi9wQ9uBVHhv7EPjLe+md4BnQSjjUw5N4fvYHqUUucYRtmIhSb+
0U356ZYYUevXGlH+4YZks1QRYVXaNnZa4ie8ugn6CiQzL+MGpY9Gl8PItghwLHX2YHpNIG05ZU+a
tOXOJnaElrXca2QWHkH/t2S9EWtUly3ubf/SzIpXqm7G6DMHfQNxZim2JpGjQpBMstIXw8dRCBVP
YxqpRWB8UUC0O0HhZo2x2EIW/sqOwl/ZBYsNIKWuw6AkaxXIUCwek4PyRbLYbh2xjut5OCWJfB5G
2ANV7w4nDa70vHi4vvu9u+TasU26D3YPr7kEcqw5LfTFKfD7FHV2ttXHGEadgzc182vyWmMbgKvn
7AwuZPvW7qdN6RKUURe5edSyyj0QyphozsQEOEEaq05qayyeTGmWgT/5UKnUUQjEUh4dC27blINP
CTH7oRp+d1NCgZEeiKDQtYaAmPwunzqWDkfzWVZgUDBSG6GVp6VGRRjtiZliwzcn3r7xo3XRF7hE
6M0ysIHx9ghcsg/GjpdzRXSt5sjZdmlHFBk+sgP4TrZ8Ka4thym/H7uvkSuMIHYXFjyFDLMl8ehL
ypg4KPOE9+6ROXb9nB6i0KXxRxaITJho3oh7t8N8jsHUsPBkG9/5ilvoPc7qKhjm+i41CXoSot8I
2O45djt7tA2cbIjIwLbax0ZnS+3axP3W452EFXOIrfcCcIyiZUGj834Ufa8dbze6Dj0Hcbl4GouF
Y1TVrlZU/XWT1/3rULUTsnz7r6ekgwVTxEO9ud2EDnYg0k77O/RBt036ZhEGkcmAAw0ZdUeRYePT
OvmBlpMGepI4waRNNCkXu1sXpRx+SvjyJQaFlTkVI/oscAr0dHEup4A4smHbfUlYjMBj6dYxkYX9
8142OkGUSVZrrkNoSmyGk1GJhajUlItpirV1F439vpXWhkA3ykpLPvpAAXa6I939Ih3YIeTJDOpr
v25uz+Up899Im+qNr/6JrAoASml6KQ2Eo9PM1EUkT6YFSC0qw/nTou1CkIBnH9Mq4wJaOf691KJo
Fzs6V2bfDdcd0lJ6sV3H8A3pNRjUt9GAasxYAckwzCzE7Ob3aFeH4mvd0ysoMi9G4tEApXM97+nG
hLvR4W43qDgFA092u6kkwuN2o6cD+eQ9YcatU7BsKJIpFonj7UZbnqTQnMPtsvbrabMDyK/In//O
l1n6+lp2FsAAr0dZmFgfYZsRfRaaCNMhiEGhZ/FdOEZxWFSHZcnGU+kMBVbEMkVBPBH4Mzv51i+H
Q6RpcFD8LWuAztUldjhyCuvxdlNoOiCk6tnu3DbofONF0oDlwhnCpvOR8hGZXTU2Xgyzq0lh5CrX
JjjDjIzFbzdzQXAy5bzW8RSgCe1f6mtcqaBXhWILNZ3Wlw8emG5TwdiV5zQFPiUXt9hHertF3E36
EmmHga9OWwa3CzR5xneVll5vT3ENm4+PEqoI/QhuboS2dBRylZsLTC3VGxhU361TN1rlEcth80dj
oCdgKQeVQcZQbujVFpbgS6bOuGZgmYtEjPUTkuWN7jmbzSPV2PjzKfPWLKtN56WbGD/dqHO3G6Qy
QIccua06rOaJWilkjCy/mg+3rwtW6GPLtpqo2Jg1vtAnvM5my6boBtS7If1uN+bUrkn9oNrTB4Ig
nRjvrE3ld7xdrMKWX/p2jzAFkolK4/W2Q63YjrpFDOppgugylXLvGMafhvTiHU5YZK2OT5Zl7Z/M
iMlWNdDo8SmHQwNMCTqRdF9HXNWHKScsrPP7Pb8exSyOQkyHTJtjPnftcTIyMBdhZ6wX6jzAQM73
AQTYaba8k+fB4SxDwm1XY7/Jq0scMYQy0PPw6j067+zqLCJl00nXLzEJZUaAna3rSj4A6eAokhYG
UWk/RmYUbobQaQN7HsNzXUI+y+eKQ7sy1/FGy0jY9Bay1bsNKtZhVwl5iuDOBB7NUcr+ce3XXHrx
K/fCfSS9IdvghFnn0jQPbupesij9QTMi2/F5Z9O0JfG62eQLUe7A/16yFKCeJTGheEr2bVPrNXwE
qwYZBoLp0tx4rQF6OUUsLb73cwmvKyEqZ4yYiZjhA/5rsjUzKvQ2RLHup4FJU2jV5sN2kiytbkuk
NJ9SZgj0LvCD6AoNGwG7YHWDHKIk5Rz0MDTWJEQH7kLKiNtmpJ8KnDlkPlijR7Co7qz7xf1WZv6h
8/O7AvEfrWh+fX/5Yo/uEUabNKfsAbszvRXA8mts1JLB07qmObfmnbkoZQ7f3dPWqBaUFzNpLW6/
PE/GLai7TjfYHOqgFQywpKjvVHQOpN/UeFABNYWpcYB6yZ3gj+MYoPJoJIwMz7lCZr48O/S4ci39
Pun04lQazEQfNxBN8Z6MjMxNgj0ApOXrpYMz1GqnWXhiJTvtmQbt80aG9M1r421oadfN9i4pxw+d
qgiqnY4wYkneIq5ml5bkMVrrIFmtrqBRyGU8yaNnNnApmGyE23Qz4+d2qaGkhaxUEASDsi6usKXP
LnuZoe3i86Q+aLCm8s4FVIkLAvyo+elKb9m63Wvp53hpCveFlv2rTdzHJu5J+nG7/Iy0FjakE2Zc
sOt7GXnYQEb4bmjvAUmE7qGNDXNfhsY5TyO6HFoWBr2+9Rqs1GniHgg1u3oemeLO7K9r1iy8as2d
xC9MXuu4zwRpEwxB6i248yDWUpiztnMBE4RPPSerWMf8BO357NBCaVuddndRN7BfgR1AI37KSIGa
QcsuJphnLOFbPRxhezpWuZ5x4TpIUDca8rBANzrgabToCx+7rCm+a373pzDje7Os4NppVc6G5iu+
5riPQhA+w4puD8hqkRGIEo80HmyXpp8zgwQb70iCMm82dLcYwV40i+SPBUwNAp2nNe92Y/2YPkum
O6s8Ks9gne27Ioq/lOknFQbZ3OhkNl3G0d3lTE9Nttr145wIoqMIvt5Y2nYq2vraWhwg7vIsbd1j
n4vuAhXFqU/eSYfiTBudEAzhW2qMI2Wd2HbtjGski0ifzJ0jBM21Xlegp0dKOUVM2kS6gCJMedxI
fpUiZc74xiCU0IFMvFid+S0RDAwl7j1m19VrCVwXwDT2Quggp6YnH7ibJrY4dIHK2biSyySha4C3
IBO9t65h4jf70B3ukIMgeu+twE9xqhNtigzc97bIrWMWivIjMqbVUNsOnQRY7IKOd2DIi0tBO0Ig
aomA2WLHrxAuvGQWbf2k3i8lVh3P1S6ECnbPsUUA0Ox/LTMIPvxw/q5jSW9j594Mkx9RaqlYmUgQ
pF2qjXVKr7/kahTjo0+jFraPhw+ShExSPuf42Ob0gjdmph36kX6fP6fGxoFFCQIG3xW4nGjFhQ3n
e6J9a7V2Z4fQB40WqUECa8WdDGvjNbAh3GEX29onJ/s6bkAFWOXkUA6aFEWxFrjmgyhOg8GZJtMX
yb565cC+21U6TeY2QikJ4G5HrXNYvPoOZB3Srkk1XrJqjWrnLvOXbjfm27icUdl6myYnAo9goZaX
OeM4xQtlZM+yFj/MBn8FrW6OnfHr6IKzDGO/JwEnP8dXRT3sRzxdeDtK6fBn8HmJIa7lOdTGFYjj
dx2+IVD67gvNXxvmsPmQ0tQ5pJWGUQlJEFI24BeEKud59zDFkLW4wBdBVlTuFlWinVSr2jI1kEL4
/mMn6NxSbKZSMNGR1XbI/c8urPjLLLVzjtLlMKgTqqW2D7UGln2zQhOgiBK4xzOuE61Di67kegn2
JUJSM1E7zD1ev0x3N54D0KgMyUFw6BXXJbYW952u1KeswPBZSb2axoNr+PoV4yZtfMxYgg9pFYnP
hDTMjFS6g7nI9YKLDiq1AQY32hCCtTPKAnVA6borLYUOrRHKWowAu3X9ITfTDyYjcpt03QyFjbXM
0tLnpoJhabsZqDsOMX1i0FJySkMQmFW8MNiJrESr7LTT1XJhbBdka3qSpDi8gxc3BlVXtB1QDtAG
h9b1YHLNyAu9YKHff4wad5urODRrZl+pl9ZaTsWeTIA3mROvlZuQGeRgnBMGU2NeflifKJPFvVkP
X7UehnADcu5ggyNfRtfZMEomb75sq4094aLscfSwxhA4qLtYaqbh1EV0hSfWjJ2hxBvx0m9I4fhW
0VpwF0Z4cMWp0j2IiDpWIdXyqQaryr1dN1jxLlR73F83rtoGp4r1/9tzvx5qiwEG3IgArsgSsXdi
k89QdiJC/qruJpBqKG3tRAa03ms04SpUkitbBaAasvXf/n0Tmswti/ylvn377d/87e7Pl1OvWaki
0DE5PQz1Ep7oH4zFWJi+qDdUN7fv/fXw5w/x6/3+9tK//fOf7zcjMIFdv7BUh+mIEJJ3GVUVHqkX
H+2UifTtrQ0nNvbFglQLmfqL9QKDEO06sjXjQzOhYESqmPBHn03M73dLiWVMerO56fr+PVQVBtue
v25StMRcvNVjhry+AcWHu7HpS7rq6m4LkvRY2LTXBuuA9+33r99ezy1pEP58lVy92+0f3W4cM/3X
K/180iKLAjozG14unb/+3a8f6+dr/Xr8T//mn56zNODsbruTql9pt7M8jnR2Vq4FQfL2EPgwv86/
v3q7d3vu9tXbw9vN7QV+Pfyn7/2nlyqQobLd4rNoVC+auQZlPG3aiN+W41I9/scnBez8v3+9Ut+U
/Pqm2+PbdzqSoqX3Dqj1R9R6HImMB7kbVu78193bl243dgJ1B1z8r2//9SP8ek7oyIduKpb/U/r8
70ofGBb/WekzfbT/XeVz+46/VD6++IPNmefpVB8mwry/KX1Q8vzhCNN0dQ9jgcdm8O9KH8uHZchY
HJ7Mf1P6mPYfnrBtVEMUHtgtgHT8fyh9bMv+TdiO2ti2UDm4JpIiR1imUkT/zbGmY8IdZMVl0Eqb
Ye+0w7Mc2giPMdsSwAZnxxfgpcL6UsBUWvnLfFf2/jrBkTnM/BMzx3ULAhs+OBwejymHXXw0LQN4
TXf3CugPXPvqWwYdbz9+Yoj0PHbGXVNBrosXGxwQqr1ysV4yzQEdo5vtnS2aj1LvGTYhuJnlekrM
B8fgwp2QE5DSqe7rcN+wu3D79stSZpSLcXmX1ZjeQ2nTX2rv7QZvaFWC9u59YhqRAWGbQR5ctstu
9ABj40M1e3zq0bIwDP1MfT/awiB1V2PjrgpGu6ZLiiAMVTY5RrFZ3AM5RGgPE6PegJvc9Ub/qjhB
hIuP/GLlTiPXuvWp/kbXojeQYqeSqNbHZAJQEs1B3RdbL2zfpQePpLHuekD8yIXig+Py9wjE6GIl
RlIFF43yThYnAkb5AcyIQfIQmeeimPWTm3o/H1kTSVK3543GEXiR9bPnWsb9Qn3LpC/xd4QyCH4L
q73TbYMBqSYcFBbEZtH31h5K6J2PoViix4oUp7Ial7sFCSmbym5C/or9PVpsYlNY934+7KtQPpKK
kekJ1DRzjgGZJdbVHeiIVS65UIwI4vNQhV+isNQedAhZ2z5iY+9qXvhwu2m8WXuozep5EN8Kf4ID
tridufJyB3BfVPUnwIG72ip4Tm/kRgv5lNNEA3otitpZLVlbrVWgFftuk3qkLl06BxzeAdRl7w7M
qHvXzPYKal9N0uPk3vlj1bBOhvWa4Kv4cWrc5D6Bi1zAO/eQffd90OjmtMvH8tF3dA1qyNw/Y1iJ
d3NEOELv2t1z2djWk6HfDz7ta6N50bWKG/09EqRk3h6YNhvNsRoAYcHVGFPnZSi8Fd18xqqgiU9C
p/2VOW36ttR6jfAJp2XairepaudrKLrXIayGb+lYSDKhLOtpcELjiD1x2lCvjOji9J7GAXZpLdK+
S0fjAJ7q+0EaFhUyUDNdj+jilb19NR2B4yvt7h19JNqxMZ8nrZr/9CSEiJFuropmXBmaE3+tRk7x
3Gfay7iMIC7nEo9Z+g4KTaPgqbznOWX7jcwp3rYjFiOvHOhupl20l3zOT0tYEjiWefa7t0SHmhHU
N/qjePqnB3Ixx5fWrZZ9rKRsXivat2zBPBc65gMNIPx2I0ypSbPDtU+R9pplnoV0oKKIUnqQIhPe
ZrAjnTqMr/qjuTN6KwtSy/WIde3nL25rfJkzrXpsLbo2U9NmBy+0ieds2+HP4kMz6vCSLUQfQ5I+
5cXg37cT6pfIcPxdPiXeHQ2LJLBKCuzY6Xd2ylvnraFtaLEMVy9s2qMzmC++aWGKyaOPQkvkqoms
5bEy9PkcZzHZuAWaOI+T7UTB5R4nIMQsFP70XBG9+1ya5r63/TwgrQ0BnHoeUgCpNMlsbG7/wm0b
f98MaLMZgwcDUShPWeNOT7bVjbgbk+Ovp/gssx0IUeb1jk71U9Zf9Fogu/EqbXN7OCMKW9Wx0qwX
0akZh/yLbWQPAE3aJ1RK2ctczSsnG98d2j3nEfHOtS3z+6Rso4fboykaIXbERGrSH2ZQNHlXViDA
x8Uc3dGr1r+gtFl7jW1fwQv1j43tvwJ+WruoAS+VYeZPXVXuSmKRA8uZ7Y2KgT9bzQRghc4LjA8K
ncgkiQMuf3IKzatlCnCZiUeYnxvaz7UFK3HOQ/mdSr6X6XA3SDyQjlaTbZtjbikpKB74/KjbhiHe
ucCg97pfvUaW1j5rpVFgqdKpn8Kk3sI/BZnuiIcI4dqfBCQ/eLmufU40mDCku9EMLR8ePMZb6jv1
cF0NMfFnvTQPTWu5b7nqBcZG9sXCJUS5g1KHcsN7G/2FmC4OLzjXBAG7TlS99Rsu+c2bvqAHyhOk
G0bd/YBD7VxMx3iox2J4JSdC2+qJURBfHtrA0Vtw6pEWPpXk3BECzTw07FwSBAdpPTZzW2Jp4xSW
JRGDPdzJ9dA34d6x4vrVrfhQCrdLTlNS3odV7T+MCzKlOHKjIz9y+uLaOTvwfH4ziWndGlaUPBd6
1T95QwEFRI+f5Wj9F2Hntds4sG3bLyJQzOSrqGhJzqHtF8KRObOYvv6MUgPbG419cV8MSZYpWSIr
rDXnHIzVIWZMu6LkZaT9KWu84dbKapRwXipfWlujsFEB/9Jk8jR15EJbbtkd6iZJngzobcTh8R9d
fov63M00VgTFcogigb+IPtxyazvyTo8Wefz7mLpbDim8eKxCIVqcs6d+XG6NJe8Hz0q86adsOE6u
weZT3YIrh1RyqSnCxuG0MSNm36lkeBJt56w9Ujyprxs1pSsKpoVfNLe5Pu5J0P/RhdB3/iDrILfM
aoXEl2nQyYmMCOkfoQ9bLXwInD/e3qStHnDim/DoXk1HHw9ZEu3jXFAtgVQ9aykTO0GnK6N1w1Md
skUt+/TaoLjW3ha0/+80RlllTdO3mvOtLyyILCaFXSEW8I5G1xwHUNSBk4iHMUzSQE9Dfb+YIT0/
r/W3VVYfTLN5jfxip0cDUd9DNu5B7X0wCC/oJjT/JpotSjyVfGkw3Z0Hi1R1PCXAOGTg2swPMnPc
oJ4fkiHHBwNwlADBnpdF3ulaFp1P99Od08eFgHR/zoJRi6mhtNMd8VgRN5qfMGF/IVuxpqfaU33T
bylj0rk0hi9zmg9A3boVMtpk22uEf1VW2uy91LUC6sR/FkSNIkUj2Irc2LrO1GAfIzUqjtN17def
EfwV6O7ls9YDoeSq8W0TATQYQD/xn83G+NQL7dy74loT4RRI69Wr4x2W9TtZNfTV8/HblRjw6J0Q
J5U4T5HsnjPIUh0C8F0jiRqt5++s7qi85Bpx7dOLHdafQ+UMQASiI0sNl1jLtZjFmjxvbE/xXbSQ
x2pvxSiI0hzCt8rXsKd8QYHmZO4loSp1t4tkSM241Xe9QaQu0eRAHOwuGJJISQ/TlSjsu5p+RZN/
orz6s1iom/IBFyMhtchAiBnNr5qRSMvF1l+qXjzQXr9H2+xvC4LvXdgEROWM83M4m5vaYMMc4bAz
tKto6G/ChR4daW2cTQSVg1AdbqfOC9APzpys2v1gau/Z2IFdg3VNRSnVnP3sAqFhJF55xvSI6ANR
oVaTOKzCU2NJuCxqUYKpiDzI71UiiJEsxRrBRLzGOLTm6kcO6jmfzght0zO4JNv00Bh2tzJTgVYK
6jepgXTxTRgOzVOFTL/3metNaJTNTaO6am3cnVg/ZTtGNRfp1moi6scoR0C71titSeaLQ+Sgvggb
BKfuDYGTFM7NoHTL8GhA+qY+C3VAMMAUERFCYXmd+8OrWzRH8k4/y17Uu06bHwXX47pvAXhbrrkv
jOU01oSu2A0Xoo/ZkY2YErTggJsR9JkprJkeJ/KKQLxdG8uHOSuOhSBet/QE5BIVVULM+JZTHdae
58TrJRLPojKvKS9SA/PNZNPY6evSmC4NLv5vML2BnyAR9A0KYd3w3BXma6eOo+v2K9rRa1PS2cGq
S9h3/N1YXCOm1nwOdUJ9VaJPc57cwn9zPf0j9b6YAW7DtuWt1om9ouFYdt6PV8wfNGhORt+BhyuL
FtSMvM06gq3IVVkn2vw+mB5pwdb34Izfc9KcrBpDCnLJoipOMAQOdsdXDtzvM7YTYgmp+xL//a5X
TnVy45npC4GtYC4awNvCEPfRKHk7z572VRyfWTD/oaupKsD3neNce7V/B+7wtqroY8/F9Co8ea6a
7spqtCNLI2S+bfwV67Sl1QlIuAGararbDjIlbbZ2btrMOcoFnYJN0jJVMWAaldfdhiVao7EtOUkW
DMwmjbVRG281Pb3FXPdmi4TsBNTlGlCEalqoHnfyFGHjawYz3nTEVaFnTmH3DgN54TQLCfUn87Yt
ipvIkQxZMSVoyBqajCMsWjGFqTcrQ7GDyeFbemO3arPm2CGlLNINkFQCpobEAxbgZHtzTG5gxPQ7
Rx9uPRgXVd6+hRTSK83FQzHoQBc6TNZTcpYNhPW+1/WdkwBWsBqIsY2NKrwiKMLBpE2TADavZl+z
399aEZCeVoIUhQAP8M7jM/CXKcbyS3iQ38W3bksERUWQ69wRLk1qLBG125BszM/oPn3wpPng+GXy
mFXmSxgytSNrBm9JutNgE7bLKqs72D6nVOlLdNWEdVhN/4KbMT+NJGUjPJyzLTwCosMatnK0aMcz
DUZxr+WPCdaDlWHX1jo3YyTqww07P2sdzYwm0TDN68ZPrqw59unoeWFARre90yYkxRjinuM+oaTs
lTduNqNN9VEKi9A9ZnxrR43/lE7kYTaHaFOL/EbToI41tnczjl6HGkLFkviAD6yWRqGgieIx9Aem
Nr05rSsP7BMPdhyHm8Xzin1rZ69JWhlXbcEuvuzEF9kpKI1yjX6AX5G/btIEMop5m+t986fDRdi3
3mZm4/9Ai1fZdZx3w4QCEVWMfW+2hgLZi61l33vsmx2+/FVjoj6rEvcunmEIhUQqN613D2OVzURr
PgvDYbpsc2Oltc4q6r2bzi7v5pAB3s3FuZMkqZdp6FFVPY5MrxTQe8QdFhv0eibeOZzpKvgJoZyE
E+Y5zRJ7PI+l+CH/jIjDPsEwDbZ7ozcWG+sI27BEXdE6SDAQgyMM+r1/edD0nZfMWNzN5fFRYfec
TqEC/3ne5W4KnYPdGImQ6njkovCPUoz456mXXwoi2MGridPlkJeHRviJUwNSZKHCHISKwS3cGaMG
0unAGnedaR/gY12nM4WkcvyOCxaz/Sz+UPA4J6QACkRgWn+ouv7GIvPGo+xDrwPykCQ9DhtJVi/f
bjp/NyZSfIlgufPNgzmO30sWMhJUsYq1OhZx0Pj9RPQ1awUk5KAGLOMb+Ap7ynjd1vq5mhHrDF/L
Qmsqz5kFBls/NbWzthI0DbRUReD2aHw7j5jPokIWlakfw4wk6nJryUOPKMaGzHXpyr0cxfryy8uP
uO+L7TLaT002aZvBSN6LmM6r6PP9MFoN21UXiTH6m8no/VVakRQm4Jus6S1RtDfkxHTtkfZ2uV+z
x78CRkHayF1l62LXpQic6NGMEG4JGfTj+ArobalkFDBwjeIlt5Z4u7hIgBu8Eyhu0rfFA3U+mJFx
FIOJO0b9MP5zy6H+x1Iq4iKeiuzoDTh4aFKAdE4f8oJ6emdea679ZTjU4MRDb0TP+Rgdu6xY94l+
Rr/+ieDjycWsAdvCNiYo6usxK06jKTaGhpRTl1g1lrOpjxXROcYp0hpiarSVIcU6qYZdMjXsZ9Z5
zKaHc4NNCvJ+4xhWNH6UNaOw2Oq7yd1FJgvdvHfcTe9rb40eMTO45XUy+V/EVBwSIgjVEsG2Wc62
CNr9/E7q9tEtlRLqbookmpqGoFn6uQlFD6G9kX63pvbHEh/RLpSrRsZv+iLOZkPrCVDCQI0OvYFo
e4oN4tYr/WYd35eZEe5NOV77ePvIa2UhlW8XKH/D1nNgmGRafcJUQ+osCibZ6Mz7xo0RpjdZNEGD
SCUBqyVuXDbU9FQz/k2XM7hs8sdKUrisgMSxi/Lyx3mmxWwZ4YuuDbtQS9lfTFe+cWO5LUDpvP8I
PfpFbRra+PxzYHAHU/To8M36J6vnwEf06pE/czR6eWU7VAS8ks3P5FfXNQP/amLVghbvAI0Vakw9
1IfOLjaTV6OKlKemCJ/AxYg1gTAolVygN/XNbJXerrVe5zB80HKQfExNV1V6K20UgX1Xu0Fsxzbr
Rv1qkf2uKHF7YRbYjlXxEkpyXXUTpXESU2GNk8fa2snCVRIodgEsODj1AT3WLakCYA08H+BD69Cz
76z5CUEu48jQoohvXmPKDt6yCdkxrYq2+wQhcNXjQ0C5k36mVeHhV2PFmgGTMsYzAbhvihx1ZXac
nCUIHWus91jb46CoMYySd/A1z6a8TixWjyb94YxpLPf8l5TomlUo5WNKupTryIUa0Uh7NQnSPv8e
ne5Ft5DtkkLQo8ZE0pTRojVcRoZwxPvwkBstmDAB0sGa5sAWZNK7uJWsuIIwIY1VK+2jSHY5kecF
aXDIOslvnu+GqNYOev+HyIS91r9IAtNNgtNH2RxgK96nJQQi4erXI0qMIG8SJb22f1ri1zVi2Amh
uangALFCP+dhR74EOSLUUK7RYn03BLlH6a1JrDtahxqRSVGwmnQwkjmMaLbdIw6JT/4QRq+yrj51
B7YvgfEQJW7C6NnjQjQvcfLAA2oC5nXEzuuIpYijdw8NEfQWUfT2VD5ERrHuckw9eXZcUAZ2rYsg
vj1YRNlnKtNeqHT7ykT7C7vmNbZ8BHuL9RGmTrFCLr4Q9lU9QoN6KIjLjxkojKX5qRHwoPa4I5nt
CSP1aVI5+1X5QSTRR8igoBPD7xHH38v6aiaef07rN0lcP+PUulP5/XVF7X/Qq2KLxjVwyUfGsroy
XluV/O8vy2Pn6Q/oRC3AAFxdT/iS7hSxolbkgE75MEdFE3CpmnnTtPfnJ6loA9FMb1otVcO6/Om1
Hs8twgETREHLFCBBFliKXYCqdKUDM6iAGsyKbpBCFmfq21Jtu8uRwGj2p8EUVmPF4gx+NfVryerN
mUuSlUeyCqM7lLT3jsWibKFSLCl7gFpwxuwWfwChxol2M/VkX9sIDn3rnOg42RLTfWgUt6GdDzZE
Qyq+HtVp/XUU/n0M6CHyEmPjsjYUigExNpjDXMWFqHJyj3HQUA9R1IgcziELnqWa7tRHLIv60c9J
P3cYETIn3hoKP6E4FLMiUiDACOLXdNGpKXflup/JL+5S/8mY9PPocAf41KZVlAtH8S5swBde8jko
DoaliBi2rf3JQWSYoDLYWoEPXLLnNsI6Mj7BENP5s+TmciH1Oad+/cPi4wnAerUh/HmdKi5H4902
itMxzj7Vds0wAheIB7UzDdbh9OIqvoehSB8ayA8qUkyTUMMMnX2Rk51oj3Es6GcmZwwzOhwFRRCJ
pfgIQYroWXybjPoH1gYGeb+5jXToIwYYklnxSMBHJEELosRT221cFUgQI/3k1IKCYOZf8+0fMDSB
SFCsE23C/xlZlI2UNybySHhj7ggcF0ZKaD/ZECsmG3aKqz+FiqUyjD+scZ9l/mDjx9kms7cOR4dI
GvU9hSZsE9pOzCuJp62BSkWsI+erUPFb2PT92KMjkHR5xLXO91HN6+eK+oJeiwnVMD4K5LzE1Fyl
ihBjS/k05hMSN9gxi6LI9FgP8CAdiTwjm9xho61UCIWcbUqurEs7ik/CI2MDOg2oFBSzFYp5g9Zh
GaVU6PTXRX9HOPM804JZFRkKUF+NkE33ivz+3TFBiHpjvHGKQT95OevQ3CsA/bW8vUlxdGyAOpMi
6wyKsWMYpIhhLoBT3yFXccFvI3hxJOwpIqVJCFO0HgrcEZU2TMqkpeu7BJGsq+g+CH5U6RXiTx97
qGRclZ0fP7WS8N0OPFALJmgR884c+0/ZeKBZrWXmmotu3Ny/60AMWaCG+mZ6qU3/eojoZeTAiKjY
2qIkeiSuyj32J/AxccI8y4SWgDJKQBolC2wjtnk/C6EmhA+xZ1X8o1mRkHqXiWAEjkR93T+EyQdl
e5dLCH6S1QelabxCi2fKBrA0AVqyCpcvLs4yYmTIatbd+5XToQbE2fQcW3JT9byBIRbuCsc6NSRf
bvSiik4a7j2k6PD5FPPJGKA/NWCgGnx82173P1nePEVkBrMS0kDoLANrkvkHO/hnAVSqT1zWrn5i
gB9EMxaGW5J9qmvc0M+6z/5JdjfE3/D1Ht2IetJcjTdaFZtrOSgntiTPrc2e3Avnas1iCZSlqwhY
gzCo0mKUOSF7ZfugSFmihpnVKHoWHTacyt27tThNEA3yyg2Hc6mIW5Zib/XxRHmN1H2Pb8ke2afT
g7ryOnIJAHeJrCbegDFPEb00kqCxrtXvlkE7CegXsdUUsYZvrxbQBdg36amxwo72NI3ZvE0adL0D
CDHbwUdPdPmm0ufrueq+S+xQWw2fPNFj4Aie9Z6+tKO4ZCOAsvo4KVqZNwjs42gB0xunyMjln71v
2XnU/+nrKd6ZpqkRoLBoQYPrU0y0oilaiJOFg0ZMMeki7CMg1JyJT7yNhnfiT5NV2G98Xbk8TWgR
dOw3XefesaF9jMPx3cg8dzWDajNLr9/1wnxtC3fehb2MgmEiljynvqWDZMe0h1gcRw+Tk35j0yi0
Q1EHscfIZ2rkk9fJdphigESckxndlI2huHIs2WvChXyaOC3UuST39vXSXc3SnkDVK7e+8zVagh2M
S6aDJM6LeAZnnSLQXyNw/sJ3MgVjmT66Odtmg0pA0JYaIztFQF7ZoCOwJsMiWU8g82zFzpsURU8Q
/OQrrp4OYA8fR8jYQzboqOh7juLwSYB80uUhG0SfJ2H1eZC06bysKYzx6HQPuW3ZuDEygxiOnN/t
lX4c9qCHDVuhABUTsFZ0QEru97PiBc6KHFg3MAQND5rgCFYQUQGLSfslBDdoTRjFw4Qqoadjt3DL
14oAel8+y5RMpZiEpD0OSf1otqgI3WZrGZK17aNbo/MdGGCuiiUnAs/YJrT1HTBuXMl0nsx96mr2
SossgS9kMHFMMsnUTjsz/+jfCZu/ICZ4LfbtbVshDSK8YCzyQzbPp3jsxn2RL/kmt5zD6DPFpWV7
YC19V0maPekYnzWTbkOST4ck8+nR5eIQ5TAhF49liGNZCFSXYPK7cKdJQIukDW7LjiWCpUK6B1kx
wfRIzgE9ctFpf6qWuC0FzazrdQdDU0RIcQX8iMBsAWzikjWuBhWcGmYLY1GFH2Xu5w/CEpYzOJQ1
3TOkz8U9MSUkIGruOZQZRCgSnWgabaoqzU5lmDyEcmThQQgG5VmqdkSBrmjV7hPAoSndyVXfynv2
sVspYIvqKZ3aQfFGAXHtluSqM8pbu6SxULPPXmlefj8Okf8S9lfUcECyal9U5zZL7+zyAT33zDRj
ATsNDWItcCwA0AWEismMUXOQjNQF7XgLbaoJNlWQMlUpjuoSQ1TVNdiqZCwyv6TXNl5+ptD72nUO
g1silu9BbkyKTp06rDdDjNkBf0Wxzf1E/0OAqSK7jorxqjNHOVVnbCojpOlAxWekHxm5+kepRd1R
1tpNAzI2dt0nb4YhGyqarJYGNnDZmn9pH1XwZtmWHDXC0+gfUA5BGnHIGiNAcgSlFlztDLbWdOHX
0txZib67LdqMVgeRizo+HmaHBhPE0EO/g0jIN71slix+ML3SDJoIWm6uuLmeIujamvnU+NX9EMPW
lYqyOwzmUwJ2d1H8XYum42GA2xK0Pjp+av5b0RUkRRCfm2vXyPrKHefd2cy0a0QFKD9A/RqK+Tsr
+i9UFOR+AIEbwMDeHwr6ZGk/j9Z8MBU7eIyIdjB8ph7xbY7DxKIgf0Zke6kF0XGQ2ClwctcohJA3
3A2KUexnfJOLObFy9QoydB2N9qA5vgyGR/utNLczuErELcs+BYA8KBJyHMFEzhQd2azgJOcAk5U7
eNsphrIBTJm4Rpg2mXuMUhsRFAgTO5SviSIwzzUsZgGU2bbPAkQz1UF2Iora7BjEwUpvxY6iDKw2
3tD5sK7zAXenDJgunL1bFFipaS5r2E7gFfSKEc10e0R4qgd1N3w4iiNtK6K0OfxhbK/pT+KH6kBo
p24KM9eEQ1348lzsvHBYj21MoCeBKpPiVkP/2/lEbrM63MyArUMc/+vGJP+CniWsboPeqK9I2KSO
kcqEBrQdKHzbDnr4Jgzna7NUaIuoOE41OT+ZRAuK1GRvud1PpKeUubIfhOveWkmfvcExN06TXKHP
RhdRbt3Y+piT8ca3NVIn002o6N5eMjz1BA2mKvc2HlMcluPTzH9jDP3bnLz3dg/cFB3KBln9Onbc
ckt2X76pSFLExE3qRVak971ZOLsC/Q+xPLchMPKSb43tfvGQKU55rYjlg2KX90DMjZgujwBrHoI3
RzbxKmm/w4JiIPKb7n1J4z0raeEuLmrrgX53Vf3QqHpG1ctQzutTtcXrK59dfTp3sxduw5ly3Tgg
Hy8r8jCS/N0h2pOR0zj6YNpDxWufFLl9qrxHQjZjRXSvQLvPcwNwo3dwtsd7hDVyE1LEDUYwyDsP
NHymGPG0g02yyuHGSwDyiQtJvgAp31zY8rrx0Pf7ga4KjUKRMmmHLzSm2i3FCr4bCPVWBas+6zAP
FUyeFhUNKD0kzXhuv6nUtKRY9yXQ+5R5HDF9uqsLMC8aM6Y9sZ+sHYTmVdF904qr2H0gvIpKmkjU
6YDZkr2pm1fORGd7pNlFRdMKiDPu8F5h5xjSztq1R8dtqHRY/oMW5zbii+4LaRebKOwPK8OZ+91s
mtjiFE/KNrDRE3ArdP15EdpXC7H2qqurQyv87N47eY/6FJfHLoIeXaUO9c7owTG/nTwltD5d7iJJ
1goG8HCKp+tpWXGJsOPq4Bub5J6sZmchxQTjA7nm56ontsczCTQjRVKsGqcngKCrXvC9iz945u9b
0/6o7IwEZD0khXwWW0a1wb23KbDuTIIOjkijGjo5LDiJX7bPTsEAmVmQGJEBr4VLmEJke4epfsm6
ZcITTsyEsJsPQPBkGMDWlqG87WtTEblYYlaSgk/dau2mhQcFiXIX90gk566ONk1jrUotvw5nLTvo
wzzf6G56yiPSUMKkFQdnETcUDqhhp8uurdZpw2AsYtmAAiP0JUlGoczITOp4PYgL6lhgj92pStLw
Ky5osU0EoqeOv9McKLMh/aW1MLSNbKZxTXFkN9nhtUYQkwpVqbi40+t5dh70KjQBI1UHf2yt3RTp
Dwm9qP0kyoilaXhV2Y6+K7H8DzT2r3TPP2vkwaxJ/njSqRDa1rBss1BoKnNFvzJM7z2FwRrMrZVv
cQbTPMRhUekDuxYSyHRL9lzveD7Qd2VHX6FMli5eg21573KLvAFGmtLBqza3VMjCuN/hNusCPbfQ
rOFHX9mY0Q/oQARDyVuOpCIoxlLb0ntvgzqhDcStmTlM3HZNQcgHweaLJEPVbvQbXQ6bsfgIhZ09
52F+l+Tmh507m74uSHrJsYu0ISHV/lbG433OqYCilgRa7bL71dah63z1bf+iNRK+pFNuQ5dcpbwy
7F3DvCzq9suJChamPrZkq69vxt5gphyuxqomMRe7OeMUrf0yfhlTjdHXRNpX+OFuUjvOr8Try2sA
8q91xbxcUK4m4Qgbd0fyKif13vSsK4Ey6WA2rK3HaiJzcuOaLJ/maHkz2QwTHBQ4NQ5LUdHFSPo/
odEmGwJDXzujDcHb0zVhhfw9tnW+y7oyDvy+hxuXULRrShbIcsRL6rrbQuN8XUYJzg0hSS5a3iwM
zCAibYv3n9KGcI81g40LUZTqsHgRrO7X7jA8iqgFsafKxFaFP1ZW/WOR+D1GN2em5mSj/Y/ljIOJ
v0uz8Gq2S4JXuvipNOwiMCpioWrDHIJ20cqtQNePpDMmFdac39u++OmzqUYo5d5WrbB2jr/Y27zm
6QhXnrOEJeC4lM9y5HOziFcnWa26HkRDjddYJny446MYcLrDZ9ZhNZs8QkqPnQW0qA6xH038o1Z8
9Iup4Cq3i6vLLeopiDX//48Z7N7JYv/PE2d1hN/D1CyFAqeJ+/Kog6APLk+8PKduHIR2l/vU8T2y
ff/ziiFgTtxf6n4yx/zq8gf/dfP3+H9/Q5gATrPD//Nd/H2Tf1+R+a5bNv/9SGSF6dptMI8cndbk
/FD/zOXV/76Ry6sZeCGK/e8L11rGEuLy1CZzlvbv5/f34JdHf49yuSXcqeV64CQ9+MNb5IBh8gpI
L2UxGYdeJ6lD95L66nIL01n199bvY4BgAcD+3k8RWVFV+88zL7ciNVL/PtaRp4ejB+CdevzvES6/
/fvHv6/1+3f/HMYmlIFMxEgPdIc6+iaRUCppiN38vpHG0OhAXI71XzcrKAECADCvezk4qD5FgLOf
smJkaz5kYt56kjQoreFLVj9SZTiK1Y9/Hvu9e7lV9u7JzUp/+8/jl7+/PHY5yO/dhVUoex84A5ff
/v7i98V+H7s8JaeQRQVevat/jnV57J/DXO76fUPSUGfHgQLA/B7v7797uX85VClJoQ/+OczfJ/2v
w17+Jlv8K7+T9c4hv5fQH5ZluqUN7L6464aEgNrqxz93xdQTN/XPr0dBzKW3TX1VcRGEUl3+6PfH
P4+JaghJBiEk7PcV/nmZ37/956X+1/N0P+Q9/R4LfWFzRWTk5eHLH1j1SA/wn4P+1+//eZHL3X9/
rflFvZ9TufmfH8H/el//8zCXJ/6+18tzLo/FKMg2o0veQIJ1GJ0vMkKdFtqqHHtaH1iu2/426sdk
+3e4GM1nzSbLaTnHRv10GQ0qlSgVp1V1sMC9kQ2lqg8F1t5Mo6TIls0xNTWJEZag67DrompH97c9
Ek3XHm11i2pda7HFdurNoBOBzf98bWSUzoRXPIqwFXs/TnfZBHxPJpQcNXySblnSRuxQ/0kn2tbh
cNPp1dlemDhCyZq5K+bbuR6+LHzDWYyewEx79h70YakBkk+dzzNBaQ2KNEOEu0IXX34+Peq1n23j
BlFEMVWIi1p7RexrsjEKVkmwEIqqiQFdiwr3TB0T690W50j1YSqzowtSXBc6WgCa2DZ4nBJBAEth
uug1vtkeikIjD5OYXcIeF3EH3teA28I7c9iuTu4LSxO2Nn2mI2FnoWN4uJ0Tsk/BYq+0oWCrz2e6
rtirsNO7gYfnkEk7a5sQnx7LQaSgeF/EuDyZVn4o6/qMSheDcme9NmNzVVUzgQBySDY2czsrlFMc
0ZEivTVas2Ov1tCG5lieqEqwx0gpA2qCoLko1fHj0wUIeyvZjg2fnd2b4KHi+DGih7jUBn750OvW
NRvzzptvsmH66Vw+GG/wX+mp0x4d/FNEqkuQ5BxHZa7oNal39M5OxiBiRE8p+5Y2fmmGnzRkASkE
K4Jpsb0dcFZXq/t9b9D+1lqPwFyHT9qinF53o7VhbfzMWnLado2ogrzvvtzktoiUyROt7YpaUJnt
TA2orqFhXiVFgZV5vgRumL11gx9vaN8X+xpeHUKEGETDAoPD6vMt8fsUYS3+8QhdI6Fvd5Ny2hPR
IU7TguYzwgpADBxfNHClGLcyPUjM75EnaBtwLfUGO/tY++nDYlm301mdQUbq9Oc8Xr5pYbNM7mgP
NBZERje8rgz52RQGREIuvwAZ4AB9FalcHLt1YInUYj/lnmhTjOsWb4jVddOaqMStaWXabskEeud+
pilS0FtE+fISJhlifgcPKdwm1IPAxD1ey0FJtoZkPARyGmY8jzY6Om1bRF14N+sE9zXeR52XFmm7
0fs8aNveI8dn1FmX6eaZekJ8jEusXH78hQGZfI+JeGR9Wv74zYy3HoSC9u36hGoZiZkcTF0U5BGI
u6UPca/POSGhw+OsE0tAErH0WH1X0Hi32UCmjZZ9Zo0ut0vDwpjCY73VPCDFXNB2WoS4pEq5toaS
WohWnRYu6WDsR4riun4TTVQnCrqvUrzbjcWyB4M4ycwPXdY8IabPA59KpePXr3o/QIGxALwDVMn7
4bkSIWm+HcirNiTdChU8+w19Eis/qkLkU7Q7Ujfe25YmWCfrRAZa4KApimJby3P2SF3RiHWZ1lfA
6aKNIEhUNxFc5vn8Qg7Oexg1AGuS6itd/iwGaXEu6lCRxPTujSeviZ8wrpfHMukJYD6SwiycwX/v
J+mtKVeR1kHoZcWC3AmNH2j36144r+kIMGJaXjD1n0gXjIJCJ6NWoL/rFyvdqNSEvu5OIfoQSlPz
LosJX0qWMt7PHw5UhDB/zCA5AjWN1wJYr5Vq61HiGXSoJGKSYOy2aIQ15BSBlqDA2o7riHMiaCuJ
Oi59H/iQVm2NEAabxaGesGBh02qCnj1iLFizu/h9uupo1lugJCEwzqXfjCGJNaqF7EzF2oRZgmWN
ikOe/xmJZ1vrfq6U8ZQjuq54qW3dDOx+XucEIK4J2VvWTisoyBCjT1LetCEy4dlJjbthUsXpl8Gh
6wtMAyslgojE+Kq0DPep8dk1JlWOFpW7sCMCqgscM5LlGhwyohsQ0njk84DBjP6AYV1NBbrOca4e
RNpcNx2xI+V8qiWFzo6ClTHyhmNj63dY70RvtJtJc6hrivqGvtUqqRyQ3m7EvjWaDhUJcHwjZebU
kGdTyqM9weapfmjpqrudi3kor66LjMKW6R6axnnvknpTTdYtYWjF2hL5PtZd0MshwA45hug/vBEM
Lm4cRwURMOtupJmiayc0be1o9G4Q983oG8oJPoL26TU0+MIBHHBi0hkY0Si5JJhO7aOlLwSnFNau
sgxgQuM5i8unciJNS88RosfIQ+Ymf01sTjOt+uMrIsoQRLG3suvmHg3wI3l4z7OKUbHaDmLf8llN
DsAxdDWUhgtCGpxoOhMg6GYUXHVC2Na645yrGhlN1dFJrWjKOFZ3yEIUKomzGxOCKxKUaq907d/8
KH90anmaHBsE04jANd93Vv6aTZwTad9tDcnawBxO8YKIiNzrjWgpamW1cZsQz262XJ9g2O18z64b
9WFOry8ZHST21Rxwbb7N/fQWdfQE3RxJqFdRJkjo+BbZ5+gmT2YzvRLp+p3SpB0ik6jl5CCt4pH+
quJ3V/c1rlKZaHTHM50fZvxgLQhSqiUZNoQvSSIllp3lR++d1x0iiS2H6uam9AqkH7373Vndsu6Z
YQm3VgB5i/aTQG6hWSMJ1aJch8oj1Jd3WUQmjI4wYoMpajcRqfRadKkqkHmHaqJNj0ktCuDUVKsY
vjHW1WOTS/bLoUrQco290lE3dViuajc79vanKDAeifGP5E0dRP2S1BnBTXP+7LfakZHvIWlDouel
y0cfXes1ywTb2PXpuJ+qcNvtSTjednwsDBJIJRIsV6uRNuFbPNMYlG59nXhKvQBsUnSzs578U1ZV
D7kkeJOmECYVrt7RC7/znEDcbCQxaWpfUIWcDL+/lV4euHK8q/vozS4QE0ifMlQ65q+u76M/wOwZ
dAtFLdP6P/bOY0d2JNuyv1LIcbNA0ow0WgM5ce3hHsJD35gQIam15tf3YtZDoyo7XxXevCcJ3Lw3
wgVJs2Pn7L02veGZe2NhVa1YxF6q2iIjtx1BbJhnHsm9JGP+CFvPL7IbvAGobTAD4Znhcele3Ja2
3Jx6IwCY4jaNaZDg8uHblOg5RQbf0U2/CR5D+NamA9Lr7imiEX+oQ6YqCHoUrgU8BujO86A/Id0K
AfH4b9hgNiy59s7Nqp1q+mtR6+u2KGE4+Wjp0wjPF6N1YaArwEKdJahTvUAZKzE7NPkFX7Lia1QK
B0GGymrT2UqvGjzs9FmYrGYP6KlL7jnETGioV05TR/dtv219t31kg6OSvOgvc+y6M7jZNZQO5+D5
7aMhJ05zuntD87uaJiPCLtu91Y3eBb3HVCOa+FskcylNmpqpSFoUQPJNg4eHIqxCE1gFjM+Y9SFI
zRKQGb139AAuK4r6kh2860t04NTGELPwdUK4iaOzxI/VB8PtqGNulyq6t1h+Nk3Hs+b7CWPC6hxE
xY9qItrjFuPyRDwRLn+D4OTDGlGlzHVD6Y1JyI+8HePe6y4Ao0mxGNBkI5H8hhJkFdfOtR0lz9Ta
z54ryrUD+QOZ7vhJV4phC6lSNx7Rmb47bUAavgdlxG7uXowgpj3uVki3SSQtB0j69G4dcqcoxlNy
sMg+XLup3MVB9NPvNFk1TmHVK+buxooUxyenGLaWDYx5ygz2VsU52O3usKEy7DWSO0FvnJnrBy2x
fM+Y7baqZqaYc9jv0eUKEI0by8ufUBB9cFKu1k5SIXu1mPgrbhrjx/bt96hIjr7LdDAKCXKWN1lp
wnYKEROnGYXo7ICcahJvrTHlxLNzXXf6MTO6b0Y7QstzNPpbJO9kFyCwxGq0bftgQdZJRCTVr7GO
r7p8vp8FzZm+fCNEErWqRjQG8+WplEhGx9J/8gDiryozoO7ElI9WFgO4h5bDBCGAOIXxynyAvb6K
cuc97jLSygfymgPX3kkxPdom5qWYJzDkG05kFCySs28HQckmBQDDGTG0XJQg4xt8OeY+T6niKc2y
odpmFt+THORNMJJmhpV5OSTZlGPNdZM4LwaMAYmNDLlq/2o3J8PauebIGMAxHmQBD15yHGORKjAG
evhAp2dv8e4OPuzrhIXNECcYTr/6UHwQpzvtfLt/gANMjrYFxCpIwSzWVIQkE8ZYuia9pTCB8xcm
FFSCzQJJX5GIH8G4YuWO3TdD7T/WTRj1jr2ebPMSoa4neoxoRs3s3tDcJcqx3wnV/I6YL2EVLI7C
Hg79RFBhYlv3laORTlkaUTG8MDMpCFd37G0UgUpFgHUYvYTBuD2tLUSRyiKZIEDPu7Y0Eh7EHQDJ
qmPttycDgWJVIPpr0vIpTvPr0HSv+hrYUkH9PLSaGbwF581NF8tfvAE/O9/QCngt5deEJKnM5hj0
FWIy0XQXlQ+/VDN8Rll7mBlqu7b1hr4T5h+Bbuuc4A9/rLH1zYR+N9w8pXzoE3XpGIaupji77nEs
GcwoV0Wsf8UO+hP0T48+OWbSZBDK0R0uKvBXE0oqQ6Xr1JFnaTH5TIJ2684jRg1T3ZIOfuoBSxC9
Yd5pOTzZvfFk6i7fBeF0j8Ot34A2uGSko/R97IOknF89fe/Ra0dkkimodYthoY0psCkwXYUvKbaL
zTQ4V8jGVn3d7VsVoh/C9Zw+VThAr0ygeNyT67oMxXaMLU5iPYI3/AYEjdguneerJsB0aTX4/IJo
3uoO72mutkNlvhppegVR1N77I8m1I2GRfYrppVIk9fXtZ1jB4XTEkfoCTzgFxhJoQFXJ6Wu4NZMj
lbRzNBblSR9pFDK9y8sQd5BqkKpCv+aVQIPnxV+TCl/DNtzCJyU3oe/EOtY2oqvppZBRuvVt0iNs
b5WT3LZqcLW4MaM92b0mORN2n2nnxo+5atqt0cLoAbejhYVTHfhn8SK+cpOncWT3dgoErSUAvXXv
tmvtNSV4vi5HJKSvZPFV+ipYJWF50wbhTiROhOl1PJWJ/QEI4uCHccehDT1y1X5Gw/SUoGKDeUp+
fMUTDx8J/pXQPErD0JD8vtMQfScSKNB6tvDJElKmjcIHUuVvZdqXqxiT3YbI0YTskK/CT8+mQtPE
EczhWO+UpKc2h3As2pVHnU2GsP01CEwd6RMA33yP8O1NoWZRM6C4SWfHRJRfBTOgnSrSrzjF6jv0
w66CUjgHCFUr/rOQ/VejOd/WoT4ooK3dG48iUQD5e2T7O9vpf0Cy3Pgan1fEGmWpepv16llb42mq
DZQcFaf4gsCDvpboypj+KaZXibb3xtIKD8vpnCK63KZR3u0iBIwuw2aCe4ZnnlHUIFaJyGWQ7rYm
l4OfW0EJDDZQy45Waj7hQTU2EdO/Z2mjHRkq/9KGX3p8qTzxgn7mUWUd1SbUFQedxbrx/WiFqANF
ElpKxWmBgpdnE81uUe2r2t2JXybpE5UlnsesM/hC6/uCL4+moLgYaTJtWhKae7gfVgD4cUarxZXR
wRkLwWMwuwdSBNnWg5B4yYawCgQjHmdYTIr4uzqR0YfD9djbdzoMLuU3C68PG3OoxHkM+0sqOam5
NZzseAD3Js3XEATwarKLGycdHkd0Cjug93cx0EOh0ZF5zGQlY9gNh8DzgM17nMSD9Y6U+l3hXG5M
bszEeVah+2C7MGmD6DrU8z5psaCQwNDUPC0B1mlvPDTCfO1ah6RLJCF8riOmqh1uXJoxMfs/SG+A
8XZ/rLqbpHKvGxYALQngqFvrl78cXj1yZOcarYZVnBPbnWncNZ9lNS5agee0q9AyhMi1BoA6pukg
FvG5W6hiurzQh9nETeUwQS789iOX/aUMuxk+gMOZpntQqTwhsmjWDCmoqZDae0wseWMGedtZ/E0B
YDGUsYlWjIvPMAsPsUP2Id5iM3G+Qq+mT1XX5UamVrAjKdeeypvETcZ1XaXHsh/xk5iAKAvnPbGa
q9pmEqsd4jAS/LdxKz5CP7/UkbPlLZy68FZBQ2jm4Zwb0G8SF+lGBP5iEPd+a+DO8H/m3CDiu9+M
OHYejeStR+PgzDYgepPU28FG25mVG9Fan6prj7aOHiDiBMciT75af/myw/RtsvoXQMQsYQKncVPw
maPhZkqG6yKOHrBQvFNCvJuLzFkV/c4pp7euDIaVZ7KRG5lOAB6S+TPbCnlz90enctyPLJkbMdGa
NSP7CtU63YTwjWCeaJmpnrM0OKGCvs+8Qa6Uafyag+FsVprcSxJfWcKBouzbokBiMNioatptNESv
UVrL9U/llJ+OSD/8siTuwC4umVGtkLCxuLi4Y3zMHzDH5nwgNplTAR29NLHKk0izB8SQq1yhIclR
v0wDFqbQ8l/iGFWs00F+gSF4imYpGFMjpjeKYO9WOSjndTuP8UqpKNnNgTqlRf7uyuoN6fhtn/ne
NuI+5Ql5we2gtgax7UTKR50X7O06XquB7AFl5GsRzzeGT6Bb2s/7yhFbp4P0w5ZnbJ107dk8Xago
+4PTozBf9NSjh8Vu+VCl0PejonkDpolTORUdd3F+LdJnCDKbMC3u6rB9DXu0r8stOE+Vvcopj3aB
y41CL/8Gu9+ejvirr9obOre3fuObnBIA8qeVtXXi8pTK7KEN7V/Z6JJg0YaUtUO590iUCyVJ330e
PaBeYB82acrQPC4PnMYewPS+lm38yen3cfDa9qjwg4h8XoDs6atTnuvS/0V50B3DkBLFp1F/Njy5
rdFRrRHbJ6CY7AMRmrT1Yph3sV0F52wyzoUqjRvOmi9jRm937tSuLiPCfxx3CaxCiIOhhs64TJND
XpOtaTAg4BfAsDI+Ofeupq5/JELaO4yzcVNyKif2KaGJ6QVXfTRwaCQQT0yNsS5jRPcllOKpyawr
I0XLXM3AwYNEcVDzQnOf+dZ+mnR1dAwPOf6kvTUOsOzemBo0NZA59n/88R//z88OMc/lEsWhUnLj
6ry02atah2N8VuzTkMiHfHz1ZHTN4KfbuQpPVaWnY6GyBMeBenPpI1sYqFdKdMaBz7ObLQrVTvp0
+ixCqBr3eU7rZt9TodcDe1hf04CM2odyLN67FgRU5LL7zEQfSavXe+X/KEUixpQyGqroG89N1SOX
REXQ4E0xuqnFwkRp7w7WN25gHhoq7Mz3P0Qswea4tNChKkmNRZ7QBD6Ty7LkwfsblpItNBBtegfl
q89Q25hf5CqeWIT9zj+KOTqbko5Vq+0Xndx0SBHwCF9Xy8tFywRGuBbJduHboL1nT0LE8Aikx3+z
7qf4PJvufVbeljEYBpQ1D3mAwx0j07EuJS1NdYuHcVUr76segRjLAJKXk14I5luwjhltw7E+SUDL
uCAET4TOp21ntlddj+6xCqpxVUxI1hC68ViLY97Lb00U086En4JOvEpCOqGu360sVTbcWUKt7Anj
HQip2zruX2EZUw6NMbZGkf0M0dxct0m7D2hvmw4nZRFoNljYxRpX1VaH5ms0qWsd/KCCik9mvXgR
OHCWkZezPMYP2fDsC2wpvccZLQyQxxZYv8eWKPWxQJmxxIcD4iPilmykODKtl0SzWictkLqEFgs0
KGdvESTR0X1xe3nDGfuRPImXJvPSrQHKd9NbICgCA1aYZ++jRQoXo8jkIgYc2s2DpHNIkwqdJm1P
jL9zyqwES3NJAshMxuroJMkeZRA/ZZ8Es7Cd6bnvM4bEbKBV6fcMV/qAn2oWxls7coYzBISlPPXW
ietaW38m7DUtKFRFhbMY0s9K0LByyq8kru5qnQ+HdFrcRSmeEVse26wlEDJgMNXMNJ+UIkiaJh+7
TWFgNqVjlhbhMYj7pYC2fzku/le6lcGef13fmRmapcFG3raMnvy3ig4LxiWD2rU9YxzANIihMkih
6VGMXHwwL0DmaHZ2pkFE9k1PbtG6zDpiKnKnpuZn7OH2g3fsKjp+0dwNzMu4YbQISCAMyQehvFuN
ddJdqowhUOM0XJqhIKouvg4cuAqgw89jihx5oK1JLVUe4x4LDaepfVhJsANkfF63jN1xlLKIKVvh
sSHhWpq3upRiL82u2vUTuRBVjEEjybfhEtU3B2wOQSCb00C/PfGwNMTJ+Ozm+EDN9ompGdc/n4HN
0ZH1IxKU0oK2OufWDOOre6pFv8tNUa+HKo/OrWJ+WtU07UsxGqeauxgGGLDAFrknB4hXrYmrdJb6
s2id09wfnYSVNI1Aa5MScMBzFrOEFdOVbJaZUG0aq87K8G2ppKauTZ3VAvomr47bwhikfWLemLU8
aByzXFLiU2xjysr9NYETuQ0lwhlKfLM8ok1JWprr36YjL5FMPMIirUn3lFKgoqvO+GtfWpfvlnAu
F8pegoaGx36Tjc+1yyeuHF7STjCYjQGE5YaRjOv1L452LKTg2dmjKXkKiotJC4U7ikE3V2UbJiSL
C5AIW5/XtsppJyqWUGupshSznq1LesE6DvqD5OC+Mo3M2NqdzPcMi6Ey5zuNDDMMe16vejddkrcz
wt76eHoBx3Aue9VDTYgL9JRYK0ibwgYPQGCMZv6R8SMzwpQcJ/goBcFwyiPFgxkqjUNt6xqABW1z
t/yy25SvaIrv+sWp6/necxr23gGfUk9UclmuWjSoG7uqDl1+qnPuZMfHNcWDBJmlvJYTMVLFmJOy
YOPspKxwuOdkaX0RY/Zu2j/9OH91eXXRRAs4TnU3Ny6JUhHG8sZ/R7vHT0vbxdD96EOW2owlS2ZK
xeMaQ38zMGN28U/FYb9tQuOXrqWHVKE216x3SAqkoQhx8D7DRDLTYewF1p5Kh3OOXE1UrJxr93bB
WpmNU7Jh2z7Gwp+uXKw4q4ijj8w7itmgGHfk6e3TMnpojdTc1d6dLQ0KQ3N67kcAVY1JV3isn9qe
iYg74LsL8gYMEHGU7pjOvPuAFPn2FyzzpgE43kd3Hqd9DsHsin0/vkib40CHX20VaoOa/VAXTngb
gOA2CsHYgFplaNDzFv0v4BFouv3rpEt60iG+Bo+GfhnTgu8D47GlKUCQll4Fdu7S/BBPJHPQbU3b
bIsW5N3g6F6HaoIcFsljFscXYnMXuj10GzWXxPtp+tdWz5kPahzN/zL/NsXw0fYmFYs7HCzWnn2S
F7A+0w8c5T4/i7nE8DgZ26q+5xPF3FX4iurSSfehAOMJLzwx4kNmwhaqfXFXNTq+KtAlr0UFHwkv
4FSSQYKTF649XpuwHYabEmuWrBGyjKCzwu59mopbdtiYKphQxbKIYKLm6EDK3RQXDRmmnDuwYJV3
5lx+xQ1akDaMH2xT++uwovUaFg6EvorGCQa67jZ311FmfNJrH96M4MD0FRm7IcmtZ8w2j/mnUvBB
leRoVDc31eLMiS1z3gdQ7W6j5T8O3bfM0LDGlz/hU/nsHToPS44AW4H3CLhgPGQIxFcJEggaRMnO
MzRkwbqfNmXFOuyX1mPcRTH3gfnSlOGwsWxbrQNx8Fw8Y3LWL0RVAJWp6WkXTTZsa5+DTDbM1EKr
eiyqYzU2j70q572NAWnbA1MaExkwO2Y6Bwuk2vPw4CL2sCi1Ht5fi0kcJRxrrIvKnpNXUmxF3XQ3
fendpzlfaD7jVy2t+qbVLUFsEUhKfh4BvNEy3qiG+Lb2J5r8tBlxFH4MnQWTVDGWjzvrWbiVQt3x
Vla5vw9HDNYF6LJa3WZMxIiVlMiJUc77pbHrGbFaqdFsCqBlMaYt3+2xhpMvXXcjQPIKeJh/A5Ts
OnA5q3AsQwdbwos1QPcXFnpoXZKoFo3fLLnA2JR3Z4n6UnUJbRgXEsfE/FOyLwVpy0kAb6bf38U+
rvHIEf2mzTPCLlPwb5Xl/Sinx3vYPo8tSjNJYtlaTShsm4n1WcxfciRcTEBnjX+Uyw06Z+lnBe6d
5mdL7Weg+s+ngITr8qlOEFO03Fx28zgmzUnXKHzwaW7RmT9ZCVwDonU/ZV/jkxcWaDltC8KWFOnL
5Spl/rLtA/eokfxclfH4ZM1Y+AKiSpy04AtQ8gtuwL4jHwGnSAoo3Ys3Q5w+Qohgbqpw8iMjR043
3faC6YEj/V/hHQoUVpW1P8zbzm43Rl9fAx5L98gyjlPv35YNA2JFLyKxiKugpxez/E8vWe581/N4
LcEbUKWSXhKeMCTnK+5OA0FQs0skPq1kqc6Yo9y6cYilO2kwbPbiUDnt0YKY1GXjgzHN1nWHFsgu
HbaB6ACXwqF4F992IsAZw4owinamz5WwGfC92aQTV4ieai88tczS6Lm927Jtz+g/We09ksrbVm8a
OMpaLvj66JISE70OWOsLIpyldXT7lK0cQPI2tUpSZSOsdSN2Jdv4DpzuPZHJRwtRmbvf3g8V10VG
wxomTrJz5wZcLU3IOM62hhEzQRP4+ewCJIjExUaHgYmtw9fco1lG+MQKexW38RPX/1591PglNwH9
Atq0NP0bbeI75FjlBN9jM943tvou0/bFm5oHphBQSGOD8G7VMnfGXVb5HAektah3mKMaeK5dCd7I
DLW3IrOu4shPSg+yI3EqK+vD8gcwSzk6sWWalbekPnBSAxaWl8d+dE894VnkuCqeoBz1XsbC7bvG
q+iin9rGiQ3LeiRSA1mbj3u+/s5V80IYL93ovLitJPlh7Jys6SSG6kMm++sRoATe2YHhybbzIiR1
JimDAYVqVap06yw2FxafL1LRGGh623DW1yOStE1uyc80Cy6YhcMrGEJXozP/YSi/LgGEUbhnZxdQ
YJITkdxOjrlFNkeGJY2fLidqcBiDc9OW1S5oqnt8YFvTIYemTORVzaE0aCuidTvQA5muiCoPMJLF
3yHENUwL7VHkBp8bnKJ06eJQ3nIIcwNSxwcsEKE+0dlYjw159Z4TkZyt8sewrO8ECTIjUAfeRrQZ
8NFuPLrl65qenwswd1UxLl9HEww9JZJz7FaXANbtyh5LJlYjQ4yRyBiUU3sSjACUlLftbFpQm/sd
rgnwaglFWdkcihzUR0dPOMoh77REtnvhfB3Br16TFJNvzbK9Crz4SOQrQnUURxYAxi38mpeIw2I6
4nfpG0qANoADR9EPAOIrYKBXxYAVdGBEG2Oy3922upVme8gIZt22FvVu2uIOoa42iDYsYG0Pd20g
Pkp5CgSr5hgNinHYj0bjUEgHYmWvv9XUvtP8kpX3zARlP+YBs5LkJDiUhgFlxBjYtyoeb4kGvo0G
Aos761gGabazaA+4mXs32pjhaE/V+7IyyWYToM1q+6UZ4d1UNEydDMxK28drnbs3+SwefBHfS9aU
nae6fVLPe12SKMhOLr143RUMyMgx2cYx3UgscDEWCbsaxQYZJX/yAoqdEl3MkuZtttkxKkBV9yTz
tS1VCc1GnY9IAIz0LMf6y4/7r6RhVkF0lFXdp1XX8dBMWGGKV3T3X9HofHd9sSUebSPMtNybxsi8
jCg0q+LU7oYftGQZ2GMgo3lm3Ipifgwd9Ryr8WCSK4ops9oYrX2OCIQCL4tGp2NDdBq8tucftNTb
yizZMJp63Wu5cyp2WHP4QLJ+lyYfUiyAg+RIU/eCJczm+hUvs683NegDrE7Wky5q1Ej6V9ghbWfS
eTbAJKwQ2nUIZ8ezk3kPeK1ocGfek1n3584vbv9A+f//uIP/Nu7AMW37j+/oc/zfwXexeW/f//ad
t1E73bxn37//9vxdZ5jX/iXw4B8/81+BB8r6O9xNWHPCtEDJO4K8geG7aX//zVDi71xUZSqXualp
Oa74v4EH0vk7NABpedJRpkCu8NvfGs624e+/SfvvytaW5m8c4hAcqf4neQfub38ri3QKivz49ftv
jq0dx9Ja8QbhMktpSv7+8/0+yoPm99+s/+Vh456jAuRK4OpPr1syBS7IbEdsrNV/ZWX844u5+8dv
/RsDsrsiylt+XCy/7J9eDNG0JfikxDgIYhqw2v7ri/ldX9mEcfuHqbaSne0ttVKPcMxCCLitoGKZ
XySaHTtS7OCK69x7rYzxmGZIraKeuGFF0yFl+F4PKG0RmG5AuAQbmbAKeHn0ROP6sWRCtXZdcYpo
BG1Kuxo2Xc2kWKLGGEcFht6JzkXgHYaGwsGgI8JJub77pzvgLz6oUn/xQR3X9ExO0haqoD99q6GL
ikoknj5MAeqAlgJbxB7pZhH8WBzniYWKwUEBiZLwh0DBQ7n0nKKc4ZvP2S8qW+iK2SE0s59MZuc0
7YeNl2CycWuSLHM7I8gTZptN0opdNAN0Tzp6Hc5ue590qTzanjj2aPhgf0p8860A/JEQR1cyIBOQ
LgrBZIUATK3i52hxCP0j5TXMsfMzUjfXkgCwtEauYyig7Y7kbbc9B9BBmYhvE5JpVdC+ThXtlzCo
DqFnPeXskwy+gLfTbjzE6ONXWgiHH4l+rHg65OVwhykWMg5Zzxsb1sb8XaXVXWIGP4w/UH0l0UPZ
0WkYxp5SrPE2k0x+FdWiSkKr28OcXWcuoq//cK2Wm+7PN6WSXCeHHi1P6J9uSrOWpcjaWYPnNzwW
ev8xFsmbbrHnortEJIqPsM7BwAeSYR92vFVSILpF5HZoDCIrfEhvaDMPQSI8kFqheagJlPJBCW3s
aLjCr+luncp7HRtEAzantZXZT0j74wzpU7CnmByJ1W5pzUwX66U3UUvaKJucWDccfjjqVUpwvi+4
76ve2NbDoLez1B9pKMcrUVevgOjOkBQ8aHpOjFSTbpiTnDK7XKx6d1nBjadGxoBTfyYQ7Q0m553f
TLgPr4p+OE62u7Gt9Cb2jVvODmeHLHdsacJs+jXqIwbPtgvOhqsoc+rS0NMX0xqYyExLDz+Ob7We
Ngok19gkP9QKV1yo+0xzx/yH6/QXl8nj7GWRHSOVa5v/unZAA+m6SQ36EIkSmb3JIdYLnAk6KiBN
+wH+3eu/f0Hrrx5icmqEI0nuJazlTzeGA8GJYzKvKEZKcde9mz2myXJ5GNy8e2GqdAMehtGqh2hj
WnidiBMxbdqYaXJGDVHwQ25kUAWHvvv179/bX92z2lTecrZniRHsUP+8atNaz/PMSNE72GfdUPOo
kLfGTkY71FEOdRMU0nzO/sM1+IuXlaYlhaM8ATJb/ukaaObOXjoY3gGN8Q/i7kezZD3wivinqSBF
BmPCkNZ7/Pef1TKXX/unJ9Sx+d/KXbap/2ePigPLJvXC9Q5miwQmCm6DAQFoOKRnvzQJVCmtdCV7
VKISmaJ6TBAhrKrRJmgBrLhlaWzoeCo02xKPXXbtxsWpillkfDNBsMGvSclin8i5Q6cyoXcy8X+U
qZtscCnfyYWpnE7RS14bl1y6V3nPVz2pIN2Qir2teN1tOiLihzOzi8uh5d68IywRw65L0Z6k2VG7
bACBOOVmgVv7LZgYM6k8YCIXQsRUTIyrArua69WfLYKRMsFS3gGC8BeKtw8TFYXKW0vWXuLwzoZE
JZukAlTtIw2lTCZZE5AiOdDJJo5a3LoZYtsEcBiyNxcBy7QsPOk4n2XAZmBK3DsTl42TluGSShYx
pyOKbXoUffFEJAT/lq2VvPXpXrXsOZXRm6su0o9Qmnljmi/XqcSrO80AspfdYVKYfiqQGwRKm16Y
HGoSBTjvEE9AYvlq6cn/hzvCln/KaGL+RGaBxY1oK8/V2lme3X8qW3zbT7uQ3L1DsMh6BrGL8/4W
YfG8N3xGJ72+4DuamNKX10Kg7A1bdT0Ps8HUOjhOo9Sbfpv2nljmkmALPfNgeQP0sgw5VIZ6AQRh
zwAGMUgHh8YwO2SWtvXUxY2FiD5hILPrWNA3bRcDOJK9ZqaEGAeAYaSWnG0mTYyF7bXjESSSpS0i
O+VwrlDrRsweOwhirDCbftrcvVJ2ZG6koz+InKrxxutikdbAiEH+1+7tRNbX9NW/aDmi7PSnR8Sf
6C89ByYQ3WaEVuX8IMwQkVJ+71Xeonqs0dYVQF5Ky37VXTrsbKl2CLexxXB02LaYShwPgf7cUWIF
JHG0s8Usi4RjLD3dLuyNF/qTDKTCae9l4ok2zC8fPCtKNOeFSA6c9Wn0EMcIKCq0X65vbPCGgauj
c+c2xk01Y6YjfGTTt+rC65I4rfQh6Grmct5ERPbwIOLyQJt865lZBK90uK5xUmJqVJhw+Krkczuk
dNir/j6vnB/mwvQ2kCjkJXkCOAHjjat434CALyGF9ZpkIrqgpE4kdIjX6Wzzs+GEK5kmPGqyDd/V
EifNpNxY1KuM4Lao9Y4GrdiyTI7jmHEn87NrmtTvlGYgz6HUx+2ULtWptZMWFCzOj+RbMYn3wuqq
C1x8jc0CB5ujfJ3EsMNjURxHpRecLbdEVILDRXqC/D9G8ypIbQLEHIOcTGwmKY55LJfNWUREsqZh
u/VkGdKhy15pjqzisQqfGc89xE51ishDjt3QXlcJiCcYfYcMcgX5zHgVyt1A/EMouRkmzCemKojd
dsaE2+5QmZzGfa/o1vakLzpwAToY/QMdFr2mA/yU8bjCAxWXcFAGsaPJyYJwhQjuyk34NWwlLsH3
8tmpHCKUCCJorNBgGRL73GR3qcaKVdAOCPQKESg6UOeK6ClPxlNskTI+FKaAEV8+jTZKtlmnNDXG
QqyyztorvHAHmbCXhgl8cHSG446pOQQNdFo55OxhAlDbz+oW0MFpDsXt1Hfb0jDeMwicFK0rdhsw
DMKmehozDuV+/6u38/vA5PpntWmeiDy7apR5tHsqVIdqpXDKbJd3xoPwWZkR+txqGeQHZO7rNI4u
sZfzPHnDfYNakwAQvAPSsFGMLWERFk81AuTDlET0yFcjUxqGhSO5sKU/wdMb4uskJkMhyfZVVfyq
RdGsmshGj4MoBcYuYrQxFe+6vfLD7ouO9HCsB55jPTb7BnZIWlUPueccL7tBh9egr+m5G/k19Ccg
8O2mVOFzkgGwVQgketPHf1SS4nTq3OpXW3WPurHf6JQl1XxVTTAUI13AqpsU3YE6j9ezGl5Sx9l0
rU/R3e7RtN/MY8s4PAeeGKPRQfdCSG2YPdVpj1oh1e+JVyEKT8aHlBb9KkNx5KJwW6Rc/S5lqc8N
uM5tnc6bqQ/tbZD46ExHaw83PsEp1yBjSc997j/SC1kPYzEzeUGfVNrpL1qPXHf5XJpDhqc1KlZk
1JtoUoYXbbObGLGZXEpD5wdVkAilreqCcN3YFZwO0FUejLHFgjGtfc6NyA8mdAi2S3NdggrjdyKN
b5A2iv6+wooaLyrbsrBRtMr2Cf/jxYAekog23uQgLWKItqvW87ZYKpBfzuqJAJ/8OOeZJJ0pYo2c
mxLhO8YI2jhHrw3TraVx/WJ7fvejR7S57XqYWDRDccnJJ+fQ1a1csW9Hgl+tEL5fxUoa1+5VsqCM
CINpSQHU9OgSkDMkDW4cJdUWgbCglESQPgxPpUa/2dgdhOm5u6LHBjqL7XYy4IVzrRI9fRjRG095
syVINd44Wj93jb6MuJlWgU6emrLey9Hi8hOGtrqYdRYc3SbbJ1WktiKcik1YVjBdAJ+amXk2SYdf
U0cyH+toqM7itdQkz0gEHKhhMNMS9dx3J8fNkZQFnwIiVhp8ZhIHRFYhCqGaeoLzEq3btESs6QxX
tt+8mIb+9LPo4JbIvybfeIZfMayUVWw46/fVthiTQ/d/2DuT5riB9cr+IjwjMSSAiA4vWPNIFmdx
gyAlEfM8JJC/vg/4wn7RdnjhfW8qSFESySoU8hvuPdd03pEhPRfcXkjy8O+ZpcHS9vJ9MAbrTNFG
ZjnZVN53mloIMP2WH3Ss3tQiLvUQhqgyvlZ2/B5G70hL8pL5rJk5LNXtYCfqCQRabO1//q1CtswI
dth2IJHnCTGBHVAaKOHOcLtXrO9YCkXqLZYKeaVBeOKYYipsPYfd0KBfjCHHqjbGe8Lh8/XE10s8
TnOffbujRDuak1QEQfKt0ku0hulurMYhgt3pjoRR4x+wTMymvn+a2gBcL9+MwDLealH+GtfYf5oa
JlATvcQW7Zq9JCOpX71RMSP23q1IuO9Ge0O788hysN2wTcDGa+hgpTCzodMvil9ZZezww6/VnKag
P/1p49ZsSIxA/I1Tsz0O82fZywelDCgkTBEORj2991507uMQPiBWmtKIV5VrvMzEqGCGh9+natS1
FDywhUjf5RjIIcY4D1mNY7E8OC3yHoPOtXO2oXRN5qVxtzSA7T8fXM2OxKkKlnHSvVGu6m1lw5b1
MxQ0gzaY6zBBR7SLRo5fdzhOpMKRaMlH/3qIlgFFkRLrYw6jupu8UB9HJJLAfv0dEjPMvblJskND
/d3r6jpPmT6CCdDHtCBgKsg1UJHlv/R7y9sNKKAaN9o7fnCKfGIJoWxdY0FKcNaUr61fAHlsCTxI
QouTQ7HWjb24IYNa7AbbutSueQH0ui6VRaxYb11SCwVUVrxwiXPsOhkOlAhO1xBRjbislBsDThK6
35P22SR1yHFRUf4lgPpB6YJwer/864r84hEEmtB76JkUynC6UCZNiP3jB1V1L2WXPTVZciJ78m+r
plNi4dn0rU9/kB/OEZDjezYGPcuj6q+VRw9Wj1bJUgXtD873FGMEVcZlHCTn+vAyDRjo2uE0NkuZ
4sTr1NQcfQzDUCwjUiS4xJgzbqY930UnQKbqoPig75uPrjnMwBfxFox4w/BoiaJACcDb1Sqdw4gE
8lizM1jQKsPCNJEWPid3qF4llRBWpojVLy80oT0nOA/VykggkS2EuOPPQ6kg9ptJdqXuBhq3xDHr
gdtYrtwdQxoAHiaR7yz1WwLj2+o5zXq2+9QqP6/uz0c/1wpJrGKdzCF1th0NhG8LAFtE2RTHn498
Z7AZ80gcTnGAwC94lhZMPrfQX1ZVCORm8QFiGJx4pj9qLF9DP9yVy0DDTLPvdAyfaZj2QL1wfJUu
ZtDoJWDbtptlsKi03X0ycbqVKEfv8M4RQcB8B2EGjetIlhZvgsMPp5NNRc+ynWbdgW9mACvYuBaL
6FkdfmaYfbqYC9l+RiikfIIW70hD2up2eKdrozwyCQ2S+iKJvkj5gs19cwOSX6xCnp62T79Hh4Hc
YuqaxpQtScsv0FvAEWuSdyLN+sihxDx6tJdEufFGJDRx08jvbDnWl9HfT5MYIp+qJaoRB5ORXzkC
SQMttx75v0WCu6wY+wM2Hn89Ld8uCe0XIeZNQBwd3YvPJpcxF1rv58bMP4gYoq4FUHZn5unvLoSG
OAGi7fODnPj90vYam4a9UhE6N8s0SVTtzcfU8pmxIRJERXdvQKy8CypOVwLCibbnfrghYw9CL/jH
KdLbATzg2Au9FjKI19J6CFHscDxTwqVJTUh9+OS2JSRLx1u1drb38uGzkDMG8dE6kI7Hlj4556Sh
Ep1ooacsrVUssYJ5zFOBqFV0UMsVg1tQrptljik1GR3xdhRMD0Bo1UicJpzXc7KKTN9ljMA4ms0b
woLSzA+Ty3t8WMaKqoLyHqrp1nvspSQTgVLNp1pE1OsjgwqZdm+hX+9QKdCImtWrQJvJXg5YSpqp
U0suBkY9Tm3VOpvKpmhi5l6ui9aDomnwQ0mjf5hGAmVOg+DN/fPyxNxpkhhsiQzTj54XYjPq8tUy
OcpSJoPKre4JHCrJtNVqSU961M6EiEXXvD0y+2rYPvo2BidJQzXtB/6jscjKJzCZq55nxUuZYrCH
/5UMyc0gnuKfV102xXgGTSDZE9WJmkjkEua31tQP8fjPQUjWcvFohE9cXghplvkiDInnPCXpD+UI
9mBjSdrrDr6L04BvZcdLS71MYtDv39qWzXO92KOwSDNI+psY5rV0nuIRsd+SzPTzlCYpXE+IA8ug
kgXJsjhOluS/4LnK4K4XFYXPGJ+9YpnjGkQjyA7oBBf4RvXkMEzTNWXpjvaUXq5IHLb1Zm4R06V7
tm/iktcoyhk23LkcFJiKlsOt53X9GW6XDOOYbKsDtB5CBZjwGLIoNxVyEUy7xRLFlW4sqB9AeJ1k
L3pgLPmcMTYq3MPQKxAxc/oROUxhhHEeBUOJNq2OeeE8hj66I7gEHMexd2qUiDcswwETj3hzC1J7
SX7o90H4FHddsotDzZsWQTztVzlUkHjTKtvmik5BB9NBJPOhNdx3wqe+6QqwnJThsY+yLxVl4wGi
aYqMWn8XJlRSLmA3ZrBmBNlHonBOtyHtcck3yZibodG7qdrbFTbTORPK70q7CaRMeOrLhcf8Aot5
dvrZyeRG+s14hZdZ+c9Jbl3JPrthNLA2FFBdXvQbD7871prs7uca0w5+Q6RviBfgGCZja22Qt966
zqETqLJvU3OnHdqLza2SpI3CWocz3jOETCcLXd+agb1ZIAy0cPBNY76G1MZczagPc4Ye2Ix56YKq
+40N5LJMccPs3Dd4GcfozSx4U08SS9eS/RCM3TJHowrGrn2QoRuvZ97P/Ibd34ZEzBXc0pPLupiu
xBb71GFAGuDYh73PfSXWgvkDq7YiGoldC+pwo5LHTE6fbTMeOWLXIVxfGv4ltxkkKxND5EhUiRNt
DiDrcGf1xn2EaqNKDlWzb02LaPAKzY7aRTVMUDYFb4nT30xQ2BUTKWGlEQFV6GQ82g5Q3DGvx6vs
yUAZYEyvlfzVipxFRz6/SPCuovA+R9/43fYVaQ7CcBDA6m1jH6SgLEzShFGUa69a+pvaSt9qPLio
JaYPlObGXQeyeLTzc1YI+ppSoFRYnECj7BYr3t7treemLVdw669mQ0LgnJBwSWxFXiRnHaTyLszb
fdCa0amp5JcY8ncC2M9FgiA9WJANac716C1EBhM5vEjcdxHqaKs6Mo4Cp9kxsoU/qonOWNjyTj+M
VMJZdZrIXTjK/pY4zDPhn+5nXcwby7X/htpqfPJVGnKJBT9qyHr/+PMQmc2AMvg/P/8RNkP5OBpd
5Z/aRrQ724geW36CoyjyeeU53EPGyZhPHQAB7iXNGtwOA1FtmkdiAGYoHqibjz+fBzHSYBtLXYZC
nemiXZ5DFrIwA0p2dR7YGsQ4cWJFm1KZiE8JZ50NWxz7LMNYwYkpjrUbWcefj34eoHuxMeXs3uT9
bB1/HsIhj+lxUcb0cWb/889+vqDj5MzMf9pEKXPCtoLaFtlP0WAjMF5H0KkK3nnZks3HWGRfhuwn
GZnSGneLmt0nwmdR9lac2nc/+Kh/PbgBln7bGcjtJr0b/HZ7/BkE/381wv+sRrCXXfK//fv/+Z/U
CEkboSL6/H/lCD//6D/kCO4/BOZ0O3ClxU7L8v8lR/Dtf0hEr54TeEgL3MBm/1MCMEJ0YAf/QG7g
cI2atpTcioP/1CPY8h+uTSzJsp7xLcuS8n+jR7Ac+d/WPXx/G0WCxJLimqb/X5bngLErxJGR2Pe6
ubEQbEAklOnGO7t9Qg0bQVnBXr7zGt7k2jv1C79gJGiywJ15V9iw7Oel3VNitsG+X6uRAEprojef
2vpY1W22HzMyFMAPwxiGMQPFdcazrgVScHfAhEdjlNuEvgwmjCM5rkMxPXoMqaLBPzZm9yStF+3j
CO9QmDIPu+QCZr4XXzOKmvatDifccrW5tQNOvjmaPlT3kLxSf8NlUidANAwurPoj7aKvKRkAHdOG
wK58TCx59rtOrKFlIEo4zN9J167ZhZK12JXk1HjeOO89P1iBD/OOyozAJ1tAV8JS3lOZWseuclAW
e8M6I9CanRh589gp/IN2OBilh5YvqokGCWa9Zs7/7RWwIgr+cdNikOeZVusZn0E65SEok/SxNV/z
4I/tUm4l4yVNghesatibrak/5h1MSF6+xyQc221kW7i6lofCvSuMFJ2BS/xJW0C6rSDacP81/FUV
s4CxzBLdG+D2hWEXOoBojhL71rptS+c9NVS01Wmy63XorLKEn9+ybQluz/7l/8Ay+6WxNEoXgsvQ
M+x/mJeRwWBQk2mbEUVdvtQzP1oQATamSWBZ4ESnMZksgVsOqcTkg3maDP7dmO+qJY0MER1X2wes
aRqNNlMkFVivblLGcCsIdE2Y1xwmuU+wCaxITmefs0wf0vyvq4JnRZ6Oiqo/2je+QB5VW2WRI2qG
M8WvwyFF49vVq7lcRuZ+eQaG0x4tUZJaFPtHn4kW5i93XcwtT3mZ4eQW9jaLgAoYsDYQoXEgKYel
wowyt6UaRgAuVpUsnmqddltSWL6myVKb1ErbYzCMZ5YS2Q7F0Xh0J0etCTLESZL7JUMSHtoCfJs2
6B8tEI1HCc2WASgbdNCO/bFfHhzWWMQTuXtsAuVxAjXVBr8ckwDnlsVJD92u6H9nvr+LegBFaQsk
tHN8j85joutlL89Zmn8zeUFVslwjScfqrKLRJ63qT+4Vb21h0t3nG1Dk3WZC1YG2gSm9CpcgXK9D
7sdDaOSHZNZq53Zzc+xirzmyhtNAc1krVWvPYGeZxga7COZc+6D2cGHzxBhFc0mL9iVL+33aTqhq
2TBs0lFykC9owxDAJRNDhqxVQnZEZXa3dpAgb1J59WXKAClzr03jGjsZ5GujTh+8psUj4cZsM3CQ
91GkmIBw8lsOpUqf60NfBds+MvvDLIf7OA0IhkPkcTfW6A5nVZibXKHfJPh27w1Gy3bMQffuQESl
Pre37WjeN9T+OC9h33oDcQQ/P2fiPiVRrNDQw7wtTV4hu8It2EzGJlbxpx93jDH5S8IbCSstsnmv
kmal/zAhmY7W8hBqgIfqMVM94+mBRYwgOwno+dH2/GsdeTy1kq1VlRYHFhOrbvJm0ABcI40hqIhR
iACbqo+Ay6OdZyDUMspPVWD2GGbxEJFpfjfUicSm2n3hNkuI2vBmbEqWy7XU3FxkxetgbO/8ej6E
3OWPnFGYwCJn+CIiFbstqetHXbgme7Tme/KxIhZC/lWGfYY6SOY4QLWC+el1prZ58vCw7COYBSs5
43JirZdcgs7Pr1lAErQpy2mfak+zzE8MvKnd8MSuLGticZ8FbGnnSQta9cC4/3ko1yzMPbh+GDrg
+lQrsMpoue2iPZKeXR9aAH9mHTFfgCF+8zorXJWTx46508un4JHKznns2vDcsyl/cYGoHJCZnuG8
UUnjDn+RQ8ys+NqEOj7kuTVeRRMlG1nW/WEKQOxPfdQC93KiG60YBjwL7kJruu2pmhkr+dINd+6Y
JztcF3oV25G+DZBdD5DK/4iiIRPJDeG7ibp4xtw0rZq29l5S4xLkzJkt7noHtMWMh0Td7Hqhfstl
6Yg8Kdub6Zg/ISi6fpDv6X4loTx0cgsrxrg1SqenNi5eozCKseY76F78+OCHEhVDms1nJ6nEdSqG
Syr7J9tPoz+6SF4dAolufRZvlOOOD/Ucv/gE1x2sVT0XHckeaQ/xPeWIC6EWn43K+yrQVuz7bqj2
WDT8h8G+NTjQWV6a+t0WMXO2wriSOt3fK4Jjdwz4vRNHC0eVWbWX0WZ+YXeLfDy3QDJWAgu8nH1y
M7gLVK1JFFUA8UYxejmbc5q9JHbKujIhlCiBuIeQ58kSaCUqHCjPoe5RRk2j5NaE42Js5k+NGpIF
YtLe4/j4PUsV7nVSswxCR3Hi1omP679++BO18PMgmvkZj3W9+9cf/fxlNpry9PNncbD8Dz+f/3zF
Sbw/ibA+B1vrswgLd+foa4aT/zVmw+p4v7PBBgNSLusON4Y8ihhiVRWGfZFOsW6MKkPzqy+i77p7
o/Ght/bpW8RigoFmPp5KqeYtRTw2di9F8S6xGGP83HE7seBm/ceDFRUW3CPBzFmU99XAYkJLYe2n
enAABiIx73tjekRlPcuxfpRVOz8mdgwbIBoYJy2fesMMN5N3dTORJsHGaRu4uDaBhRmgX4TEgldM
ezKPQcFGw23yOlhqKjX3BDDi54CdEcslZqBFhFpi7Rwrvz+lib0WleCm4HfPczBjSezxy8g8IEh7
WTtagDo2JROFbW9DIsRJkvZu+jEAoWXoVGL1GxQI3QiOQOesZx2vMpeA7sYEXZmHhrORL7mBMrSa
z0TQ4rcJbBqxzmMlncWvEoPVOcqJSbdiFBRlKu7qL8B+0w0AbsEYdPwjIB/HyLzJQXX3tiLkfE6c
vyze/7r5ZAEvLn5jb/gSEBn3PcbQtUWszwqzE8lsuIOER0Vwh9rKIwHkPiZGlN/q3ekKdaiSk0/N
div1HjDjeORQg7osAvOcjTMWumtjlfNbGJEfqRucDHPjFI8Mr/AWRfOBSPbzOA6v0GpZWOLBJyu8
wtJmgKEiZ5zRnCgx5vr+rWLRjUnpELld/5uHta4zbp619xSnNlvccWuouMRC3VYnd1RsxCwsMnUW
3ScJ9YMzzgkhLND3jW6XOTxhM3dFtI3tL0lgD/t9GA0LGo0LUD+WRvLEQNqHnGyEu+F97tKRo3rY
qlbUa/4s3VDFdiujJBjJ2DJNVBAVXIrvvu7v+h6YE83oPib/ZlVQSK0h+JLnRLNMzhgORUT6wWoU
n40uqs2D5U1vo8I17k2VszcGhl6DNhlwqPmaxSASUPxIpgc0wms51De0Qz4gOzgiluGfjIBZLvfW
5JcVjweW3/kHCVsbZyEaDUlDzFFgJ0dARjCIJnQwuoltnlcqrm4i/0+Y1Fk+v9JaxuEfN6sYgbUS
BWE706IYRXoY0/5W4sh96AybICmfZI7Jprwxg27Y65RfWDLJXDM17taQVuJ9y9UEQIwxkIPoqf5b
RJzuguRC4XQjNMQgfnCiQe1U3vZk5+KQJ6LQvQScBBsPXu2mZ22Ua9YBTXTJS3ZhM1k2tiRJLJ6x
7UIoOidgNE/spcgsH4pnRqK8mWWyHQbnKVHM4pse8UoybMbAfa4agB3FceJ6mascoIssPxrwpWh+
uChDmo6oZrg49UT0Bky+O3EfGGtvOHZphgytYWgYMTQa5+hiLaIi4DFY6xgEdospFnHlcmpzNHK+
wXrjqiJc9MsYYRkGzZsgNLFhqUkk4EcbDbs2ZMUxteV9y44KKyK3nqDHpzHaLzy7Ix714d616l9T
6OyxceyYNN00O+yV57FTL30bQjnZGXb2BRNiwkJB/ORD7cfsh5R9h9qOdi6S3beTsO0lcZ2F2eLo
C5nrlLN1z1QQWJy7owA40QdS+nD1sQfq17yJXyI1gy9rXmKyVtZVYrwAcwkoyIaYXqie7nQc8zYb
fhFWHK1H9wLBB2wm9QytqIRFFoB3mNLijb0jbsO6enMJ6DBqtHgKxQnSXlibqJcn/lVd6V9W8hDH
UBTq/J1r8cMpMGqOpQ2MXXa/+tiBMCTC1yBMf2dT5uzgVp7qeVDwwLyVIpIURd6dQRTOWlszKoBU
PLozBZkFZE9KIm8ygq685aJ14uyWGY+ewMviKpuqqs1foxkKCbJkApYnhyCVwto5GIChXKcvDlN8
K8855V3OiaEy9NrhiVwLA7tZR1ZKNVsc47x8Zpn+Gqj/YYnKEE65vcI1jHWs0N+54Z+zSK+tCS+a
QO5YnyVJcdDNsDLVw97r4IrSn3wN/vTlGTVtISZNQrxq4GUItAsDwSSjZRHJtdd3wQqX7aqdmr8y
CT+0hAHbThmvU34dUt9D2IpnSm1wzR+9oNkLxz1ZUJ1Wjs7OQ2SBkKB4oX4lOAUaBZcaUIGxV3tf
MRHWVfcRgij3BHZuU4OeEEF3mpkvCC/bO8GxARK8qQTc2MghNTFl1NYlp7auf0desJYafCwD4RIY
zClQ+svMCwOsCmWVmSLJUMlX5ChwvT67oMJ+SM1ZHFQB5HIkbcQZuDf5nn2WfInDPwLyXdmrrO7+
ho2r7jWGvEJEv5XljO+oQVnGg/N0E2+nQvXqUYEz9ouIYgs1s2Kbp7atJ5A09dB8EEyEodPwsvt+
RknZGAQ++PxudwFEgN6lo0VTy5U9Ysa16vYw4U0CFw6kXkW+DdLVusLKIdWQAYJhD69AkTFcHjxm
rR+mjUihML6N1EL/orniMFREBxeNDPKFZG32xcxNCnqfJvED3gXzZXccXuJgYr9fdw9YXlBmW/m5
tw3/aOUUTtWYDpe850JoHLt5duF/TMLgtCgZx8I/fnBGwNBZh/gLiGS/K53mjQiX9lcqa0jb02js
Q6Qxa9foEBeGrEJwZDLaH6dhb2Q4toOiv/i2ew7KGq0dq9jhgWzlYG0ZqtkJDykLCyVsewESSBk3
h46Q4nIayyss0Ec59faWfffKbiNrTYNxkwo0QkXIgiaFsWClyrnloDpQPpAIgw66qYyHJXO2ix8J
fKjo16p7rfJHbRIKl5J1vEqvRYs2jnGgQ6ITVltY6vco0qn6R/2BxOFrsOB/triiVzHXFrcb0YfV
DmWGglvxFSmRb8f4gvhnOcjHeetFLhlZHfz9HJT2BjNruyVt2UMcBXI0j/Ize87yUFIT+CiStg56
mjnk5esiJE46PdjIcFY9YElgYgQrtuF3mOjvOXOcm2syroFVc8PLgpo+41Dw7G7vSBynHmgi3j0I
HN3WQFL1MSFLAJkXvccu0YEdeRPNdBNE4206CzNkG7mnIjEeyqwjOBxIdm6Kfu3gUmRnZF8Dq/7i
iijYY47UYhfHoNgGTJZdyoAqghYKUY3uX9S4CKgH3Z/tvD5A6MR25MN+Shq9Lqr2NQ36R8mCYoVY
bgBFAlTctdmvyPyzzPEG0Hm/zhWouUk3Av/PbG1RO8mzVxMV03svJCOIuyysAGoS6LBvE+g4xAFz
1sGmNYKvoCrUe25+VFT+sEPibj83KJia2QBKwbaSW1MX7pvDINUqr5nfZ96br6rnWYXYGINuelMg
aCd0QkmY7HRhfagqZC2t4xcxNizFhYFe2/M6wIZW9CFafwMCvrj3imjPnO+OFwIfDimJZfI+Ukpe
2A+vZgOlp5b5qctpeEO/PesCLSsB06ugZrsY2sOmsY3hDp4038F6NLhHbosGFkIYch7V5TEK5XGO
G8GQFIVjjQihcfhO+H8ki/zqb+k6w7YiQLdGLVDUyFSqDIevmByS24r7oeEZA6hus/ZIJojKBbOi
/YD3kXzbYWWOmq0aDAKmM8Njb5mw6lKfLbDHUNRTfwoZt0ejMOebRJ88dty3kLJunZYloSuHZdih
2muOFtmfT8RkDTcAh/fzAKQAzcS2zQ5g8/TeweURahf8vbJ2EbM1pAvFfHC7elunY3GE5fwWtKl/
51ivXcdut5+851FXL1Y/PMnUw+jVYRuS+6hQxSEazeyhHiEUp5SDiG2Cp6gezZPvDEDg5Xh1F9CK
LY17ZluyJmOzr85jzyFresnBi9Fiz3R2Jwb85XuJRasW3LzxYzwgj32gvG7WKrYPQBAF0Zxmtktq
zio6eOS81rkgda0l9/iB9zCFb8O5xUGz6pya6gKfmS0nf927M+vtFugtssC1Mk25duurj5BW0dTc
cbDO9XQAlHEbbTNbTU7zPvxOCtB0IIQ+YOUkNOIFCYNEt8M+5nlLTIb7U40RbySN2+IkryTeMGD9
KEMyxfC9mQMCpHVR3hWQ30J3tm6tSND7I+YLRlx9TjHufIOXp9vLMHgm0XJgEIJitR3MrQrDO6/N
6yO1/sLk50xIcaa36YEcz3qd1zBBmth5iQJUIjU2iiKzT6lH6WXOZ71IxRvYI3AXJqJEvJxpCre6
2F0ajSADsgBuqYtu2MS5t5OksAN0fNGB1ZJFj/hfJ1vGcGi6Sy7MuP9KayHWXlxuqwmFgxbcoSvR
qasKvsYakmqq52dAVBTFtoKNDxfUyay/+UwZm2nGj7EhX930e0jtv4gAzzXGw81E9OzGj0qoJ/WI
+S7BbqFTMANKeDcv8g4gkyGSRshom9ey5bLs7f7Vq8WIP9+9TwQL5Top7PugAJWgwj+Zt1AqS9c4
NBhY15OCnEUUwgZblxDcRztAAr72H8mgB7UO1e8MnPNgSeXQ7LJMF231Ww8pbYPOsD55vgDF1O9q
TBoqpNwFl4CyZ5g+R9KwxVijjPQ+Jw9zQZd/Qrne++4Sj+7xHHsMt9YIY+EzJBp8zUDwhG1DOK6M
9DoWRIlYRKy1471vhjeewa0Mwwc3tpodrpz9OITrVqHOCCO0Qly/2TqaxgcVILktXQgTIyt87BDW
dm7VQWibyMbK28FJ+mtkb8gxiQkGPtNK+6qzKdkMusJ0gLBptG+1iN/FQmv1aCg7xpkTKQkBrOf9
6D6QNx6/T7pVG2YlpCTnLYNoWvpdWyq6RK1Ij6+vKVwko0JtY87qD78Q+Ce4fbsYnKtZPgY3jX39
BV0feF6/vsjevbq2eTdn7gjdiibWDcPHrPD8TUmn63Afwo2H29XKmh2Xz0U2LX4+F0ZvHz+KJLr4
DcB2YU/g5Vzv2AMdo4RFdJIE+WFIFrWRv3FGtAPJwAukqUnWLDh2eAA1qYTM32OtEbJrIEEekk/S
IglyiWj2J3mXFtxdK/T9Qjb+ZpFhQHL37/qmVXtDaYpuq7kfq/hdsZiCm/1RZYHB3sq7z0P31gjr
bJj249CQAVs5+cWNWFMIi6HOAPI/mH4XBXni9Wyxd8GRJPDDrqQ59mtc1yVgbt5vJceRMa+G3q7f
CZB3T8uykNqVlNWhU+OGgDGksDPBr1wRu9Y0h7XdDPU69pTYTT4YVRlL0IueGlmQoz5AO7RlUOKv
6faycxjP753fXwBd56emQKkaLYDaXh6jBGGHoO1ypokVU16dhCQGY0haRcyRcx2KgAS1kni7KQW6
F5fdxxDTPMVBge3Te2kZwU4hiz6gZNvWHzg1pwBYd/m5fDVR0Fmg60C9PtF4bYgqIGDqNeUnX/Dz
tWQSQXqG47QglNRt6rtX04JIFhvPVT+qc15bz+YexQ0neXsRNoKfLgvKA0YmUHzyMUiK6TnMjY2I
M5gw8E23TRNvUcaOYOEIG6ijEQ/DGHl3Ri8M4gP4Ab25vuhhUpulBLa8aF2GY7KmNYdJI2MHPctn
Q3O9smfgMZI520AIdD+NT5OgSIoCByKxmWPZMCWIms5tQeulwaZ22BF2GZNxJsfLy0aEsWCgv2GY
oh+yaLh4CpVyiIIN6vqTy1pnE9Uca1VYXsK4i3cTE2HC3GNaGv8OUfGqHNk4qqy6Nz1SFCbae2QK
+myF0ynjNVnsWVs/iouzXapPNQPmgijGU+RP1WH0geWBBGFuvsHeX28dg8RwW2AYQem96KcMP/PW
kKLqTfQrzKa3geTxDehLQOB+H2DWPubxIDnlTuCOL/EcTHRXzEyXdy2g2p6VH0mwsC3C+x5Iv9nx
MrgJmM2laZgbIBng26sRpx8iQHloNxnkpKskOqY1QV347eckMhR1WAQ30G7ak2VG90NakOQS5n+d
Wadbx5z+xKitRlo1Ox2DXR7RI9vo/m/S2NcsQfeVBeM5Ffk+hcM1Vu0AAboE9wPcMDNstfGkyVYR
s0U5eo+m4+4SKq51DNWKv12PALpEgrarv0cdkBysMKH4Jkm5Z35uMw/jnf9k2cvoJi73dt+fBtvf
dflgbcYp5n1i1Q4smxxBD/guFuNGxpZOP6Vh1+xk8zJoIHxLLBsnLzFz8LvNbn4JCvcltRgRzimR
c0RXjR5Do3wkTaPzPoPKivfjVz/L91nBfEkc1nMqEY/Y+/Biz8xFgkR+oZlDJ5w0UBsrVlBEWBoO
uV0ldJHcpWRv6Ea8qnjpJg7Z9GL5m8YXxqqPOnM/BPqQJ3JTspmj0io1YOZ0mmH46uoI2R+8Iv4P
xl/AvPDE02kgf7Tz8j3DIVeX6Z+S9NIWEunJlvO6DCgCJ46rjtnnhp4Y2eY4v87NpWvn8cONXVjC
mYlu4UAtFvDxCNnTrS6Msc8Ow/W9Dp7KoLrZg9WhSCabs+UXwH2ZoR+2aT6xGdEke/6+GricKLuY
Oc919dkaJNxW6Odc7l4HIwlQuX+nfuqczN8l/ekaJqB7cGuUELKwYsTX+cBNgF1tZhG6F7vtOW4y
ShnxnbCUW4tkeBZmyPhAeu+DM+ySQooHYQzigemcuBsjhsH24L6TBK1XYUTRwMicsCaF4HEa3Xcz
QSZf3eFaoeWO4aw4yv1VCHLRc+s2BdekL603zgl+7xRfemJjmnD1wEzFx4PksS3NEvI/nL4hWRe6
bcXrWmfMYEU30C0F3MjYK+u7PLVf+/EjHOrqpIkoInxpwFY2FDs1xWuvC8+50VKcIvxNAd17Xf2Q
jFpu/Jb8wYb+7i5rkzfA8cLoMU1NxX3PfHhbolwvOWY2cRuh6pDwp2cInlAfn8DPPszhTDRtjmWg
yB9n6V/GpvzVe5AVZNCymcC1SAZvuZGETRuWnPbuvOQk1/l819k2gCPW3kWI/9drf3fpwk2dV5Th
R7cjDwrMN5NUbdzGKaOErIOXFuMJikB76y5KYUfmCWCFpTNwunxXYh7m8p42XdgQapf/X/bOYzdy
ZWuzr9IvwB9kkEEzTW+USillSxNCUlXRm6Ann75X6J7GaaAN0PMe3ETd0im5JIN7f3aTk1fErjdi
DaRCksBP62ASBMGdp7iwTc69WR5mr1iORRwyrAoJqNxzpg6wYuvOq74GHvinBd16blBl0afAu44o
30iuwAMRhFc7SiuU6/F8ADVom+JAr015cJFNnDIXPMMNEJ+V6dGivS8OuqvZck/Yi44PVBL/YljQ
hu1+FfGg9pkgRqspBs5lft12A9wkWNSxupE4V8dujCIn9XR9/M4ntxjwr643s19jzo25BefAudBK
QHpyIDfoLTgJpHFpVfEnTFPym3ZiMn+RHnaZCtyjTXOT/TycG6/pjkZukd44MN8XC5VaNu+xTWth
RGLLIR9gmwFw06EicnqwNrLE6uSm8j7uBkQK4Gg8UlngSmh3LrtVPnFZ0mW0HYj4XBfkYp3JrF7N
U3qrS3zUdhu+iPbT0k6bH4EN3XU/LQoU9iQDxTQOwwocebiqPYX1SnP6ZZIcEyenlzS1/iwz7p3I
1tofbYEgSmilIDWPFDfKY9HEJB8a7g5FFC2/jdk854HId7lhCQhprpfGNMRpQCAQTWF2MtW0yaiw
4gnSJbs8V/FRYn9T2p2xkJy0NhTg3BS/OsmTZ1nLsa/Dm93navcj4SgV1tywRf3pY3yfHAEmr8UU
PAmuzkLoWuBnJ9cW9OAFyUROYHIBegZc6ernVttHBkpgiEVpNxLsEvdXuw9DAPBVS/LtqZFUT8Vh
dPz5dkLCBFjtQt3E8DQ2OITgbpxNQcIVhfdaTkXIc33ClHED7MYLr6uLDdFgThhCc0OR9bisSWAm
ZgEmI9sYsn/sw3reE3Ftz6m3Vsqv1iZhW6u24F11qT1Yu1YAJB7QrxxRL7TzDSK5+gidjpl81351
GEduDtcg3SqPkeEGc6u2QfB7aAe1w9+KzdQ9jNh7j1OLaTPjQmyL4tbzHCaeTYtG6KPvT4ZXflZm
IbYUfcp8NeBmx12UbqNw/rUMdDKqzntezN7HtohaY201kbP3ZHXo46LYtovxQeFTD71SProZrlCK
V7wtt+0FYVcK0yk+yiUwCYXRL2qsjglhVHVM4agTMcPQ9o0NxEHTWhHw7YpbZhLlmaLu9CEL//NC
BDZeoHraL9o4NGbJu1vKp9ill8NNzuMMrt1H0ylNrN0kS/g5OzxH/BX6/OlKJuDL4n3afjQcf9RA
eeDsbYkmuHbkMbPE38gYAh6zZJNnQWgRV5PyNlO6AgamnK0ikl67IBkkQ9IZZh9trSORZaGFeLWF
Ze8Vh1zgDeUxBXc/hVnoI1zzN7Qi0FhBaOMaTEprZeLZ/cqRjG/DnE5xqtQooI5cekC7+pMV982f
rAmzP9kCFjYrx8QfVeXRcvKr1NmpTt2QRo3bpPBuAeuAZCMh7noPOE83XgmqOc/5GeRZ7SQwY4OR
0npqp+p1wc2Ne9p4d9tJsPtqK0r++aMM8pg+/qNlmgFR904aPLI4MDzhWs+02q5bMl0jcyUHNjot
Jn7n6B41lq4Y6dQ6ZRaOIh3QHJbTGpbZOZWw0UizT+UidqbkTuh5RENvWRsjAMqspWx2jY1qRN/k
Vggagiuu3dZmjKI3fLD53Nufy/JH1fTzsjQVFH1Iaj66ws54xLQMK6C/86pWBcFP8yuRG1RCTOCT
HhE3PHqi3SzxIRqCgvKwN/djS6p+T3onhA3pyvyzXn+3TYVPVOkrxQzN9OwQ8b0xU7DxyR3102H+
FVt2ezJUxKeQaEhrn18tGRvVaQzVVS6sK6oK39FTXEI3TQ42Z5I7FLccx9zOigjgh7kifq8eoj+k
ivOca1DNzzak8+gWO2KViIgUxqFT+upO8VxHfMumltN1MWlPgsQA04X8GZ0cwCwK9wopTTXb5IAw
TwHMTWjMScKjq36DuhBe+NT0028Acp77mOnIOjV5M7j3IpsjwRD0a/oGYHUSOTQU6UNOZE+91W+R
hOQt2fiW7NftTLUBmNhtyCBUA+y5RDbvvBarUVC33G5ORa2ph0H7P2Ec/1+D/X/UYLsYov5vGuw3
wt3+2+v/Toj9n3/5P4TYHjlu0rb8gKj7wHJMotn+yYXzxX+5kqQ0ImkcV/Af8KF/hNiO+V+ubVqm
53skyvmuR/TPP8FwtvdfTLlcHZ4bQJ4FbvD/JMSW/2sAkk2Ghg6g41GNQMTS2XH/U8hKNDsjebVR
fCQLNdUNnX+KgdYtMSbX1uua82iTDo/C1VwRpPjZ4V44UsCRjRZhw7s5dtzj2IMelBGQ0pKuyzIL
N9Ip8Iag8q1d75Nw6WuvV+DKnUIaHxmZ0Z2E+zyN9aYeXhIXWnphpDJPwp6DNUO1sUbFkZGvtbyN
n67DDLr0pEv0y8HvyafxovowmgxnTZUpYggCiFh7sygK2PRS7+j1ftCLvmDj9/Tqzwm9SzUYYIEK
DBoeGJlpFw0YRLG6kh0EZwSWkIMpxJrS0SBDoOGGEtzBqAAgHA1FWOKJ52uysbN+2JnOcMlNe3mg
YMfYFjNArcK2zqCSNitrZvSuuzrYTjZjv7TiYu/4tA5VEaZOyj+I7hHTU6ZhE0nLGuMR6jjF8N5/
NnPuEF/SzTj1TKAVDb/UAAQajnHBZZpxYmtNPGPjKvIxYNVTnY9MCjfB87xPZJEkfUpYAT59AWIa
L/NE8o9Po05LAkCO1JhlYSNke6FgfmUdChCkWkNJJpiSBbY0gzG5YE0SzGkAe1JgUC5QcEmPXZW8
LT/pE/NWmcZ5rIOrizht6IMXnEufDlFqAzoDtIgNUtu5ISzTP+qP2jnevw5cjFj1j1EDZVJDZp0G
z0xQtE7DaRyr7Y5m3rOtobZEg26oSA8ZKNyo4bjZHk5RJfOzbw4XMdCaUbXZ3TILH6GAVe1imwBd
hRExgT7dELfMBEZu/D4dFtJFgZ1R+rvdHtMhqAvBKOjAAQ65wGGzAVVM5clzn+TqfcH01JXnDkkU
F1xEnoGPzKO26JFUhPOhYIhQlwBZ+tN3B4JpaijTYn7bYKO7iAbfVQjeCXB5l4F/ijy4VhlksBo/
nCj3dMnNu6rj5trkeIYSqC3DxviZsRjIZCIAn3TlrQG7mjSWu5rQydy1ctCZPDHJs9aeTOSF3yTC
aQ3eOqC4QHEzebRsRZFtEC8dhdui798QYkA8hWSFAA9uOAm4zQCITSTYqxp9a0jm1aBBZGTQ1xhU
GaByb7XEEeI0IDYW5DnXELSVxE9Z65jreQmIjWPRRz523znIsT0W+qHrxpf42RH1LWlufiF0010J
4F0vv9MOaqekB0766p54I1IITO5FDZf3GjhH4Mz6p8F09IAaQH4INcweaMB90NB7BwYfD5RIZO9p
eiOhgM1zrEGERLK1LXnvNSlxSkham/kNrcif2RigcAZ03u507K1G7BCvEHsAIbBkZFPEcASIjAk6
qCRtMj5sSNOTbzRSHp4HgFJh9IhnZhfAObTDNfyhIAIdnJDfe2VFH1jm2mtRExAAFYcaZEFFFlUo
fANNbFCTeDDbTzwYcm21n9PU81g2PbZG89Nc9BsUIVK0hLPzwn7voQZcN1hFABvpmaJX9LsXJvrs
wnH2ebMclQjEXT7CGZl2eJtUEL7ERX5S+VMRg2x1SfkJCgvEZsfRqS1dfpgq/lPXJiEmo02GL8xV
bnus5iGEUIzmI7CLE9ksDEcU+0DMDtSWgKn6cHoTWzQc0zQsOuWxgYCLKoQAcSy3Y93d4Y3846Z/
E1iqXNNVhSauJAzWCJOFFH5EPErYriFNSu+Kdju231Fij/e2BKeqcnRUQ1HtbMEyHnhffkknd0Ee
wSawObA6qJ/UR09aczKpatlPGHtWpF1Gj4RHe7g9O2MuYObxnMZNUuyhCjdu10Dw0/C5chSySXi9
En4PUas8xzB+Tey8FJoCtONabdr0OC95wnRNBFGVC+arjkXOwg+RWOYuJljXtL3+ooroRQGq++o6
DuN+qmvKSFIIuIGnZNgghy4CE08Stk9VF+OplcawsbD3s2q1RsAsD88ZjRCepOvgsM0KUy9+G38u
n+hDnte09aX7JQs+XHaUQ/E3yLv31HcQU8OstppitWingnAlR+Oam/TruWQ4ThwvXd2DCOhuo86G
udAAgxlhTnRreHpN6iawu0rTvOSAUUcE8ZsnxI+kah1qStjT5PAAS0x6PXQxvLGtCeQKJrkAN8Ko
U75PmmR2Nd28wDv3moBGbVjdJXDSLQ5oCGoHpjrVlLUHd21UkNgObHaiae1KE9xGD9Vt5JDeRuoe
YlhwCRtuwYovnnqRuJwZ5IGwsre4Kv3V5JMLRHHWyYJ8h6XVnVcK1TsxAEWEfmwkyEuRgnYY2iPn
Kqu0wWC9qKuPN+gx8881Eeq28pr7YCSrqVr8mkID/rtmCVi7odpsY34Me8ArQPPfPRwTqXjKB5w2
P+pmvPXdbBzbiOs/oL2lqLkwmTnGA4tZt15m+0TMkCC9l0RzJLaUmFRVVm/6kgiCaqzrlVP/qSSC
BoWyAcWiu3bV7IOVwgCxL+0SOVq7aqS0NJvL09DGdKnZz7gQst3gOLeIASTJ02HVB0G/jQHVgp6C
O3J7juFMHRHZL2ubx1HSGPMGEQFWXXe4eMN7IpJDuMDbk7S/clF04MkqriYaj1iLPdSP7EMLQEwt
BSG25mXQ4pAZlUiMWmRENTKgHgm0jMRtqCkWqni2UJhI+hv4xGv3VI1kUdmwoVsFMHtwg66nEktn
nlvWQJHhpzSW8b0xo28WynLfUJRrC/vsqrHlBuI3pv2qK1sELwMNuF7iu3dEXopdgPIIsjXgMSYF
vT7MXS6amrQzO1g3yuG13EZq4Y1hDLdi7uhvHJZNpVixqg4eb1EQ30F3F03khC/e8KICoOIl5eRq
RyOjohDvrOct9aWasFURcoQiCO+vfU+UPMFnbreZkik9LXN3LBBhw5PLc1bLz3pImq3VLI+JgX1Y
a4/QICFu5ERUHy7aJGTazgZpPDUTbIaEHtAaRRfspUWLsYrz5TGnsXyl7JREHN/6WxSgwQ4iZMYH
/9gwPulutvRIZcM291OS68I3YtGDXSPSncf7fGRaye98gAdZctbhvG92hdZidVqVRSZqhT8QpZaa
J66v5hKFXr5bvK80q0nPGUk1H1lxM/FlGEQ5DFr/RRjwVxuJD0dUKMOM5JrzFD1bRQBeRinpyrgS
XUml8AjVZczlLVTqip6NwIQ+vVHVo6r4EUCo2HZuwkipVWql1qtZWrlWI2HztJQNSdtcNgJKAWO8
wqfRtOat0vo3Fuc1KTvHRivjzJEICCn04Z7i41701tDfpDlalJk1jx4COx+hXagVd5XW3oFf8njR
ejxHK/MCrdGbtFqPE6nfLlrBVyDlY+RlttPqPlvr/Ajmf+i18m/UGkC242OtVYGZ1geWWikIy4zF
U6sHY2SEvtYTUk30AAI27R2khpPWHPID0ef1o0PUisRBaxMdRIqZVitS/khgplYw5sZfzhgyC7W2
UWqNIxn3SB4bs90ZKRrIBTHkoFWRDj/zatRKSQvJ5DygnSRfY8KCBsDtc656WmFZa60loTmkDWn9
ZaqVmMxJ6gNQQtLHiU5z0YpNXOnx1tUqzgE5J1aT/YK8k1g4eHYogXcs4t8D6R8hpV/XNh7+9HZL
M4TjApIU8sFk2biTSEgbKmwmrSm1Q9eiEJEPcf1VodMe0fB8tfZwNlFb7zJuABTX4ivO74xC8qWM
KiHXT73Ncv4jVHZrU1KGmFjBoyZx1yK8k/tSUe1sOXxPJDhsZKodd0Qxe2b8FWUgJUwiH0XbHLH5
8Nx7aNLk1Pb1J1vUowtNNtLIaFJSBil8LnL10RlgbFFpQfwtwa0Yor0MwZgIBovNlEyjKCfA5ubW
wU1O0afvR/yGsejJZpUTir1pos/Q6I9BYxF8bdGESY+LM15EllPLbGEPHipAPv9k5t4xKbCxisHd
SxRqbuuiQIq/AutlWqgVZnsbpvpXDZRLGs2L49GwqxMQg+dwDr6ZPn95A2eIE5pro/4lrEtAeVYD
s4T+6OCbRCeE5cPScfx54cMSiXMZ16+JMWxrYyTGoX1wAnq4uty7yZTO5XhBU22VKTIQjJlTCmrO
vhkByPKp0rx4rB16Ql2bhAJKgom30b7+6Srd+K4emwfKD9/LpjqkhJ7KoTuVISe0EW5zWZ2Jnriv
JBk61iSg7QtA4Bj22nfVjkKIx8qkF0g1h9zRCvlMfmV4pqvqgtEUf6vKngPHvqR1c50944Hk1m3r
/oJ300aOOw2Feq2xqXHLLnWd3L03CSIEyzaf4xKeNeVUto5hJaigS53r1DgfqqqfzVZcIhXeExUv
qLXxay3SzrTEjHlPyS9UFxCTKKmzeEIW7/Tfk3J3MyNOFsZrAoM3mZp4FDAIwCIqRjs3Le890W+L
Nv7G9/GYhwi0Q2QSpvAepO9uIM2fEUlS1QVooN+aktRPiuF3BTkVRISh1ASsU09pFWUba9SeE9xI
AllsbWCRqMSJOpxDTJMGITZvPh2A65SznRiwtf6dIzV5bipnH0Txc1hfhrH+9Mx9UgraKQaX3GBJ
hOYcPFCU+xoNMFjtsEW/j6AdbZMjXxgrXkEv8Pp0bM9GHD5k7rCL0gQR2eDIp1uN6PFMIXC/nboM
92aRPWSTkWhB7rECcbkgCjTvEtlS0bQgmh04NGhjGsaFPaoqyKPkbcpNF6EiJisUtyzKyPVtf9jz
7Kdbzu4uSWRepx4EgAcXGSU1Ycuj8ZRUYoc3EsFE6DzQHNBs2ABJt80pZszm8FxG092SERdU0hXY
VOoPglkmOdB9m3tombz82irvLSgG1ApsEQT0Iajt245LAoB5MZb7nJoyWN6D6KmMIjrqkzKTx4S4
uDCnn4oEjTs7qvcgV4xxkX0vY3J+vXsI2EYxFqSxYJmPL8yOX95gf1GA2jaMcenI08LtkLxy9aAO
o8loYkUjyTM5UKX2VSfEvhROPUDfWuPaKsYd9r6HOlLxmug+MnRTatgwbISt+dUY4/xsJlflE5QZ
hFREh518diKf8Df1MNgpBSom8rPZeHYHstjt8VW0QDAVli025WBnJOLqSZSNfbV8WJmChbNjhxoh
mrWq/sB1uRONif+4IBFwLLNLYvr+fRJZdDqJeOfX8ZZqxvhkZGi6Q3QIlRq1Pdl/lpDj+7gWH3ZV
MUTXtFdRWzTRzZZWuTzapgfbSy0AXWKfRJkSUUkDz+LdZQG932aUdM9lkh3pqiRSrenOOYjnRlIC
FCGIHGOfhB7UCF6rM65xVeR2fS6tMNhPEVnUuYUeN8UjjwETjfnSHNqaY4PYbn9bZOOdPQ66sIfk
HsnKUU1PVAFuGLdCkgu6D8snYrVjsMHxtBkdA/WtRetcJLszNG+w7frwPUKOphA6kJwNHRK0GNwa
0nisZrynUYoYAgk4mSyUDRF/VgzcoL2n2CQljoguY18Yn/KcDNOoIXo4odsatxxbyZh7Nl0ui7sT
tfHY56Lc8F9nW6T4aFWlt5/sLjsIEbLdLRIVO9KD3Kf3ahhatgSGsyDlYTt6RJvBwh3myT01Mb4V
VXhbxwlRmlAliIlxHm5T/7uyx2kztpi/KoovbN++qN7xj1RJjpvAabeV6JkLaIHpaoDKvG7vR/ye
+N72FlDsilKFaauMXWapbxkCBaZu+nuZXG+dsdAhWKLpO5R/CuyfuxFj5Kr3vfQ81OZTE7QH06gh
//rooTOjRzsx7kN/4KoOPNxsaG5qthxmQZTXlo/zNIvSB9y33wktgBs/pXagimDIwl2G3J9b1C42
DWQ1Zq7KWEeZcSwFRlzciIPHJ9apz3N+n5vAlyUGubyyn3tyMFfAth+lIWw4XJM0QejdQLkxOWsw
OTaTiVHvEtNVazdhbjPtbC+LgYo3fGHda9XidzMjlzBDKr8czGeOsNt1WYCMlojI+xZffRP8NkxB
9BGIlJtGtKtK6lUBVA/hUBxCj73DSOB7vWZCwd4l+1rrGTwc2dvSY/idep9W7oCO2aNCP4K3oGvU
Nx3VMLVcynpleoQvFidPv0RtLYglzOUOHvvBnmC2k5QIgyxltqhcAj7i9p8/NVGzbMcRp3gQGsaJ
G4WNkF1nI32wz5+XIs5R1DvCPYlZcQH+/GUXJDMCBW71ljMTp33S72wAK0owieqIetz17ozETBXt
qS7NGJLbFCj2CK1w9IuN5R7iWTPvMwZ31AjopMmsbFg2UuvgzMm8B05Wp3oZDmNRzHtb82D24PCi
/zR2DDX+fMxrHmA5wYo9reuWSjB5IlcLx4BV5OerxzqBs3awSpYVyQtg8j7tE3zdf6MjgcT/CZH8
9++YQskBq8Wh1QFIQ4FyaAy8cDM2C22tNG2ugKHFqXTFPy9xydoKs/Jm/6RbSFRYcUEYL2oq/uj5
tHKvVJuUJz9BLJF0PH8g8u9UgoBw1eL7GqA699x5sH0JIeBxTZ0goidnbZX8En9eeu6a7SjMz3//
Skj/xJSLll70QGr/foCg53/+1c/fpXNhESHG0f7vB8YKAsNWDHMVWQoggARGO5CG/74EjY3G++f/
J0m3VY0g/jbgLvDJJkahiaqY7IlTiWls02HF2PiFekLfV1xwnG2WgZZY9OgdI394LrzSPPoOtkNM
FMRPIVg3h8LeNF1DCTE5jzHiNCtlfOjbdYVFapUGkOZ1kRl7ngSPRcmDnzhk85aHzX1CSQY6U7D7
SSw6aoTWWi+NFgTpgLwudtNtPLh/FmGQiVwOR3YCedfPyZ5OxWKLVic0picRKQweTLegkO4qcnwS
pRN05gao4pwUL3PajntyM1ceF+U5dexvAlJxl0oQiGxOn60wr++MOgOg92JSl8VpxjXDQyBK2DNH
OhHC/sHBUX42l3hrVYiE67LcLT71CxVJvAcKhnmqetDp6I3XHHMVzm9cIkFP9kKBLq80Z6QZBJCT
9vpiTq3YpuBB6En6scDojmo9JpzgmIc961KDq8QkAUO1eyPteakY4kT0xe6bP9QG3gY31PWu+bov
SXBpyvq3wn3SmveU+RyUzapC31/ugXsW8jWz0KNljf0HL9pTw1Kdq/qMRig/2ugLBhh6rY6gBEG8
0NYwryT5PJl/JFO3gTyhczgapud29k5p9kx8OniLPV7D3kGwgN8pSO/NRHeZVq+A8ez75TyxSpYv
s8OJS+7AeuiHj7gIHvSXrX0LqqRosT/V5iZOUDlWqOVB8CHi5vdQmVu8QYRMm8WTdLw3x4DBGQBl
89h8L3tO1mppfo+N/d7xE8oUYKTrOXQQNf7CngyqJp6a7q7qE+JxIosWxbl90z/d2gFuuGSuS3vc
0n16Q/QQGAznleS7jDmGmCe64T6NfDY39MmmfK5D5h/8wTwp83JPqOmL6qY9xeVsiUn/ux07xiv2
XBBwnpXiWJuOcW67Z5HqTFsd7soOeBQq2ScC+WIMUeOqokFaWfzBy5bDmCABK+dVmpDFGCNqDtkq
EKQ0CHGt+bkWwbcbyeXc1mBQFk09WKjb7mrMLt0bo2Lu6yhHNOIGxGEve2B63yAs1s784aDixMVl
wAgtsa2ZcBl5heQUR1CPFZ4foYTZ0786iCL7k86A7WAbH/dFxZYqQkgIDwWm4Y6bqHOfrD7dw1I6
FwEFlw4d6mUB5h1aAL6humB/IPeG96Oh9WtHV3mwMqr2gtPubWjMT85K0pAr+xfKYYxOmNdL1Qxa
ivtNqGe9Mgj6EUTI0OaARD5snl0nA0CYXQYb+0rTMfUFo2p24DUZ3hx5ZwHWHVycH0TUpV8z7YyW
aFFmtn+9DCB0IZdzLihrj6QxrhFf5+sMIsLkXdzYE6a92P4gr5S3J6A20wnIElS3sLd/jwVpNG0I
5lq1KCA7mrwd/qA/lCQe+sCs/S2Ic6x8h7xibtIwGbgdq9fGw7Q+D+NOZgP9vA410eqVJStY23D3
2pNJjfSIoygII+TrrJRFIZ9h1B0uUsDfYPTY3NBqeJ5CHY7FIWkHRuck2ahfZk91sqQpg+uEt8Rv
ztKr3kxD3jtIbTfACGm8vCEPOwpnvHZWtEs6l68sKDjPkv5IY7Z1QHT/nMZS7XwX80/U6DBYw9lH
Ebm2naE4OFM9u7NtBWI/ty7AiCA11z+AZr8bMa7w0Odhfs48665p3A/FCEZLFFbbIENz6t9U4H75
HswNl01p939EtTzW6sET1XZ2gAEpqQXx4wOpRHlaqvBdX/C6e7VPgq3hREfbMU5TSxpr3DuPGbJ5
Y04/kfQdArfa8a0tm94FiwtGE40sSAzDgtig1H6JCWxDtWTciiyn8PzLiEKc9YQOL9RnzCp1kNlH
1EVbkIcSob4udpCog7DJ4yn0gk1oG4cM3Rk4Fa2K7oOdk7lAxlVZuvi77evP1507gtKJZY3Z9uik
9apb3JrVivzqlbUwcjvEUhPRpKvdTSJdoa5RSeUvXoxVo8gjHac1/zGCbl/5iKQnMJXVJAHZpECa
1d9awpNWA80ca78p6bULb65F78c8NvvC+QzAcQkLl99Ijh5GHXfVqJdUpfu2ic+yNO5tHHBJzKk4
BQ8+aJLdARRFHTJWWNjPFoGdMVMQ5Pt//fzLrCj1hjt7LtE+tGmKjZ6K2ayCdW/MA4crGWgNCOtk
Hpax+fixJY9+yhqJ45mD1ihJgIsQHdbjtQkkijpnOVCajMa+8JYtM8hdbEYnM3Cepem8UXGyJsmW
ThOuxmT2ctLlvA/idXWaf74ibm5VQ8NQJEd2iZ1tYV9PqXS30IGfZg9k3Of1SzpMpyG5mbL7Noku
kSLD6t9iDRnueNDu8264EuGysmIoGyJR6wqY2FrAJf3aKtbKgm1vqNhNZzixOhV7UsiAmCtxIYZ6
O5vOu1pMzV6F5yrsUNvP295DphVJuBQi8DxV/0r74a3NSE4XSXK1Y2SgHZUgY1f+9n0QJHqQ3/0c
b3HXfqnZ+SgIiy9zxoI+eVHu8MvxMopUyumRWaPcsT96PACSiSql7DPG2B3ATqCZhGgomy/J+xn6
k+BmIGiisrYYEbKDPz9FqdE9ppV5V08bYSqkyvVkY5Ei4ognDVknCt0/DpVTZW8S8jxWdT9NpIIm
XAmyUfCU9TuAvu6ZNSG8OnhJK/vsFIqAkAcFtJi9czt1MQv4YodfDHKClEzWEf5WRL9ahMDmrM5l
x+Tj+DwpkZCcQV4fpM5Q9eIjFpFP0gooJ5+f/dn6BDRDszgOe4M2DJ6X5be+v8MqwhpHRTYQG10s
gp6RyXGfHRMxPdJtbiRYuNGe6ZqDafMbt1i5wps5SvtD5HXy2qJ4XfXC+K4Un0UaryWnptkqBLIF
c4tsnDekAfhv3WZrutZ8jIGMf8Z9r/stXPCpLjKaVWBY+tF8LYeQQUVxZJJMT8bdt+HwXbSG9dU2
+PEMyvwCZPboGF2EPGvR0BzpRdYRpfNyME7KSl4ygesaO4VksXowszQ59zAlNm7+allgZEjtKqrw
OUjcdzOGF4jI8J+z8LUzh7Pb+vQnqPaM+5E467L+g4ebI0Msj2W67L0Ed1ZbZOeKdQhUASqk8xWK
2BRVEyrYNqH5w5MbbyJ9KGzTLR20h7Kwtg4M/9qqIncdA4MQrmGPGMflm1qS8ajaApQOne/aS96U
WLBMi2pPXzV6QJE9MgKhUZi9d4Q3h2ZpgjXjVkMj2sxPZMNx9/PWMku1zXsS2HQ7iZo4MtyPCbhi
u1ScK7y5Dl6H+KZUpLYIQ8PVmO7cKrpWcfsulpRujskmaRJhUhvYIKFetLds6sdhT8hnpGQB9mbt
wbhCBp3rlq2iauU9RT7e3vanFy4FgrLUg5DkZiP7eSTS6GUkXQDcmkdtUvIgU2G3Taex2iAPUxuG
NUIXSn5yjqhjiXYonMF9WuxGcDc94xe1G/vBMxBMuQGZQ2mpDnV0xJKZkLRdom+nd2cYoUutzsFF
krkPwYwwBGvSJQe32sM5m/vBym6ypkk5ytI7Ux6D7J4s+fqxt5bzFEf2EcqsMxfekq5gsuGBVaTk
SsvIX45OTQVKbcrVUqdopUDz6r5gjozNVRNMLx2w0CjKW1eNd2oQtMybzWvXYtuz5XtQf7sdsdBG
S420KRLiuAhUsoHpGjjLuY3GW5g9+lV0XsBEiD3Bxgx67/YUgOWL8bchluY4JyM6atqr15UYjlL2
f0VQ0I0VzoiJzRfH+Mgz94+JO2csRXm2S5Qz9pDcLWhjt0FEvh9WzW0ylvdiyV8pQzyHJT5aA7At
XVqyMfOSXrnY3fV1dBjb7n6wJurNZgE4SClzGFvJFjwafx5lRavFNjkTZzrUbJ4hvGvMNumx7YlQ
jgFRZ0xoSxXs3YkOFiJO9/70CjwDRogufOd3w1cpoGWKOnwaJ+/dEtMrcMRLX9LbgRam2RuFez+V
PVj0/Btj8pub94w0DaxNRLTUuujxMgTGcalNyqf9HsvmGMkNz1Au07x9SF2HApCqKVHODruulEcV
gNWTY/O55GxtffE+5sifwv6jJWa+7Bp4+TpUDFTjBUL8Mk8wByaBG2Shbz27/OOWg79Gb07bWj+l
m5H1M1qKA71DVz/x0Zwtg0VcqGdhixFXGTkMWkCd0t7FbbIfRsJmKHD4Gueyo1vQ2hRReuDZF+0r
66UPHLKSBMMerYPlzibXy8+Lh1TGNH3Yw2NQiqfB+92mBRm39HwwrX/VXf/upuSRNcUll3hAOv63
IFlakeqfY69Y7myzZ80VVCqVwjlBdx8ynG8dDrgWSfeBrc8A99uOLGLNtHVxzCUJHaSFvaDXb+xN
YOKg6eJ12Jd/VYmTPOgjQm5x4DnaipdpU96QWLdY2/Qmbdhrce71X36FjY8MH8hsteq1wY/2BOCe
jpUL618cstJm44sv1SUWbrL3fXfVabugVC+Jtg/iaH8iqj07JdpaWGqTYSewG/baeNhoCyIqGULU
O5i18mDZmBTht56WCL29jK5S2xgp1Pl0tbHxv7N3nr1tK+ke/yrBvlfAXl7sAlcS1Sy3xLEdvxEU
W2ETSbGIRZ/+/mYUR5ZT9pxjYffg4gIJweYRORxyZp7nX2qtviwFc6NotzVqNMj/BIIIuYMR6Qpq
JKIYAwuuZCRIk4GgT2IXgcARhMoQZmWorickcxZeJkiXZm+iCRJmLOiYWgQxUxcUTX/j6TA2Jfr4
/xHav0ZouxqGkL9Wyb7rMqGreSSSbcm/+YbNVhXjPT2gAD9j4Wzbwsn6GzZbVVUO2a4D59cxkKg+
QLNNLLt1wwJ4bSkGvqwHaDaobReXbeSzHR18tqPqfwaa/cqGVXEUE8wrCt6gAPkdnUt4ictWMTeM
CzcHOJffYyJjCzhJb5S2kJevcKx4UTM/8bLWXzmE//Brr1Dgua8rm7bh1xbn3dcWLvttBigFsfdr
yAqgH8y7LD7zz/VxdoMorHGPPvwKxPfUGGEdVjDlGQTz5ladt0N7CpoVYgsOHz2vyrzs7PeXqlpC
hvylVSxcY8fhuSEKbbgmD++VQy2exCrYFUM9t0t8zySHR4regnUk7mr0kBaufTTONhWmcHp6gwhl
O+0lXU2sRNhWwRAqZnItAj2Ex2CBcJKGn1BuEBvTtmF8Jhe1Crl6YSgALtIWC6wGK2YB/00isk9y
X7qgn1WBZOMK6eJkFpYhfnV5TVwxYXIhZKzlwpGy1ukO/paBVPVerDlUMqLtkhsidZvrEk6v3Nwo
NZGfvEEkGtqJZeJGmKkbuPaCIHhYbP2smIHzsEY+lliYgqPfIBZJsVDHKOpODrtQUyGjt0OejDF5
6w6lTLqyhjC3tTdM4VABxjG0xd8mFD9p2o02EUQ+yanBEwAmnSWXcockwuwMTHeCtQo51SkWfNrq
EbJs+YxE9GbWi4ibyzVXrMnNsphnlaohncP0N9EDSDiSMCgXuVB/VltU3BolpF/qKejwKEKLLTWI
cR22kY5w8eJd3OErDj9H0cRIreKeGWoSLjhXwmoxkrsq6T2GxTFG3U742RE63z5GbrDocpSY2JK7
5OKwqebRvdnQP/ZENF7erimIRVHlt7uBvHP5VMiPzO0yCYEJcb/yLuXaotZF1EnsVJx4M8Kd4uPh
DrW4l3+7bbtqBHJT3z5tBBVpkZdw69oNjfRws3JNNdbrCa8D0+otpCeFZIJcg9QOh9LYTeFZ+ti8
m7fy2DqEHVlu9H6tlZDTezhLSQX6AGVCytaECTl2XftNUozprBtroiWYwmZNrsnWoREFgd9UDuR+
uYsnTsbGpc1DvKOKcpGtyXHpxXYkwKvOKWt70Po9lEdc/EIMs4JSGeSE43SoC7OmsVn1U6hs4Y48
Vyv4n6GKg2eDU1OcoYFqi2uQzbYWKaf92m57nZiLavSivW4iBi4gVSB3lriij8pFcS6vJpOX9H1h
igyXK1if8uhCpKfDjExt3dFoFsh6zpJMTFLEply039d+dgqoN0x5yq43ROKwmCkdLdRPYngJZlrY
Y8slE+vSdOVR6F3F7NVmKoxEAVuCIItqoMJr5kr4CUG5kH9iERn1Nuvt/aF4uVYRgp1s1/X+rCIo
eevaDu0Ig/pqSl76TizkmtxHUIHPd1qEhBDrAKywOBH3A9w+8XP29odfnFkpq17dS6aR+GbFwt1N
rrUGkB4U+9nZgbYiUilW5SJ3zCWgr8YrfTQy+ocD8q/zw85DafKcnpOo/XXqIP0naj7+Xv2WgRAd
6JoP2yBnbks/CxGz4Qn7WBzysJPcnTTgARt5a2gSf7tfedOajiS+6yvQUcSNGxb4SeROxVdvfzxA
2iEs9LusE9T7SJ8vOtszRSH7c+VZcjtTyZseNuWa3Lcv7sXfpD2kBDrEYiAYMJ1FyraNxEv2s2IO
+7RGd3YEIKon0JVwUuBWB6KZOo3ZeOraXsotnMxgHIr2CujLItHCZqPyvsm1w+L1vkSkcCGeheMe
tZH0emQN5TnpLvjaiZv/6d/KPzscyeTfHbbl2uufOr4kf2sEiks1dJiyY1P0NeNr5oHTKmZ6oHp2
u1lPeqlybyxCE1Q6yU25YPbIy8l82V73tHZDdoYpQO5X/XiXofWzC0k0KBXauI2gRsuFYyof9IhZ
9z4RLbPRYoEhwreU9OEA+u+rMtxsPPIu1Ocmg6JWRu0gEt1c2lRo91eNthUmgsVwKxq3XGhCJP+w
+WKf6PUKcGV8r9ai2dsLBYEQKhkaKeJ/HfIxpbkDYSc4sK4xddZb3JqK6oHqqKc9lbkDSrxj4szo
xtLTEqbjm15/NC6NOI73v1mL5LQt36DcyFB3QEym77Ru5oUm1VNAjevM3J6gAVB5WoWFrzRSrJOS
VLtclal2uYDFgmiUhY6q02WjtukWk039KCvI1Htpxox7wyQPOy5RI7KW9loNdgn7bBeN/bI0vaQx
hSJZLqhR6BY4y7wM8GGyie3HZTfBlG5LkGpm+J+EPtW0FCOsVgxPXCS+FDBmiw8hwusgCdknmoOu
GetJ0UZccInD6bTR5o1KFwIGrBwGRDhg2d9WjHW7zmdu15xlhRoDm0+AYUJWxN1Tm6nAyveLHVxo
17Qwfam6CXlzzA+wSA+03Q3p7npExn1WN/CSVAY4mQqhi7xSv0Ca6hpG+wamd0sGXIAD5EJ8bGcu
Sub7zf2BUPDQ1ynyx0JhQS72LUCuhlhp43gqDCCBoDLb6F3YAS59Qlp0CANljtIqShwa6rAVsLca
x/jLiuR13wSvRN6ccau1tS+tHWrNBI6IAKuJ+hVib+LB+aBbFgtV9tJCeEBuMttXxzvLGaeZ8US8
4Cpdw42LoRHP5FoeJS3hdDhfAYHjWcIdIGhCPmD2YttV+NjhaC12xxAe98ccPh21iWDKYZc8Y19G
sq0ZkpVg5oCeZki6ib4lF4v12tFxzharWyPa9kmvoYxsbBkRKY2L0oU8dYOWwP58udaKnkuuHQ7I
8/Z/smvDp3WklZ7cZ+e5O3YK9Oo3wBEdsRCCoVSfWKWxo7aOrfOQMVs1k/uwleDwppjXnWpO5S55
MPDxD5JrWS/2CR1zeettAfjaUbyiWTjTdGtetQvLGNFS6NI1bB6KBbrblh/jYy33VcXKd/yCTBQj
c7nLTFDQUnSXrJw443DgsNlcogXtGiiSezWKzY3n9IY0ABXQ0Vh16ov12CdVo5+prke2q7lLV7A0
z0GZY6GtjcuhdbO+YNrxoYf4JzEwcjYfSKsF7biKPFa0xVluzbDJ6YoPZTMv8F5jlhQNI3/W1bdb
bSn8NYN4TEwr1rwgvjWiSzUaQ35MemdZdGlH40rjnRnb6pmDaR2ISzedp9FF3s63gDhBkrtAi8+q
3tRBAMu89pGngkcbTuMEJ7uM4MkIdel6ZM3SORpYO3rsQfW4A27uJV8J+BXVGIlAu/cgwAbc/8fK
npJIGyjdZUcYNb7TEC6K+v4w+GT5/fwLiWoDHSrtBhWVALsEwr9AnyGUgL8cWXHf0Me2MrIShEg8
PxwhX50bl07Sjz4V0RWgzPW5Mtr05+YMb9B+dIGiGq/oAD2rGQqcg+ihm5fD6Gs3Is0GmsLLhj1y
IRg/9dsH8IsDEABP6nXqNdP4XhlubvOhM8SOBsG8S31ST0jE98Mr27OAdl4x6US4fQob51ydbL6E
TCyrC2Rm0eolobJGKhKOUdO35kD+NwgaMcKuhhmJ+OGXsq9fplPcX2+s3QCBqOvehb/qnoLbzdds
ns8xuTYHhZfcQ6m0mGZ/qtKheaHdlPfGcFVNdmfT7cNiylWhADuGlXHNO2fOsquZ3k7sMYqtneEp
QvOBLmuIjqA+ThMkiO6raBIGHxqSqTkKOCMrnyxGrgAXJuOkJb1iD6yPO8Ba1UB5MrLrgHjtZx/V
PJxHoFx3MAb60Jub7YS8PIbWrd2PCA60+En2wVXvVG+jgmwtHoqzuX3tclvp1BqkH6125oBt9sIp
hlS9xZ2O/4E/3nUeX0iokfYnKEaLeTBxr9FJPvdH7QNiayTv56hXJwjluxM/HJJB6z4iO2ThzoPr
hOs1i2lU9jPrg1DsWgJBVXajzzCdI+06jTFkv2hGyuOm5212HhBO/Ef5D3a6+2I/2SRv0S+D/2ND
SjhbMBRuBvql6vbj27wbnJk3da/fO1NHmyG67E8B/SBZWuDJ7nzxAV9F+3OdDjokPx7gQ/Z0cdA4
M4xJ/dDduJu5ZkyUOWOv6/WDulKqAZEJ5YubDtazeqnQKvO5mg0Y/aDYNMRz0p8iHR6R9EF5BGit
yky5r92lCDUOkaO3b60v9XVy5dzn0/YcZiFJgE065/Xv1Xi5DJuPeEsli/72yR8UK0GMVL3UGoDb
aNXROhtBK+UKKX6NXAoI+HN9hq09+DjAAwnaNP1wpZw3y97j+grf2QGTtBvt3n+Kb/KwD/puC166
Xw0WF/Fdfgdx4JroAIwgD6FyctwX2QR27u5+PTUubrsP5sfeRL+KVkR8bZ98ZZ/I+1fSnNasHaE3
WpFlHBefqnF9rU0QJJvGYb+4xXuiRhqxH0/LYds3vN49hiL2aDHEAHu4vQmBfGd9dcCsIEKZaj1E
dpnYM5AnGj1k5odkijS/Rm7MgkbfR9puyDf1zlDxl/I/Zosht555SR/uDzixcdOH2TdyJum1+zke
urfEt4e7SfyQjE2vtxmEziXGYwqsjgEfzaEPxm7QDJEIATk253WLRgTpkPglSEY7nMOJRVbfIyRB
osEn7jveXUQBLPGROW6vHxcTvNhni0k62fGiYqfgXFUTZdrw5Skwtenv+AKimw6pYJh/pE6n1RmM
XEyIswGiP50/AaTgE5tWhhGv9ZV7n0PIblEVGOQ6/uxYSBHB7+cXNjrmA7hDqCcR3hn7XjzIx9Hn
5jwrPjH3igDlUqI7Mu+w1M1oe/AL587Qn+bzxSiZWbcG1zxGFWGC8QNS0QP7LEfyeKLTpwwgmdgD
n3AkGY7IW3WX8dxd4hj/yT/3x8GXFFbNRbtGjuzQ/TlpTsBHdpE6n42kXlcTgkczxbCLcaAvLlSH
gU0lZjgLgaoDcgK7smnwFS1x3gs1hxQG0pECZN1oaFPBgtWJgM1IPQFiFWu+mJDItQZ9boQIxc4G
BQVFGImexUYZoWvIOWs5u/n1X+tkrQZ5qQm0oRkNs601iCtMlh37K1xVmwlV4KJY/30RFQqCTTr6
OnJNHijLzQOAZkBsOYleHLYMkPK7URDH2rQkcuU0PRWZWIMvpVxFIWMHAQyKMoK/peGVWNYNmnwB
zt0BORFs7DUC8bi58t0lBhHJ7YXNIVtfD7sYdzCrEFBbRWBUXYdQkVyrAjEpOGzDDGf2EShnVg2A
bQMVua8JmKwiFrYAxMq1wz40fJoxOstXC6Ueoscg7Ll4wExPmOnmKYYuXaT2xgv/UoraOOCeSfWn
6pRcczneirG0XFTCdQ1J81EjoguHhS+mgodNrQmoJRzTZJStFbM2uVZIjZ/DTsPCnd4Oi8Dbu9xp
KIIbiPDIcLA0uZNrpBDLWRhrykQ4MKqW+hHFjsXIcQlNbdo6Bn1BN4FCYH5WKKo6MnS+x9vbNsei
vcGWpme27vgQQFKcdDvoYku8jCFy+WFe7WaY0wi8TsFX3UWRMNAYeW4RS23Nrb7fVJoQQV+GSi7O
8lLdKUhaJM2CnXqzKZx8RA6gnZEHaGeu2upjPXQm/k488cIw75IO6a163YLEjES8zoh1LLWBYw2d
rGamIp7cYXHYV9dKh1bnPG1UaNV1AbrZ2GbdsDNyuFXlhc2sR7cX1kQKsckQnRCogRkG9SgUkWQD
oSpeWhk8PgSTNa1+ME2bD2svA/8GfHaWdmh+doDVIyv/0lWxyzuyRT8hK/W7unRUZm4slAShGKXZ
emVhqZ4Mq8oHLBeHTThtITfJxFBhTC4fryqm9gCgVCZGOYClTdc4iEY5hHekZNV+IWLI5qZgp0/y
MUGKqQ9AZjHo7VQidDLCKj0U99uOgnvl/5Es3Lc84nBZLb20Qjnmersqug+rcruuypdGs1cAPKub
7K+d9PuC3q3kL990m9U//7H8VV4PipH7Oq8nL0pe8e/KWC+5se0ThRt43DqmqTFTU00VgSOSdIBj
4SjJwz1bfY/ekek6pq3aIvG3t9t9UUm/qobf3+G+Pn9/ztEdPGZb4AI8Bz/M0peZSt73F2kx8dh+
UQevSjjUgTDzdU0kpwyTJKVjCmGnl3XgOu9dBwSARhrTdRQymi+b+vdf/ElT+P39/ek6+GVLME13
f00HG+RfVMKrIl5Ugv1eM00ixSJZYZBawwf5ZSVAMHtvSadkNBv1vRkyGeX/fEN4dQf7N2X69M9/
aAgRvvl1UN6rOtx1x6KLwQVGWD6/rAXbwBIa8qJiKAQmFEsj1/z3qgWbVPwfex9eVeShKRjindfJ
qUPjlUJs+qtK0N7bZLsUg6pSMfBx/1vfhFd38LIpKAIFcIR4+NMvhPteNy1DRUEOPzjq4YcXwkKV
Dso7+nLgWFSTr8bfqyloimnw6N5UC4b2njtT+SgKjIVlODzroxeCtmJRPZqlWa5AGvztXgg+CxaP
7q214Oo20A+a/R6w8qoWTL6NiOcZoC3QMJQChX+ztmBa2pvbgvLecS1TpcXbjqM4Jn3OUVuw3zt8
PBlMGJbpaIq+r/Y/1EX8gZO+D77I8a2fPDFCClflz0ZnvzrhuTv+8fi3oYbsRhhPHJ0oRmH7395/
YMT2v44+PbIXfHHwuVeUv/Ptz7/d4I8/ffRbz3f1vHMSropl8Rh08kD37TIvlglDt/9ZL78sk+XL
sRDdNw/5cCU/DB6/vwX/puAyflWuAXLozeUWsMbT44Jdgw/G2wuOl2m5LJ9LEo9RBQ72vP3TcfQf
qorBch1+Bc8aHl31frj11qtGwi0rlk/Z81WKq7YtgTd7e8lpunqswsdt9VyYLFwODd5a+HC1XjbL
YvWyZAcR6Oftv17Zw7CsivCxepd9fUflbJMvx9WOptkJWiFR2yJ8OnqefNF05j1vrZnxKoMje1yy
pij0mG8teUKNh+FzObJ543J6gpYyfVoGRw1QNaDfPv/QX3+UuLiHkFmP30iDPuMERadP4fLVV4R+
9wTPb5o1xw+P2R4Tirc+vLMfv00WwrAnKJgr2z7G3XNJsl0wRDvBSyJIw+UP1exqzgnaxvkyTI++
HkiXnKJ7OV8i9rtMn15Wh6YYp3iE58uyXMLVKldY1x2XL4fYb20i5+FjEPrL47gGM+4TvOHnIX1B
mVVHLVtjNnOCF+Y8LEvxDx2qo0phrnCi0rNt8brok1x4llavviGaajvu81389Q/fxepLsXw1eiKm
JEJGb20kF6t6edxvEQAU09y3F9y8mywTFBTD4279W4DxFOXPVkW56p6vVXypvoVrTlH4+aoNH4+6
MQo/RY9+sWrefc6K+NV1i/nkm6+b9EDwbrAsMnrK45dTt9ST/cBwCSr0dfHaCYYkl0F4XOMIBJ2g
47mM14xIjmc1GuL9J+h3LgEYvQ4dE9p4+6O8WqVp2a3r5atpgrafc7+1pXwIsqfVuylun6/6NuJO
J3iQHxHi/XlD1OklTvBI9z/wY0MUxZ9gPHhD7a/KcnU0pCBKIyJRb636m1V7PKvUuegTlPupWgbP
Vye+hbCktBP09berIqFnOyqZrvgEffHtz+w7TP0U7e9uSb+T+pgoHl+3IwKub32A/9Z75Nd5tj8U
H7gLy8csJTH/fKnyaVqWCJO++dp/zcr77VX/LNL0PVHzY/zpOQv1sz87Dq6JMx7Xq2Xxr/8FAAD/
/w==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123712</xdr:rowOff>
    </xdr:from>
    <xdr:to>
      <xdr:col>6</xdr:col>
      <xdr:colOff>1813560</xdr:colOff>
      <xdr:row>30</xdr:row>
      <xdr:rowOff>31824</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FBCAA41F-67F0-4E64-A074-8E74B816E6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2992418"/>
              <a:ext cx="5471160" cy="318919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1894691</xdr:colOff>
      <xdr:row>16</xdr:row>
      <xdr:rowOff>123713</xdr:rowOff>
    </xdr:from>
    <xdr:to>
      <xdr:col>10</xdr:col>
      <xdr:colOff>12550</xdr:colOff>
      <xdr:row>30</xdr:row>
      <xdr:rowOff>8965</xdr:rowOff>
    </xdr:to>
    <xdr:graphicFrame macro="">
      <xdr:nvGraphicFramePr>
        <xdr:cNvPr id="3" name="Chart 2">
          <a:extLst>
            <a:ext uri="{FF2B5EF4-FFF2-40B4-BE49-F238E27FC236}">
              <a16:creationId xmlns:a16="http://schemas.microsoft.com/office/drawing/2014/main" id="{C68D9F51-5F2C-4DD5-B214-92C67FDFD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132383</xdr:rowOff>
    </xdr:from>
    <xdr:to>
      <xdr:col>6</xdr:col>
      <xdr:colOff>1819835</xdr:colOff>
      <xdr:row>41</xdr:row>
      <xdr:rowOff>62753</xdr:rowOff>
    </xdr:to>
    <xdr:graphicFrame macro="">
      <xdr:nvGraphicFramePr>
        <xdr:cNvPr id="4" name="Chart 3">
          <a:extLst>
            <a:ext uri="{FF2B5EF4-FFF2-40B4-BE49-F238E27FC236}">
              <a16:creationId xmlns:a16="http://schemas.microsoft.com/office/drawing/2014/main" id="{108CB717-D064-4F61-ACCC-D833C2B63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22275</xdr:colOff>
      <xdr:row>2</xdr:row>
      <xdr:rowOff>35859</xdr:rowOff>
    </xdr:from>
    <xdr:to>
      <xdr:col>13</xdr:col>
      <xdr:colOff>1233287</xdr:colOff>
      <xdr:row>41</xdr:row>
      <xdr:rowOff>17930</xdr:rowOff>
    </xdr:to>
    <xdr:graphicFrame macro="">
      <xdr:nvGraphicFramePr>
        <xdr:cNvPr id="5" name="Chart 4">
          <a:extLst>
            <a:ext uri="{FF2B5EF4-FFF2-40B4-BE49-F238E27FC236}">
              <a16:creationId xmlns:a16="http://schemas.microsoft.com/office/drawing/2014/main" id="{3B9A2A58-D83A-429A-A7CC-1A3F4D25E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770324</xdr:colOff>
      <xdr:row>2</xdr:row>
      <xdr:rowOff>100589</xdr:rowOff>
    </xdr:from>
    <xdr:to>
      <xdr:col>9</xdr:col>
      <xdr:colOff>2600213</xdr:colOff>
      <xdr:row>16</xdr:row>
      <xdr:rowOff>10830</xdr:rowOff>
    </xdr:to>
    <mc:AlternateContent xmlns:mc="http://schemas.openxmlformats.org/markup-compatibility/2006">
      <mc:Choice xmlns:a14="http://schemas.microsoft.com/office/drawing/2010/main" Requires="a14">
        <xdr:graphicFrame macro="">
          <xdr:nvGraphicFramePr>
            <xdr:cNvPr id="13" name="State">
              <a:extLst>
                <a:ext uri="{FF2B5EF4-FFF2-40B4-BE49-F238E27FC236}">
                  <a16:creationId xmlns:a16="http://schemas.microsoft.com/office/drawing/2014/main" id="{C72881DE-D2C6-4208-8D48-EF5EB9BE515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013806" y="459177"/>
              <a:ext cx="1829889" cy="2420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392521</xdr:colOff>
      <xdr:row>2</xdr:row>
      <xdr:rowOff>107063</xdr:rowOff>
    </xdr:from>
    <xdr:to>
      <xdr:col>9</xdr:col>
      <xdr:colOff>555807</xdr:colOff>
      <xdr:row>16</xdr:row>
      <xdr:rowOff>17304</xdr:rowOff>
    </xdr:to>
    <mc:AlternateContent xmlns:mc="http://schemas.openxmlformats.org/markup-compatibility/2006">
      <mc:Choice xmlns:a14="http://schemas.microsoft.com/office/drawing/2010/main" Requires="a14">
        <xdr:graphicFrame macro="">
          <xdr:nvGraphicFramePr>
            <xdr:cNvPr id="14" name="Sales Manager">
              <a:extLst>
                <a:ext uri="{FF2B5EF4-FFF2-40B4-BE49-F238E27FC236}">
                  <a16:creationId xmlns:a16="http://schemas.microsoft.com/office/drawing/2014/main" id="{D3132840-EBDC-4DD6-9151-FC19375D7F16}"/>
                </a:ext>
              </a:extLst>
            </xdr:cNvPr>
            <xdr:cNvGraphicFramePr/>
          </xdr:nvGraphicFramePr>
          <xdr:xfrm>
            <a:off x="0" y="0"/>
            <a:ext cx="0" cy="0"/>
          </xdr:xfrm>
          <a:graphic>
            <a:graphicData uri="http://schemas.microsoft.com/office/drawing/2010/slicer">
              <sle:slicer xmlns:sle="http://schemas.microsoft.com/office/drawing/2010/slicer" name="Sales Manager"/>
            </a:graphicData>
          </a:graphic>
        </xdr:graphicFrame>
      </mc:Choice>
      <mc:Fallback>
        <xdr:sp macro="" textlink="">
          <xdr:nvSpPr>
            <xdr:cNvPr id="0" name=""/>
            <xdr:cNvSpPr>
              <a:spLocks noTextEdit="1"/>
            </xdr:cNvSpPr>
          </xdr:nvSpPr>
          <xdr:spPr>
            <a:xfrm>
              <a:off x="5968568" y="465651"/>
              <a:ext cx="1830721" cy="2420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306273</xdr:colOff>
      <xdr:row>2</xdr:row>
      <xdr:rowOff>97780</xdr:rowOff>
    </xdr:from>
    <xdr:to>
      <xdr:col>7</xdr:col>
      <xdr:colOff>216626</xdr:colOff>
      <xdr:row>16</xdr:row>
      <xdr:rowOff>2069</xdr:rowOff>
    </xdr:to>
    <mc:AlternateContent xmlns:mc="http://schemas.openxmlformats.org/markup-compatibility/2006">
      <mc:Choice xmlns:a14="http://schemas.microsoft.com/office/drawing/2010/main" Requires="a14">
        <xdr:graphicFrame macro="">
          <xdr:nvGraphicFramePr>
            <xdr:cNvPr id="15" name="Product Line">
              <a:extLst>
                <a:ext uri="{FF2B5EF4-FFF2-40B4-BE49-F238E27FC236}">
                  <a16:creationId xmlns:a16="http://schemas.microsoft.com/office/drawing/2014/main" id="{CD304D62-0FB8-48DD-9457-2290B922859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3963873" y="456368"/>
              <a:ext cx="1828800" cy="2414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154321</xdr:colOff>
      <xdr:row>2</xdr:row>
      <xdr:rowOff>116285</xdr:rowOff>
    </xdr:from>
    <xdr:to>
      <xdr:col>6</xdr:col>
      <xdr:colOff>154321</xdr:colOff>
      <xdr:row>16</xdr:row>
      <xdr:rowOff>17308</xdr:rowOff>
    </xdr:to>
    <mc:AlternateContent xmlns:mc="http://schemas.openxmlformats.org/markup-compatibility/2006">
      <mc:Choice xmlns:a14="http://schemas.microsoft.com/office/drawing/2010/main" Requires="a14">
        <xdr:graphicFrame macro="">
          <xdr:nvGraphicFramePr>
            <xdr:cNvPr id="16" name="Quarters">
              <a:extLst>
                <a:ext uri="{FF2B5EF4-FFF2-40B4-BE49-F238E27FC236}">
                  <a16:creationId xmlns:a16="http://schemas.microsoft.com/office/drawing/2014/main" id="{B51189A0-2079-4267-887F-6DBA9DB4D0E3}"/>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1983121" y="474873"/>
              <a:ext cx="1828800" cy="2411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62753</xdr:colOff>
      <xdr:row>2</xdr:row>
      <xdr:rowOff>123906</xdr:rowOff>
    </xdr:from>
    <xdr:to>
      <xdr:col>3</xdr:col>
      <xdr:colOff>62753</xdr:colOff>
      <xdr:row>16</xdr:row>
      <xdr:rowOff>19675</xdr:rowOff>
    </xdr:to>
    <mc:AlternateContent xmlns:mc="http://schemas.openxmlformats.org/markup-compatibility/2006">
      <mc:Choice xmlns:a14="http://schemas.microsoft.com/office/drawing/2010/main" Requires="a14">
        <xdr:graphicFrame macro="">
          <xdr:nvGraphicFramePr>
            <xdr:cNvPr id="17" name="Years">
              <a:extLst>
                <a:ext uri="{FF2B5EF4-FFF2-40B4-BE49-F238E27FC236}">
                  <a16:creationId xmlns:a16="http://schemas.microsoft.com/office/drawing/2014/main" id="{886DB0C0-FA38-4F9B-90F1-843210AACE5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62753" y="482494"/>
              <a:ext cx="1828800" cy="2405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1900518</xdr:colOff>
      <xdr:row>30</xdr:row>
      <xdr:rowOff>152399</xdr:rowOff>
    </xdr:from>
    <xdr:to>
      <xdr:col>9</xdr:col>
      <xdr:colOff>2545977</xdr:colOff>
      <xdr:row>41</xdr:row>
      <xdr:rowOff>26894</xdr:rowOff>
    </xdr:to>
    <xdr:graphicFrame macro="">
      <xdr:nvGraphicFramePr>
        <xdr:cNvPr id="18" name="Chart 17">
          <a:extLst>
            <a:ext uri="{FF2B5EF4-FFF2-40B4-BE49-F238E27FC236}">
              <a16:creationId xmlns:a16="http://schemas.microsoft.com/office/drawing/2014/main" id="{4C2AF51E-B72C-4D13-8C77-CE05D74D1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358140</xdr:colOff>
      <xdr:row>7</xdr:row>
      <xdr:rowOff>34290</xdr:rowOff>
    </xdr:from>
    <xdr:to>
      <xdr:col>12</xdr:col>
      <xdr:colOff>236220</xdr:colOff>
      <xdr:row>26</xdr:row>
      <xdr:rowOff>45720</xdr:rowOff>
    </xdr:to>
    <xdr:graphicFrame macro="">
      <xdr:nvGraphicFramePr>
        <xdr:cNvPr id="3" name="Chart 2">
          <a:extLst>
            <a:ext uri="{FF2B5EF4-FFF2-40B4-BE49-F238E27FC236}">
              <a16:creationId xmlns:a16="http://schemas.microsoft.com/office/drawing/2014/main" id="{FBB7A293-564B-42C5-A7E4-493D9D516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an Luo" refreshedDate="43793.675025115743" createdVersion="6" refreshedVersion="6" minRefreshableVersion="3" recordCount="930">
  <cacheSource type="worksheet">
    <worksheetSource ref="A1:L1048576" sheet="Dataset"/>
  </cacheSource>
  <cacheFields count="14">
    <cacheField name="Order Number" numFmtId="0">
      <sharedItems containsString="0" containsBlank="1" containsNumber="1" containsInteger="1" minValue="10001" maxValue="10928"/>
    </cacheField>
    <cacheField name="Month_Year" numFmtId="14">
      <sharedItems containsNonDate="0" containsDate="1" containsString="0" containsBlank="1" minDate="2003-01-01T00:00:00" maxDate="2005-05-02T00:00:00" count="30">
        <d v="2003-09-01T00:00:00"/>
        <d v="2004-07-01T00:00:00"/>
        <d v="2005-01-01T00:00:00"/>
        <d v="2003-06-01T00:00:00"/>
        <d v="2004-12-01T00:00:00"/>
        <d v="2003-11-01T00:00:00"/>
        <d v="2004-10-01T00:00:00"/>
        <d v="2003-12-01T00:00:00"/>
        <d v="2004-06-01T00:00:00"/>
        <d v="2005-05-01T00:00:00"/>
        <d v="2003-08-01T00:00:00"/>
        <d v="2003-07-01T00:00:00"/>
        <d v="2003-10-01T00:00:00"/>
        <d v="2004-11-01T00:00:00"/>
        <d v="2004-09-01T00:00:00"/>
        <d v="2004-04-01T00:00:00"/>
        <d v="2003-02-01T00:00:00"/>
        <d v="2004-05-01T00:00:00"/>
        <d v="2004-03-01T00:00:00"/>
        <d v="2004-08-01T00:00:00"/>
        <d v="2005-02-01T00:00:00"/>
        <d v="2003-04-01T00:00:00"/>
        <d v="2003-01-01T00:00:00"/>
        <d v="2003-03-01T00:00:00"/>
        <d v="2004-01-01T00:00:00"/>
        <d v="2005-04-01T00:00:00"/>
        <d v="2003-05-01T00:00:00"/>
        <d v="2004-02-01T00:00:00"/>
        <d v="2005-03-01T00:00:00"/>
        <m/>
      </sharedItems>
      <fieldGroup par="13" base="1">
        <rangePr groupBy="months" startDate="2003-01-01T00:00:00" endDate="2005-05-02T00:00:00"/>
        <groupItems count="14">
          <s v="(blank)"/>
          <s v="Jan"/>
          <s v="Feb"/>
          <s v="Mar"/>
          <s v="Apr"/>
          <s v="May"/>
          <s v="Jun"/>
          <s v="Jul"/>
          <s v="Aug"/>
          <s v="Sep"/>
          <s v="Oct"/>
          <s v="Nov"/>
          <s v="Dec"/>
          <s v="&gt;5/2/2005"/>
        </groupItems>
      </fieldGroup>
    </cacheField>
    <cacheField name="Customer Name" numFmtId="0">
      <sharedItems containsBlank="1"/>
    </cacheField>
    <cacheField name="State" numFmtId="0">
      <sharedItems containsBlank="1" count="9">
        <s v="MA"/>
        <s v="CT"/>
        <s v="PA"/>
        <s v="NY"/>
        <s v="CA"/>
        <s v="NV"/>
        <s v="NH"/>
        <s v="NJ"/>
        <m/>
      </sharedItems>
    </cacheField>
    <cacheField name="Postal" numFmtId="0">
      <sharedItems containsString="0" containsBlank="1" containsNumber="1" containsInteger="1" minValue="10022" maxValue="97823"/>
    </cacheField>
    <cacheField name="Country" numFmtId="0">
      <sharedItems containsBlank="1" count="2">
        <s v="USA"/>
        <m/>
      </sharedItems>
    </cacheField>
    <cacheField name="Sales Manager" numFmtId="0">
      <sharedItems containsBlank="1" count="33">
        <s v="Allen Nelson"/>
        <s v="Dan Lewis"/>
        <s v="Francisca Cervantes"/>
        <s v="Jeff Young"/>
        <s v="Julie King"/>
        <s v="Julie Young"/>
        <s v="Juri Hirano"/>
        <s v="Juri Yoshido"/>
        <s v="Kee Kuo"/>
        <s v="Kwai Yu"/>
        <s v="Kyung Tseng"/>
        <s v="Kyung Yu"/>
        <s v="Leslie Murphy"/>
        <s v="Leslie Taylor"/>
        <s v="Leslie Young"/>
        <s v="Maria Hernandez"/>
        <s v="Marta Hernandez"/>
        <s v="Michael Frick"/>
        <s v="Miguel Barajas"/>
        <s v="Rosa Hernandez"/>
        <s v="Steve Frick"/>
        <s v="Steve Thompson"/>
        <s v="Sue Frick"/>
        <s v="Sue King"/>
        <s v="Sue Taylor"/>
        <s v="Valarie Franco"/>
        <s v="Valarie Nelson"/>
        <s v="Valarie Thompson"/>
        <s v="Valarie Young"/>
        <s v="Violeta Benitez"/>
        <s v="William Brown"/>
        <s v="Wing C Tam"/>
        <m/>
      </sharedItems>
    </cacheField>
    <cacheField name="Product Line" numFmtId="0">
      <sharedItems containsBlank="1" count="8">
        <s v="Classic Cars"/>
        <s v="Planes"/>
        <s v="Vintage Cars"/>
        <s v="Ships"/>
        <s v="Motorcycles"/>
        <s v="Trucks and Buses"/>
        <s v="Trains"/>
        <m/>
      </sharedItems>
    </cacheField>
    <cacheField name="Product Code" numFmtId="0">
      <sharedItems containsBlank="1"/>
    </cacheField>
    <cacheField name="Quantity" numFmtId="0">
      <sharedItems containsString="0" containsBlank="1" containsNumber="1" containsInteger="1" minValue="6" maxValue="85"/>
    </cacheField>
    <cacheField name="Price" numFmtId="2">
      <sharedItems containsString="0" containsBlank="1" containsNumber="1" minValue="28.29" maxValue="100"/>
    </cacheField>
    <cacheField name="Subtotal" numFmtId="2">
      <sharedItems containsString="0" containsBlank="1" containsNumber="1" minValue="541.14" maxValue="7600"/>
    </cacheField>
    <cacheField name="Quarters" numFmtId="0" databaseField="0">
      <fieldGroup base="1">
        <rangePr groupBy="quarters" startDate="2003-01-01T00:00:00" endDate="2005-05-02T00:00:00"/>
        <groupItems count="6">
          <s v="&lt;1/1/2003"/>
          <s v="Qtr1"/>
          <s v="Qtr2"/>
          <s v="Qtr3"/>
          <s v="Qtr4"/>
          <s v="&gt;5/2/2005"/>
        </groupItems>
      </fieldGroup>
    </cacheField>
    <cacheField name="Years" numFmtId="0" databaseField="0">
      <fieldGroup base="1">
        <rangePr groupBy="years" startDate="2003-01-01T00:00:00" endDate="2005-05-02T00:00:00"/>
        <groupItems count="5">
          <s v="&lt;1/1/2003"/>
          <s v="2003"/>
          <s v="2004"/>
          <s v="2005"/>
          <s v="&gt;5/2/2005"/>
        </groupItems>
      </fieldGroup>
    </cacheField>
  </cacheFields>
  <extLst>
    <ext xmlns:x14="http://schemas.microsoft.com/office/spreadsheetml/2009/9/main" uri="{725AE2AE-9491-48be-B2B4-4EB974FC3084}">
      <x14:pivotCacheDefinition pivotCacheId="1945540674"/>
    </ext>
  </extLst>
</pivotCacheDefinition>
</file>

<file path=xl/pivotCache/pivotCacheRecords1.xml><?xml version="1.0" encoding="utf-8"?>
<pivotCacheRecords xmlns="http://schemas.openxmlformats.org/spreadsheetml/2006/main" xmlns:r="http://schemas.openxmlformats.org/officeDocument/2006/relationships" count="930">
  <r>
    <n v="10324"/>
    <x v="0"/>
    <s v="Collectables For Less Inc."/>
    <x v="0"/>
    <n v="58339"/>
    <x v="0"/>
    <x v="0"/>
    <x v="0"/>
    <s v="S12_1099"/>
    <n v="48"/>
    <n v="100"/>
    <n v="4800"/>
  </r>
  <r>
    <n v="10325"/>
    <x v="0"/>
    <s v="Collectables For Less Inc."/>
    <x v="0"/>
    <n v="58339"/>
    <x v="0"/>
    <x v="0"/>
    <x v="0"/>
    <s v="S12_3380"/>
    <n v="31"/>
    <n v="100"/>
    <n v="3100"/>
  </r>
  <r>
    <n v="10326"/>
    <x v="0"/>
    <s v="Collectables For Less Inc."/>
    <x v="0"/>
    <n v="58339"/>
    <x v="0"/>
    <x v="0"/>
    <x v="0"/>
    <s v="S12_3990"/>
    <n v="21"/>
    <n v="63.84"/>
    <n v="1340.64"/>
  </r>
  <r>
    <n v="10327"/>
    <x v="0"/>
    <s v="Collectables For Less Inc."/>
    <x v="0"/>
    <n v="58339"/>
    <x v="0"/>
    <x v="0"/>
    <x v="0"/>
    <s v="S12_4675"/>
    <n v="33"/>
    <n v="97.89"/>
    <n v="3230.37"/>
  </r>
  <r>
    <n v="10328"/>
    <x v="0"/>
    <s v="Collectables For Less Inc."/>
    <x v="0"/>
    <n v="58339"/>
    <x v="0"/>
    <x v="0"/>
    <x v="0"/>
    <s v="S18_1889"/>
    <n v="26"/>
    <n v="82.39"/>
    <n v="2142.14"/>
  </r>
  <r>
    <n v="10329"/>
    <x v="0"/>
    <s v="Collectables For Less Inc."/>
    <x v="0"/>
    <n v="58339"/>
    <x v="0"/>
    <x v="0"/>
    <x v="0"/>
    <s v="S18_3278"/>
    <n v="36"/>
    <n v="86.04"/>
    <n v="3097.44"/>
  </r>
  <r>
    <n v="10330"/>
    <x v="0"/>
    <s v="Collectables For Less Inc."/>
    <x v="0"/>
    <n v="58339"/>
    <x v="0"/>
    <x v="0"/>
    <x v="0"/>
    <s v="S18_3482"/>
    <n v="37"/>
    <n v="100"/>
    <n v="3700"/>
  </r>
  <r>
    <n v="10331"/>
    <x v="0"/>
    <s v="Collectables For Less Inc."/>
    <x v="0"/>
    <n v="58339"/>
    <x v="0"/>
    <x v="0"/>
    <x v="0"/>
    <s v="S24_2972"/>
    <n v="25"/>
    <n v="42.67"/>
    <n v="1066.75"/>
  </r>
  <r>
    <n v="10332"/>
    <x v="0"/>
    <s v="Collectables For Less Inc."/>
    <x v="0"/>
    <n v="58339"/>
    <x v="0"/>
    <x v="0"/>
    <x v="0"/>
    <s v="S24_3371"/>
    <n v="30"/>
    <n v="68.58"/>
    <n v="2057.4"/>
  </r>
  <r>
    <n v="10333"/>
    <x v="0"/>
    <s v="Collectables For Less Inc."/>
    <x v="0"/>
    <n v="58339"/>
    <x v="0"/>
    <x v="0"/>
    <x v="0"/>
    <s v="S24_3856"/>
    <n v="23"/>
    <n v="100"/>
    <n v="2300"/>
  </r>
  <r>
    <n v="10334"/>
    <x v="0"/>
    <s v="Collectables For Less Inc."/>
    <x v="0"/>
    <n v="58339"/>
    <x v="0"/>
    <x v="0"/>
    <x v="0"/>
    <s v="S24_4620"/>
    <n v="31"/>
    <n v="64.67"/>
    <n v="2004.77"/>
  </r>
  <r>
    <n v="10335"/>
    <x v="1"/>
    <s v="Collectables For Less Inc."/>
    <x v="0"/>
    <n v="58339"/>
    <x v="0"/>
    <x v="0"/>
    <x v="1"/>
    <s v="S18_1662"/>
    <n v="41"/>
    <n v="100"/>
    <n v="4100"/>
  </r>
  <r>
    <n v="10336"/>
    <x v="1"/>
    <s v="Collectables For Less Inc."/>
    <x v="0"/>
    <n v="58339"/>
    <x v="0"/>
    <x v="0"/>
    <x v="1"/>
    <s v="S24_2841"/>
    <n v="40"/>
    <n v="65.08"/>
    <n v="2603.1999999999998"/>
  </r>
  <r>
    <n v="10337"/>
    <x v="1"/>
    <s v="Collectables For Less Inc."/>
    <x v="0"/>
    <n v="58339"/>
    <x v="0"/>
    <x v="0"/>
    <x v="2"/>
    <s v="S24_3420"/>
    <n v="24"/>
    <n v="72.33"/>
    <n v="1735.92"/>
  </r>
  <r>
    <n v="10338"/>
    <x v="1"/>
    <s v="Collectables For Less Inc."/>
    <x v="0"/>
    <n v="58339"/>
    <x v="0"/>
    <x v="0"/>
    <x v="3"/>
    <s v="S700_2047"/>
    <n v="24"/>
    <n v="90.52"/>
    <n v="2172.48"/>
  </r>
  <r>
    <n v="10339"/>
    <x v="1"/>
    <s v="Collectables For Less Inc."/>
    <x v="0"/>
    <n v="58339"/>
    <x v="0"/>
    <x v="0"/>
    <x v="1"/>
    <s v="S72_1253"/>
    <n v="32"/>
    <n v="58.6"/>
    <n v="1875.2"/>
  </r>
  <r>
    <n v="10361"/>
    <x v="2"/>
    <s v="Collectables For Less Inc."/>
    <x v="0"/>
    <n v="58339"/>
    <x v="0"/>
    <x v="0"/>
    <x v="0"/>
    <s v="S10_1949"/>
    <n v="41"/>
    <n v="100"/>
    <n v="4100"/>
  </r>
  <r>
    <n v="10362"/>
    <x v="2"/>
    <s v="Collectables For Less Inc."/>
    <x v="0"/>
    <n v="58339"/>
    <x v="0"/>
    <x v="0"/>
    <x v="2"/>
    <s v="S18_1342"/>
    <n v="44"/>
    <n v="100"/>
    <n v="4400"/>
  </r>
  <r>
    <n v="10363"/>
    <x v="2"/>
    <s v="Collectables For Less Inc."/>
    <x v="0"/>
    <n v="58339"/>
    <x v="0"/>
    <x v="0"/>
    <x v="2"/>
    <s v="S18_1367"/>
    <n v="32"/>
    <n v="98.63"/>
    <n v="3156.16"/>
  </r>
  <r>
    <n v="10364"/>
    <x v="2"/>
    <s v="Collectables For Less Inc."/>
    <x v="0"/>
    <n v="58339"/>
    <x v="0"/>
    <x v="0"/>
    <x v="2"/>
    <s v="S18_2949"/>
    <n v="42"/>
    <n v="100"/>
    <n v="4200"/>
  </r>
  <r>
    <n v="10365"/>
    <x v="2"/>
    <s v="Collectables For Less Inc."/>
    <x v="0"/>
    <n v="58339"/>
    <x v="0"/>
    <x v="0"/>
    <x v="2"/>
    <s v="S18_2957"/>
    <n v="28"/>
    <n v="44.21"/>
    <n v="1237.8800000000001"/>
  </r>
  <r>
    <n v="10366"/>
    <x v="2"/>
    <s v="Collectables For Less Inc."/>
    <x v="0"/>
    <n v="58339"/>
    <x v="0"/>
    <x v="0"/>
    <x v="2"/>
    <s v="S18_3136"/>
    <n v="21"/>
    <n v="94.22"/>
    <n v="1978.62"/>
  </r>
  <r>
    <n v="10367"/>
    <x v="2"/>
    <s v="Collectables For Less Inc."/>
    <x v="0"/>
    <n v="58339"/>
    <x v="0"/>
    <x v="0"/>
    <x v="2"/>
    <s v="S18_3320"/>
    <n v="45"/>
    <n v="73.08"/>
    <n v="3288.6"/>
  </r>
  <r>
    <n v="10368"/>
    <x v="2"/>
    <s v="Collectables For Less Inc."/>
    <x v="0"/>
    <n v="58339"/>
    <x v="0"/>
    <x v="0"/>
    <x v="2"/>
    <s v="S24_4258"/>
    <n v="40"/>
    <n v="86.92"/>
    <n v="3476.8"/>
  </r>
  <r>
    <n v="10688"/>
    <x v="3"/>
    <s v="Gift Ideas Corp."/>
    <x v="1"/>
    <n v="97561"/>
    <x v="0"/>
    <x v="1"/>
    <x v="1"/>
    <s v="S18_1662"/>
    <n v="21"/>
    <n v="100"/>
    <n v="2100"/>
  </r>
  <r>
    <n v="10689"/>
    <x v="3"/>
    <s v="Gift Ideas Corp."/>
    <x v="1"/>
    <n v="97561"/>
    <x v="0"/>
    <x v="1"/>
    <x v="1"/>
    <s v="S24_2841"/>
    <n v="35"/>
    <n v="67.14"/>
    <n v="2349.9"/>
  </r>
  <r>
    <n v="10690"/>
    <x v="3"/>
    <s v="Gift Ideas Corp."/>
    <x v="1"/>
    <n v="97561"/>
    <x v="0"/>
    <x v="1"/>
    <x v="2"/>
    <s v="S24_3420"/>
    <n v="29"/>
    <n v="59.18"/>
    <n v="1716.22"/>
  </r>
  <r>
    <n v="10691"/>
    <x v="3"/>
    <s v="Gift Ideas Corp."/>
    <x v="1"/>
    <n v="97561"/>
    <x v="0"/>
    <x v="1"/>
    <x v="1"/>
    <s v="S24_3949"/>
    <n v="50"/>
    <n v="81.89"/>
    <n v="4094.5"/>
  </r>
  <r>
    <n v="10692"/>
    <x v="3"/>
    <s v="Gift Ideas Corp."/>
    <x v="1"/>
    <n v="97561"/>
    <x v="0"/>
    <x v="1"/>
    <x v="3"/>
    <s v="S700_2047"/>
    <n v="22"/>
    <n v="85.99"/>
    <n v="1891.78"/>
  </r>
  <r>
    <n v="10693"/>
    <x v="3"/>
    <s v="Gift Ideas Corp."/>
    <x v="1"/>
    <n v="97561"/>
    <x v="0"/>
    <x v="1"/>
    <x v="1"/>
    <s v="S700_2466"/>
    <n v="40"/>
    <n v="100"/>
    <n v="4000"/>
  </r>
  <r>
    <n v="10694"/>
    <x v="3"/>
    <s v="Gift Ideas Corp."/>
    <x v="1"/>
    <n v="97561"/>
    <x v="0"/>
    <x v="1"/>
    <x v="1"/>
    <s v="S700_4002"/>
    <n v="26"/>
    <n v="85.13"/>
    <n v="2213.38"/>
  </r>
  <r>
    <n v="10695"/>
    <x v="3"/>
    <s v="Gift Ideas Corp."/>
    <x v="1"/>
    <n v="97561"/>
    <x v="0"/>
    <x v="1"/>
    <x v="1"/>
    <s v="S72_1253"/>
    <n v="21"/>
    <n v="41.71"/>
    <n v="875.91"/>
  </r>
  <r>
    <n v="10696"/>
    <x v="0"/>
    <s v="Gift Ideas Corp."/>
    <x v="1"/>
    <n v="97561"/>
    <x v="0"/>
    <x v="1"/>
    <x v="4"/>
    <s v="S18_3782"/>
    <n v="47"/>
    <n v="67.14"/>
    <n v="3155.58"/>
  </r>
  <r>
    <n v="10697"/>
    <x v="0"/>
    <s v="Gift Ideas Corp."/>
    <x v="1"/>
    <n v="97561"/>
    <x v="0"/>
    <x v="1"/>
    <x v="0"/>
    <s v="S18_4721"/>
    <n v="29"/>
    <n v="100"/>
    <n v="2900"/>
  </r>
  <r>
    <n v="10698"/>
    <x v="4"/>
    <s v="Gift Ideas Corp."/>
    <x v="1"/>
    <n v="97561"/>
    <x v="0"/>
    <x v="1"/>
    <x v="1"/>
    <s v="S18_2581"/>
    <n v="27"/>
    <n v="100"/>
    <n v="2700"/>
  </r>
  <r>
    <n v="10699"/>
    <x v="4"/>
    <s v="Gift Ideas Corp."/>
    <x v="1"/>
    <n v="97561"/>
    <x v="0"/>
    <x v="1"/>
    <x v="1"/>
    <s v="S24_1785"/>
    <n v="28"/>
    <n v="71.73"/>
    <n v="2008.44"/>
  </r>
  <r>
    <n v="10700"/>
    <x v="4"/>
    <s v="Gift Ideas Corp."/>
    <x v="1"/>
    <n v="97561"/>
    <x v="0"/>
    <x v="1"/>
    <x v="1"/>
    <s v="S24_4278"/>
    <n v="35"/>
    <n v="89.9"/>
    <n v="3146.5"/>
  </r>
  <r>
    <n v="10701"/>
    <x v="4"/>
    <s v="Gift Ideas Corp."/>
    <x v="1"/>
    <n v="97561"/>
    <x v="0"/>
    <x v="1"/>
    <x v="4"/>
    <s v="S32_1374"/>
    <n v="46"/>
    <n v="81.17"/>
    <n v="3733.82"/>
  </r>
  <r>
    <n v="10702"/>
    <x v="4"/>
    <s v="Gift Ideas Corp."/>
    <x v="1"/>
    <n v="97561"/>
    <x v="0"/>
    <x v="1"/>
    <x v="2"/>
    <s v="S32_4289"/>
    <n v="40"/>
    <n v="44.51"/>
    <n v="1780.3999999999999"/>
  </r>
  <r>
    <n v="10703"/>
    <x v="4"/>
    <s v="Gift Ideas Corp."/>
    <x v="1"/>
    <n v="97561"/>
    <x v="0"/>
    <x v="1"/>
    <x v="2"/>
    <s v="S50_1341"/>
    <n v="40"/>
    <n v="82.21"/>
    <n v="3288.3999999999996"/>
  </r>
  <r>
    <n v="10704"/>
    <x v="4"/>
    <s v="Gift Ideas Corp."/>
    <x v="1"/>
    <n v="97561"/>
    <x v="0"/>
    <x v="1"/>
    <x v="1"/>
    <s v="S700_1691"/>
    <n v="39"/>
    <n v="100"/>
    <n v="3900"/>
  </r>
  <r>
    <n v="10705"/>
    <x v="4"/>
    <s v="Gift Ideas Corp."/>
    <x v="1"/>
    <n v="97561"/>
    <x v="0"/>
    <x v="1"/>
    <x v="1"/>
    <s v="S700_2834"/>
    <n v="48"/>
    <n v="68.8"/>
    <n v="3302.3999999999996"/>
  </r>
  <r>
    <n v="10706"/>
    <x v="4"/>
    <s v="Gift Ideas Corp."/>
    <x v="1"/>
    <n v="97561"/>
    <x v="0"/>
    <x v="1"/>
    <x v="1"/>
    <s v="S700_3167"/>
    <n v="43"/>
    <n v="81.95"/>
    <n v="3523.85"/>
  </r>
  <r>
    <n v="10440"/>
    <x v="5"/>
    <s v="Classic Gift Ideas, Inc"/>
    <x v="2"/>
    <n v="71270"/>
    <x v="0"/>
    <x v="2"/>
    <x v="0"/>
    <s v="S10_1949"/>
    <n v="23"/>
    <n v="100"/>
    <n v="2300"/>
  </r>
  <r>
    <n v="10441"/>
    <x v="5"/>
    <s v="Classic Gift Ideas, Inc"/>
    <x v="2"/>
    <n v="71270"/>
    <x v="0"/>
    <x v="2"/>
    <x v="0"/>
    <s v="S10_4962"/>
    <n v="28"/>
    <n v="100"/>
    <n v="2800"/>
  </r>
  <r>
    <n v="10442"/>
    <x v="5"/>
    <s v="Classic Gift Ideas, Inc"/>
    <x v="2"/>
    <n v="71270"/>
    <x v="0"/>
    <x v="2"/>
    <x v="5"/>
    <s v="S12_1666"/>
    <n v="41"/>
    <n v="100"/>
    <n v="4100"/>
  </r>
  <r>
    <n v="10443"/>
    <x v="5"/>
    <s v="Classic Gift Ideas, Inc"/>
    <x v="2"/>
    <n v="71270"/>
    <x v="0"/>
    <x v="2"/>
    <x v="5"/>
    <s v="S18_1097"/>
    <n v="21"/>
    <n v="96.84"/>
    <n v="2033.64"/>
  </r>
  <r>
    <n v="10444"/>
    <x v="5"/>
    <s v="Classic Gift Ideas, Inc"/>
    <x v="2"/>
    <n v="71270"/>
    <x v="0"/>
    <x v="2"/>
    <x v="2"/>
    <s v="S18_2949"/>
    <n v="37"/>
    <n v="89.15"/>
    <n v="3298.55"/>
  </r>
  <r>
    <n v="10445"/>
    <x v="5"/>
    <s v="Classic Gift Ideas, Inc"/>
    <x v="2"/>
    <n v="71270"/>
    <x v="0"/>
    <x v="2"/>
    <x v="2"/>
    <s v="S18_2957"/>
    <n v="39"/>
    <n v="68.08"/>
    <n v="2655.12"/>
  </r>
  <r>
    <n v="10446"/>
    <x v="5"/>
    <s v="Classic Gift Ideas, Inc"/>
    <x v="2"/>
    <n v="71270"/>
    <x v="0"/>
    <x v="2"/>
    <x v="2"/>
    <s v="S18_3136"/>
    <n v="22"/>
    <n v="100"/>
    <n v="2200"/>
  </r>
  <r>
    <n v="10447"/>
    <x v="5"/>
    <s v="Classic Gift Ideas, Inc"/>
    <x v="2"/>
    <n v="71270"/>
    <x v="0"/>
    <x v="2"/>
    <x v="5"/>
    <s v="S18_4600"/>
    <n v="21"/>
    <n v="100"/>
    <n v="2100"/>
  </r>
  <r>
    <n v="10448"/>
    <x v="5"/>
    <s v="Classic Gift Ideas, Inc"/>
    <x v="2"/>
    <n v="71270"/>
    <x v="0"/>
    <x v="2"/>
    <x v="2"/>
    <s v="S18_4668"/>
    <n v="40"/>
    <n v="49.3"/>
    <n v="1972"/>
  </r>
  <r>
    <n v="10449"/>
    <x v="5"/>
    <s v="Classic Gift Ideas, Inc"/>
    <x v="2"/>
    <n v="71270"/>
    <x v="0"/>
    <x v="2"/>
    <x v="2"/>
    <s v="S24_4258"/>
    <n v="47"/>
    <n v="100"/>
    <n v="4700"/>
  </r>
  <r>
    <n v="10450"/>
    <x v="5"/>
    <s v="Classic Gift Ideas, Inc"/>
    <x v="2"/>
    <n v="71270"/>
    <x v="0"/>
    <x v="2"/>
    <x v="5"/>
    <s v="S32_3522"/>
    <n v="49"/>
    <n v="64.64"/>
    <n v="3167.36"/>
  </r>
  <r>
    <n v="10451"/>
    <x v="5"/>
    <s v="Classic Gift Ideas, Inc"/>
    <x v="2"/>
    <n v="71270"/>
    <x v="0"/>
    <x v="2"/>
    <x v="0"/>
    <s v="S700_2824"/>
    <n v="23"/>
    <n v="86.99"/>
    <n v="2000.77"/>
  </r>
  <r>
    <n v="10455"/>
    <x v="6"/>
    <s v="Classic Gift Ideas, Inc"/>
    <x v="2"/>
    <n v="71270"/>
    <x v="0"/>
    <x v="2"/>
    <x v="0"/>
    <s v="S10_4757"/>
    <n v="22"/>
    <n v="100"/>
    <n v="2200"/>
  </r>
  <r>
    <n v="10456"/>
    <x v="6"/>
    <s v="Classic Gift Ideas, Inc"/>
    <x v="2"/>
    <n v="71270"/>
    <x v="0"/>
    <x v="2"/>
    <x v="1"/>
    <s v="S18_1662"/>
    <n v="39"/>
    <n v="100"/>
    <n v="3900"/>
  </r>
  <r>
    <n v="10457"/>
    <x v="6"/>
    <s v="Classic Gift Ideas, Inc"/>
    <x v="2"/>
    <n v="71270"/>
    <x v="0"/>
    <x v="2"/>
    <x v="3"/>
    <s v="S18_3029"/>
    <n v="31"/>
    <n v="83.44"/>
    <n v="2586.64"/>
  </r>
  <r>
    <n v="10458"/>
    <x v="6"/>
    <s v="Classic Gift Ideas, Inc"/>
    <x v="2"/>
    <n v="71270"/>
    <x v="0"/>
    <x v="2"/>
    <x v="2"/>
    <s v="S18_3856"/>
    <n v="48"/>
    <n v="86.81"/>
    <n v="4166.88"/>
  </r>
  <r>
    <n v="10459"/>
    <x v="6"/>
    <s v="Classic Gift Ideas, Inc"/>
    <x v="2"/>
    <n v="71270"/>
    <x v="0"/>
    <x v="2"/>
    <x v="1"/>
    <s v="S24_2841"/>
    <n v="25"/>
    <n v="75.36"/>
    <n v="1884"/>
  </r>
  <r>
    <n v="10460"/>
    <x v="6"/>
    <s v="Classic Gift Ideas, Inc"/>
    <x v="2"/>
    <n v="71270"/>
    <x v="0"/>
    <x v="2"/>
    <x v="2"/>
    <s v="S24_3420"/>
    <n v="22"/>
    <n v="71.67"/>
    <n v="1576.74"/>
  </r>
  <r>
    <n v="10461"/>
    <x v="6"/>
    <s v="Classic Gift Ideas, Inc"/>
    <x v="2"/>
    <n v="71270"/>
    <x v="0"/>
    <x v="2"/>
    <x v="2"/>
    <s v="S24_3816"/>
    <n v="22"/>
    <n v="91.41"/>
    <n v="2011.02"/>
  </r>
  <r>
    <n v="10462"/>
    <x v="6"/>
    <s v="Classic Gift Ideas, Inc"/>
    <x v="2"/>
    <n v="71270"/>
    <x v="0"/>
    <x v="2"/>
    <x v="3"/>
    <s v="S700_2047"/>
    <n v="34"/>
    <n v="97.76"/>
    <n v="3323.84"/>
  </r>
  <r>
    <n v="10463"/>
    <x v="6"/>
    <s v="Classic Gift Ideas, Inc"/>
    <x v="2"/>
    <n v="71270"/>
    <x v="0"/>
    <x v="2"/>
    <x v="1"/>
    <s v="S72_1253"/>
    <n v="34"/>
    <n v="53.63"/>
    <n v="1823.42"/>
  </r>
  <r>
    <n v="10016"/>
    <x v="3"/>
    <s v="Muscle Machine Inc"/>
    <x v="3"/>
    <n v="10022"/>
    <x v="0"/>
    <x v="3"/>
    <x v="0"/>
    <s v="S12_1108"/>
    <n v="46"/>
    <n v="100"/>
    <n v="4600"/>
  </r>
  <r>
    <n v="10017"/>
    <x v="3"/>
    <s v="Muscle Machine Inc"/>
    <x v="3"/>
    <n v="10022"/>
    <x v="0"/>
    <x v="3"/>
    <x v="0"/>
    <s v="S12_3148"/>
    <n v="46"/>
    <n v="100"/>
    <n v="4600"/>
  </r>
  <r>
    <n v="10018"/>
    <x v="3"/>
    <s v="Muscle Machine Inc"/>
    <x v="3"/>
    <n v="10022"/>
    <x v="0"/>
    <x v="3"/>
    <x v="0"/>
    <s v="S12_3891"/>
    <n v="42"/>
    <n v="100"/>
    <n v="4200"/>
  </r>
  <r>
    <n v="10019"/>
    <x v="3"/>
    <s v="Muscle Machine Inc"/>
    <x v="3"/>
    <n v="10022"/>
    <x v="0"/>
    <x v="3"/>
    <x v="5"/>
    <s v="S12_4473"/>
    <n v="24"/>
    <n v="100"/>
    <n v="2400"/>
  </r>
  <r>
    <n v="10020"/>
    <x v="3"/>
    <s v="Muscle Machine Inc"/>
    <x v="3"/>
    <n v="10022"/>
    <x v="0"/>
    <x v="3"/>
    <x v="0"/>
    <s v="S18_2238"/>
    <n v="45"/>
    <n v="100"/>
    <n v="4500"/>
  </r>
  <r>
    <n v="10021"/>
    <x v="3"/>
    <s v="Muscle Machine Inc"/>
    <x v="3"/>
    <n v="10022"/>
    <x v="0"/>
    <x v="3"/>
    <x v="5"/>
    <s v="S18_2319"/>
    <n v="45"/>
    <n v="100"/>
    <n v="4500"/>
  </r>
  <r>
    <n v="10022"/>
    <x v="3"/>
    <s v="Muscle Machine Inc"/>
    <x v="3"/>
    <n v="10022"/>
    <x v="0"/>
    <x v="3"/>
    <x v="0"/>
    <s v="S18_3232"/>
    <n v="22"/>
    <n v="100"/>
    <n v="2200"/>
  </r>
  <r>
    <n v="10023"/>
    <x v="3"/>
    <s v="Muscle Machine Inc"/>
    <x v="3"/>
    <n v="10022"/>
    <x v="0"/>
    <x v="3"/>
    <x v="0"/>
    <s v="S18_4027"/>
    <n v="25"/>
    <n v="100"/>
    <n v="2500"/>
  </r>
  <r>
    <n v="10024"/>
    <x v="3"/>
    <s v="Muscle Machine Inc"/>
    <x v="3"/>
    <n v="10022"/>
    <x v="0"/>
    <x v="3"/>
    <x v="0"/>
    <s v="S24_1444"/>
    <n v="20"/>
    <n v="60.69"/>
    <n v="1213.8"/>
  </r>
  <r>
    <n v="10025"/>
    <x v="3"/>
    <s v="Muscle Machine Inc"/>
    <x v="3"/>
    <n v="10022"/>
    <x v="0"/>
    <x v="3"/>
    <x v="0"/>
    <s v="S24_2840"/>
    <n v="39"/>
    <n v="38.19"/>
    <n v="1489.4099999999999"/>
  </r>
  <r>
    <n v="10026"/>
    <x v="3"/>
    <s v="Muscle Machine Inc"/>
    <x v="3"/>
    <n v="10022"/>
    <x v="0"/>
    <x v="3"/>
    <x v="0"/>
    <s v="S24_4048"/>
    <n v="20"/>
    <n v="96.99"/>
    <n v="1939.8"/>
  </r>
  <r>
    <n v="10027"/>
    <x v="3"/>
    <s v="Muscle Machine Inc"/>
    <x v="3"/>
    <n v="10022"/>
    <x v="0"/>
    <x v="3"/>
    <x v="5"/>
    <s v="S32_2509"/>
    <n v="45"/>
    <n v="51.95"/>
    <n v="2337.75"/>
  </r>
  <r>
    <n v="10028"/>
    <x v="3"/>
    <s v="Muscle Machine Inc"/>
    <x v="3"/>
    <n v="10022"/>
    <x v="0"/>
    <x v="3"/>
    <x v="6"/>
    <s v="S32_3207"/>
    <n v="29"/>
    <n v="70.84"/>
    <n v="2054.36"/>
  </r>
  <r>
    <n v="10029"/>
    <x v="3"/>
    <s v="Muscle Machine Inc"/>
    <x v="3"/>
    <n v="10022"/>
    <x v="0"/>
    <x v="3"/>
    <x v="5"/>
    <s v="S50_1392"/>
    <n v="46"/>
    <n v="100"/>
    <n v="4600"/>
  </r>
  <r>
    <n v="10030"/>
    <x v="3"/>
    <s v="Muscle Machine Inc"/>
    <x v="3"/>
    <n v="10022"/>
    <x v="0"/>
    <x v="3"/>
    <x v="6"/>
    <s v="S50_1514"/>
    <n v="46"/>
    <n v="69.12"/>
    <n v="3179.5200000000004"/>
  </r>
  <r>
    <n v="10037"/>
    <x v="7"/>
    <s v="Muscle Machine Inc"/>
    <x v="3"/>
    <n v="10022"/>
    <x v="0"/>
    <x v="3"/>
    <x v="0"/>
    <s v="S18_1129"/>
    <n v="42"/>
    <n v="100"/>
    <n v="4200"/>
  </r>
  <r>
    <n v="10038"/>
    <x v="7"/>
    <s v="Muscle Machine Inc"/>
    <x v="3"/>
    <n v="10022"/>
    <x v="0"/>
    <x v="3"/>
    <x v="0"/>
    <s v="S18_1589"/>
    <n v="40"/>
    <n v="100"/>
    <n v="4000"/>
  </r>
  <r>
    <n v="10039"/>
    <x v="7"/>
    <s v="Muscle Machine Inc"/>
    <x v="3"/>
    <n v="10022"/>
    <x v="0"/>
    <x v="3"/>
    <x v="2"/>
    <s v="S18_1749"/>
    <n v="33"/>
    <n v="100"/>
    <n v="3300"/>
  </r>
  <r>
    <n v="10040"/>
    <x v="7"/>
    <s v="Muscle Machine Inc"/>
    <x v="3"/>
    <n v="10022"/>
    <x v="0"/>
    <x v="3"/>
    <x v="0"/>
    <s v="S18_1984"/>
    <n v="38"/>
    <n v="100"/>
    <n v="3800"/>
  </r>
  <r>
    <n v="10041"/>
    <x v="7"/>
    <s v="Muscle Machine Inc"/>
    <x v="3"/>
    <n v="10022"/>
    <x v="0"/>
    <x v="3"/>
    <x v="2"/>
    <s v="S18_2248"/>
    <n v="23"/>
    <n v="71.44"/>
    <n v="1643.12"/>
  </r>
  <r>
    <n v="10042"/>
    <x v="7"/>
    <s v="Muscle Machine Inc"/>
    <x v="3"/>
    <n v="10022"/>
    <x v="0"/>
    <x v="3"/>
    <x v="2"/>
    <s v="S18_2325"/>
    <n v="26"/>
    <n v="100"/>
    <n v="2600"/>
  </r>
  <r>
    <n v="10043"/>
    <x v="7"/>
    <s v="Muscle Machine Inc"/>
    <x v="3"/>
    <n v="10022"/>
    <x v="0"/>
    <x v="3"/>
    <x v="0"/>
    <s v="S18_2870"/>
    <n v="27"/>
    <n v="100"/>
    <n v="2700"/>
  </r>
  <r>
    <n v="10044"/>
    <x v="7"/>
    <s v="Muscle Machine Inc"/>
    <x v="3"/>
    <n v="10022"/>
    <x v="0"/>
    <x v="3"/>
    <x v="0"/>
    <s v="S18_3685"/>
    <n v="35"/>
    <n v="100"/>
    <n v="3500"/>
  </r>
  <r>
    <n v="10045"/>
    <x v="7"/>
    <s v="Muscle Machine Inc"/>
    <x v="3"/>
    <n v="10022"/>
    <x v="0"/>
    <x v="3"/>
    <x v="2"/>
    <s v="S18_4409"/>
    <n v="29"/>
    <n v="85.59"/>
    <n v="2482.11"/>
  </r>
  <r>
    <n v="10046"/>
    <x v="7"/>
    <s v="Muscle Machine Inc"/>
    <x v="3"/>
    <n v="10022"/>
    <x v="0"/>
    <x v="3"/>
    <x v="0"/>
    <s v="S18_4933"/>
    <n v="45"/>
    <n v="76.260000000000005"/>
    <n v="3431.7000000000003"/>
  </r>
  <r>
    <n v="10047"/>
    <x v="7"/>
    <s v="Muscle Machine Inc"/>
    <x v="3"/>
    <n v="10022"/>
    <x v="0"/>
    <x v="3"/>
    <x v="0"/>
    <s v="S24_1046"/>
    <n v="20"/>
    <n v="62.47"/>
    <n v="1249.4000000000001"/>
  </r>
  <r>
    <n v="10048"/>
    <x v="7"/>
    <s v="Muscle Machine Inc"/>
    <x v="3"/>
    <n v="10022"/>
    <x v="0"/>
    <x v="3"/>
    <x v="0"/>
    <s v="S24_1628"/>
    <n v="45"/>
    <n v="49.81"/>
    <n v="2241.4500000000003"/>
  </r>
  <r>
    <n v="10049"/>
    <x v="7"/>
    <s v="Muscle Machine Inc"/>
    <x v="3"/>
    <n v="10022"/>
    <x v="0"/>
    <x v="3"/>
    <x v="0"/>
    <s v="S24_2766"/>
    <n v="47"/>
    <n v="96.32"/>
    <n v="4527.04"/>
  </r>
  <r>
    <n v="10050"/>
    <x v="7"/>
    <s v="Muscle Machine Inc"/>
    <x v="3"/>
    <n v="10022"/>
    <x v="0"/>
    <x v="3"/>
    <x v="0"/>
    <s v="S24_2887"/>
    <n v="42"/>
    <n v="100"/>
    <n v="4200"/>
  </r>
  <r>
    <n v="10051"/>
    <x v="7"/>
    <s v="Muscle Machine Inc"/>
    <x v="3"/>
    <n v="10022"/>
    <x v="0"/>
    <x v="3"/>
    <x v="0"/>
    <s v="S24_3191"/>
    <n v="40"/>
    <n v="79.62"/>
    <n v="3184.8"/>
  </r>
  <r>
    <n v="10052"/>
    <x v="7"/>
    <s v="Muscle Machine Inc"/>
    <x v="3"/>
    <n v="10022"/>
    <x v="0"/>
    <x v="3"/>
    <x v="0"/>
    <s v="S24_3432"/>
    <n v="48"/>
    <n v="91.02"/>
    <n v="4368.96"/>
  </r>
  <r>
    <n v="10053"/>
    <x v="7"/>
    <s v="Muscle Machine Inc"/>
    <x v="3"/>
    <n v="10022"/>
    <x v="0"/>
    <x v="3"/>
    <x v="2"/>
    <s v="S24_3969"/>
    <n v="39"/>
    <n v="33.229999999999997"/>
    <n v="1295.9699999999998"/>
  </r>
  <r>
    <n v="10078"/>
    <x v="1"/>
    <s v="Muscle Machine Inc"/>
    <x v="3"/>
    <n v="10022"/>
    <x v="0"/>
    <x v="3"/>
    <x v="0"/>
    <s v="S18_4933"/>
    <n v="36"/>
    <n v="75.55"/>
    <n v="2719.7999999999997"/>
  </r>
  <r>
    <n v="10079"/>
    <x v="1"/>
    <s v="Muscle Machine Inc"/>
    <x v="3"/>
    <n v="10022"/>
    <x v="0"/>
    <x v="3"/>
    <x v="0"/>
    <s v="S24_1046"/>
    <n v="40"/>
    <n v="80.099999999999994"/>
    <n v="3204"/>
  </r>
  <r>
    <n v="10080"/>
    <x v="1"/>
    <s v="Muscle Machine Inc"/>
    <x v="3"/>
    <n v="10022"/>
    <x v="0"/>
    <x v="3"/>
    <x v="0"/>
    <s v="S24_2766"/>
    <n v="38"/>
    <n v="87.24"/>
    <n v="3315.12"/>
  </r>
  <r>
    <n v="10081"/>
    <x v="1"/>
    <s v="Muscle Machine Inc"/>
    <x v="3"/>
    <n v="10022"/>
    <x v="0"/>
    <x v="3"/>
    <x v="0"/>
    <s v="S24_2887"/>
    <n v="43"/>
    <n v="100"/>
    <n v="4300"/>
  </r>
  <r>
    <n v="10082"/>
    <x v="1"/>
    <s v="Muscle Machine Inc"/>
    <x v="3"/>
    <n v="10022"/>
    <x v="0"/>
    <x v="3"/>
    <x v="0"/>
    <s v="S24_3191"/>
    <n v="44"/>
    <n v="96.74"/>
    <n v="4256.5599999999995"/>
  </r>
  <r>
    <n v="10083"/>
    <x v="1"/>
    <s v="Muscle Machine Inc"/>
    <x v="3"/>
    <n v="10022"/>
    <x v="0"/>
    <x v="3"/>
    <x v="0"/>
    <s v="S24_3432"/>
    <n v="43"/>
    <n v="100"/>
    <n v="4300"/>
  </r>
  <r>
    <n v="10143"/>
    <x v="4"/>
    <s v="Muscle Machine Inc"/>
    <x v="3"/>
    <n v="10022"/>
    <x v="0"/>
    <x v="3"/>
    <x v="0"/>
    <s v="S12_3891"/>
    <n v="26"/>
    <n v="100"/>
    <n v="2600"/>
  </r>
  <r>
    <n v="10144"/>
    <x v="4"/>
    <s v="Muscle Machine Inc"/>
    <x v="3"/>
    <n v="10022"/>
    <x v="0"/>
    <x v="3"/>
    <x v="5"/>
    <s v="S12_4473"/>
    <n v="48"/>
    <n v="100"/>
    <n v="4800"/>
  </r>
  <r>
    <n v="10145"/>
    <x v="4"/>
    <s v="Muscle Machine Inc"/>
    <x v="3"/>
    <n v="10022"/>
    <x v="0"/>
    <x v="3"/>
    <x v="0"/>
    <s v="S18_2238"/>
    <n v="38"/>
    <n v="100"/>
    <n v="3800"/>
  </r>
  <r>
    <n v="10146"/>
    <x v="4"/>
    <s v="Muscle Machine Inc"/>
    <x v="3"/>
    <n v="10022"/>
    <x v="0"/>
    <x v="3"/>
    <x v="5"/>
    <s v="S18_2319"/>
    <n v="38"/>
    <n v="100"/>
    <n v="3800"/>
  </r>
  <r>
    <n v="10147"/>
    <x v="4"/>
    <s v="Muscle Machine Inc"/>
    <x v="3"/>
    <n v="10022"/>
    <x v="0"/>
    <x v="3"/>
    <x v="0"/>
    <s v="S18_3232"/>
    <n v="48"/>
    <n v="100"/>
    <n v="4800"/>
  </r>
  <r>
    <n v="10148"/>
    <x v="4"/>
    <s v="Muscle Machine Inc"/>
    <x v="3"/>
    <n v="10022"/>
    <x v="0"/>
    <x v="3"/>
    <x v="0"/>
    <s v="S18_4027"/>
    <n v="34"/>
    <n v="100"/>
    <n v="3400"/>
  </r>
  <r>
    <n v="10149"/>
    <x v="4"/>
    <s v="Muscle Machine Inc"/>
    <x v="3"/>
    <n v="10022"/>
    <x v="0"/>
    <x v="3"/>
    <x v="0"/>
    <s v="S24_1444"/>
    <n v="48"/>
    <n v="47.4"/>
    <n v="2275.1999999999998"/>
  </r>
  <r>
    <n v="10150"/>
    <x v="4"/>
    <s v="Muscle Machine Inc"/>
    <x v="3"/>
    <n v="10022"/>
    <x v="0"/>
    <x v="3"/>
    <x v="0"/>
    <s v="S24_2840"/>
    <n v="36"/>
    <n v="37.130000000000003"/>
    <n v="1336.68"/>
  </r>
  <r>
    <n v="10151"/>
    <x v="4"/>
    <s v="Muscle Machine Inc"/>
    <x v="3"/>
    <n v="10022"/>
    <x v="0"/>
    <x v="3"/>
    <x v="0"/>
    <s v="S24_4048"/>
    <n v="23"/>
    <n v="100"/>
    <n v="2300"/>
  </r>
  <r>
    <n v="10152"/>
    <x v="4"/>
    <s v="Muscle Machine Inc"/>
    <x v="3"/>
    <n v="10022"/>
    <x v="0"/>
    <x v="3"/>
    <x v="5"/>
    <s v="S32_2509"/>
    <n v="33"/>
    <n v="46.53"/>
    <n v="1535.49"/>
  </r>
  <r>
    <n v="10744"/>
    <x v="5"/>
    <s v="Gift Depot Inc."/>
    <x v="1"/>
    <n v="97562"/>
    <x v="0"/>
    <x v="4"/>
    <x v="0"/>
    <s v="S18_1589"/>
    <n v="42"/>
    <n v="100"/>
    <n v="4200"/>
  </r>
  <r>
    <n v="10745"/>
    <x v="5"/>
    <s v="Gift Depot Inc."/>
    <x v="1"/>
    <n v="97562"/>
    <x v="0"/>
    <x v="4"/>
    <x v="0"/>
    <s v="S18_2870"/>
    <n v="39"/>
    <n v="100"/>
    <n v="3900"/>
  </r>
  <r>
    <n v="10746"/>
    <x v="5"/>
    <s v="Gift Depot Inc."/>
    <x v="1"/>
    <n v="97562"/>
    <x v="0"/>
    <x v="4"/>
    <x v="0"/>
    <s v="S18_3685"/>
    <n v="48"/>
    <n v="100"/>
    <n v="4800"/>
  </r>
  <r>
    <n v="10747"/>
    <x v="5"/>
    <s v="Gift Depot Inc."/>
    <x v="1"/>
    <n v="97562"/>
    <x v="0"/>
    <x v="4"/>
    <x v="0"/>
    <s v="S24_1046"/>
    <n v="32"/>
    <n v="75.69"/>
    <n v="2422.08"/>
  </r>
  <r>
    <n v="10748"/>
    <x v="5"/>
    <s v="Gift Depot Inc."/>
    <x v="1"/>
    <n v="97562"/>
    <x v="0"/>
    <x v="4"/>
    <x v="0"/>
    <s v="S24_1628"/>
    <n v="34"/>
    <n v="42.76"/>
    <n v="1453.84"/>
  </r>
  <r>
    <n v="10749"/>
    <x v="5"/>
    <s v="Gift Depot Inc."/>
    <x v="1"/>
    <n v="97562"/>
    <x v="0"/>
    <x v="4"/>
    <x v="0"/>
    <s v="S24_2766"/>
    <n v="22"/>
    <n v="74.510000000000005"/>
    <n v="1639.22"/>
  </r>
  <r>
    <n v="10750"/>
    <x v="5"/>
    <s v="Gift Depot Inc."/>
    <x v="1"/>
    <n v="97562"/>
    <x v="0"/>
    <x v="4"/>
    <x v="0"/>
    <s v="S24_3191"/>
    <n v="24"/>
    <n v="81.33"/>
    <n v="1951.92"/>
  </r>
  <r>
    <n v="10751"/>
    <x v="5"/>
    <s v="Gift Depot Inc."/>
    <x v="1"/>
    <n v="97562"/>
    <x v="0"/>
    <x v="4"/>
    <x v="0"/>
    <s v="S24_3432"/>
    <n v="22"/>
    <n v="98.51"/>
    <n v="2167.2200000000003"/>
  </r>
  <r>
    <n v="10783"/>
    <x v="8"/>
    <s v="Gift Depot Inc."/>
    <x v="1"/>
    <n v="97562"/>
    <x v="0"/>
    <x v="4"/>
    <x v="4"/>
    <s v="S10_1678"/>
    <n v="34"/>
    <n v="100"/>
    <n v="3400"/>
  </r>
  <r>
    <n v="10784"/>
    <x v="8"/>
    <s v="Gift Depot Inc."/>
    <x v="1"/>
    <n v="97562"/>
    <x v="0"/>
    <x v="4"/>
    <x v="4"/>
    <s v="S10_2016"/>
    <n v="40"/>
    <n v="100"/>
    <n v="4000"/>
  </r>
  <r>
    <n v="10785"/>
    <x v="8"/>
    <s v="Gift Depot Inc."/>
    <x v="1"/>
    <n v="97562"/>
    <x v="0"/>
    <x v="4"/>
    <x v="4"/>
    <s v="S10_4698"/>
    <n v="41"/>
    <n v="100"/>
    <n v="4100"/>
  </r>
  <r>
    <n v="10786"/>
    <x v="8"/>
    <s v="Gift Depot Inc."/>
    <x v="1"/>
    <n v="97562"/>
    <x v="0"/>
    <x v="4"/>
    <x v="4"/>
    <s v="S12_2823"/>
    <n v="48"/>
    <n v="100"/>
    <n v="4800"/>
  </r>
  <r>
    <n v="10787"/>
    <x v="8"/>
    <s v="Gift Depot Inc."/>
    <x v="1"/>
    <n v="97562"/>
    <x v="0"/>
    <x v="4"/>
    <x v="1"/>
    <s v="S18_2581"/>
    <n v="33"/>
    <n v="86.17"/>
    <n v="2843.61"/>
  </r>
  <r>
    <n v="10788"/>
    <x v="8"/>
    <s v="Gift Depot Inc."/>
    <x v="1"/>
    <n v="97562"/>
    <x v="0"/>
    <x v="4"/>
    <x v="4"/>
    <s v="S18_2625"/>
    <n v="34"/>
    <n v="58.75"/>
    <n v="1997.5"/>
  </r>
  <r>
    <n v="10789"/>
    <x v="8"/>
    <s v="Gift Depot Inc."/>
    <x v="1"/>
    <n v="97562"/>
    <x v="0"/>
    <x v="4"/>
    <x v="4"/>
    <s v="S24_1578"/>
    <n v="42"/>
    <n v="100"/>
    <n v="4200"/>
  </r>
  <r>
    <n v="10790"/>
    <x v="8"/>
    <s v="Gift Depot Inc."/>
    <x v="1"/>
    <n v="97562"/>
    <x v="0"/>
    <x v="4"/>
    <x v="4"/>
    <s v="S24_2000"/>
    <n v="37"/>
    <n v="62.46"/>
    <n v="2311.02"/>
  </r>
  <r>
    <n v="10791"/>
    <x v="8"/>
    <s v="Gift Depot Inc."/>
    <x v="1"/>
    <n v="97562"/>
    <x v="0"/>
    <x v="4"/>
    <x v="1"/>
    <s v="S24_4278"/>
    <n v="24"/>
    <n v="75.349999999999994"/>
    <n v="1808.3999999999999"/>
  </r>
  <r>
    <n v="10792"/>
    <x v="8"/>
    <s v="Gift Depot Inc."/>
    <x v="1"/>
    <n v="97562"/>
    <x v="0"/>
    <x v="4"/>
    <x v="4"/>
    <s v="S32_1374"/>
    <n v="31"/>
    <n v="79.91"/>
    <n v="2477.21"/>
  </r>
  <r>
    <n v="10793"/>
    <x v="8"/>
    <s v="Gift Depot Inc."/>
    <x v="1"/>
    <n v="97562"/>
    <x v="0"/>
    <x v="4"/>
    <x v="1"/>
    <s v="S700_2834"/>
    <n v="47"/>
    <n v="100"/>
    <n v="4700"/>
  </r>
  <r>
    <n v="10904"/>
    <x v="9"/>
    <s v="Gift Depot Inc."/>
    <x v="1"/>
    <n v="97562"/>
    <x v="0"/>
    <x v="4"/>
    <x v="0"/>
    <s v="S12_1108"/>
    <n v="36"/>
    <n v="100"/>
    <n v="3600"/>
  </r>
  <r>
    <n v="10905"/>
    <x v="9"/>
    <s v="Gift Depot Inc."/>
    <x v="1"/>
    <n v="97562"/>
    <x v="0"/>
    <x v="4"/>
    <x v="0"/>
    <s v="S12_3148"/>
    <n v="47"/>
    <n v="100"/>
    <n v="4700"/>
  </r>
  <r>
    <n v="10906"/>
    <x v="9"/>
    <s v="Gift Depot Inc."/>
    <x v="1"/>
    <n v="97562"/>
    <x v="0"/>
    <x v="4"/>
    <x v="0"/>
    <s v="S12_3891"/>
    <n v="22"/>
    <n v="100"/>
    <n v="2200"/>
  </r>
  <r>
    <n v="10907"/>
    <x v="9"/>
    <s v="Gift Depot Inc."/>
    <x v="1"/>
    <n v="97562"/>
    <x v="0"/>
    <x v="4"/>
    <x v="0"/>
    <s v="S18_4027"/>
    <n v="49"/>
    <n v="100"/>
    <n v="4900"/>
  </r>
  <r>
    <n v="10908"/>
    <x v="9"/>
    <s v="Gift Depot Inc."/>
    <x v="1"/>
    <n v="97562"/>
    <x v="0"/>
    <x v="4"/>
    <x v="6"/>
    <s v="S32_3207"/>
    <n v="24"/>
    <n v="49.71"/>
    <n v="1193.04"/>
  </r>
  <r>
    <n v="10909"/>
    <x v="9"/>
    <s v="Gift Depot Inc."/>
    <x v="1"/>
    <n v="97562"/>
    <x v="0"/>
    <x v="4"/>
    <x v="6"/>
    <s v="S50_1514"/>
    <n v="51"/>
    <n v="63.85"/>
    <n v="3256.35"/>
  </r>
  <r>
    <n v="10507"/>
    <x v="10"/>
    <s v="Toys4GrownUps.com"/>
    <x v="4"/>
    <n v="90003"/>
    <x v="0"/>
    <x v="5"/>
    <x v="4"/>
    <s v="S10_1678"/>
    <n v="45"/>
    <n v="83.26"/>
    <n v="3746.7000000000003"/>
  </r>
  <r>
    <n v="10508"/>
    <x v="10"/>
    <s v="Toys4GrownUps.com"/>
    <x v="4"/>
    <n v="90003"/>
    <x v="0"/>
    <x v="5"/>
    <x v="4"/>
    <s v="S10_2016"/>
    <n v="37"/>
    <n v="100"/>
    <n v="3700"/>
  </r>
  <r>
    <n v="10509"/>
    <x v="10"/>
    <s v="Toys4GrownUps.com"/>
    <x v="4"/>
    <n v="90003"/>
    <x v="0"/>
    <x v="5"/>
    <x v="4"/>
    <s v="S10_4698"/>
    <n v="33"/>
    <n v="100"/>
    <n v="3300"/>
  </r>
  <r>
    <n v="10510"/>
    <x v="10"/>
    <s v="Toys4GrownUps.com"/>
    <x v="4"/>
    <n v="90003"/>
    <x v="0"/>
    <x v="5"/>
    <x v="4"/>
    <s v="S12_2823"/>
    <n v="49"/>
    <n v="100"/>
    <n v="4900"/>
  </r>
  <r>
    <n v="10511"/>
    <x v="10"/>
    <s v="Toys4GrownUps.com"/>
    <x v="4"/>
    <n v="90003"/>
    <x v="0"/>
    <x v="5"/>
    <x v="1"/>
    <s v="S18_2581"/>
    <n v="30"/>
    <n v="85.32"/>
    <n v="2559.6"/>
  </r>
  <r>
    <n v="10512"/>
    <x v="10"/>
    <s v="Toys4GrownUps.com"/>
    <x v="4"/>
    <n v="90003"/>
    <x v="0"/>
    <x v="5"/>
    <x v="4"/>
    <s v="S18_2625"/>
    <n v="30"/>
    <n v="49.67"/>
    <n v="1490.1000000000001"/>
  </r>
  <r>
    <n v="10513"/>
    <x v="10"/>
    <s v="Toys4GrownUps.com"/>
    <x v="4"/>
    <n v="90003"/>
    <x v="0"/>
    <x v="5"/>
    <x v="4"/>
    <s v="S24_1578"/>
    <n v="43"/>
    <n v="95.8"/>
    <n v="4119.3999999999996"/>
  </r>
  <r>
    <n v="10514"/>
    <x v="10"/>
    <s v="Toys4GrownUps.com"/>
    <x v="4"/>
    <n v="90003"/>
    <x v="0"/>
    <x v="5"/>
    <x v="1"/>
    <s v="S24_1785"/>
    <n v="40"/>
    <n v="87.54"/>
    <n v="3501.6000000000004"/>
  </r>
  <r>
    <n v="10515"/>
    <x v="10"/>
    <s v="Toys4GrownUps.com"/>
    <x v="4"/>
    <n v="90003"/>
    <x v="0"/>
    <x v="5"/>
    <x v="4"/>
    <s v="S24_2000"/>
    <n v="47"/>
    <n v="83.03"/>
    <n v="3902.41"/>
  </r>
  <r>
    <n v="10516"/>
    <x v="10"/>
    <s v="Toys4GrownUps.com"/>
    <x v="4"/>
    <n v="90003"/>
    <x v="0"/>
    <x v="5"/>
    <x v="4"/>
    <s v="S24_2360"/>
    <n v="27"/>
    <n v="60.95"/>
    <n v="1645.65"/>
  </r>
  <r>
    <n v="10517"/>
    <x v="10"/>
    <s v="Toys4GrownUps.com"/>
    <x v="4"/>
    <n v="90003"/>
    <x v="0"/>
    <x v="5"/>
    <x v="1"/>
    <s v="S24_4278"/>
    <n v="33"/>
    <n v="84.77"/>
    <n v="2797.41"/>
  </r>
  <r>
    <n v="10518"/>
    <x v="10"/>
    <s v="Toys4GrownUps.com"/>
    <x v="4"/>
    <n v="90003"/>
    <x v="0"/>
    <x v="5"/>
    <x v="4"/>
    <s v="S32_1374"/>
    <n v="33"/>
    <n v="93.9"/>
    <n v="3098.7000000000003"/>
  </r>
  <r>
    <n v="10519"/>
    <x v="10"/>
    <s v="Toys4GrownUps.com"/>
    <x v="4"/>
    <n v="90003"/>
    <x v="0"/>
    <x v="5"/>
    <x v="4"/>
    <s v="S32_2206"/>
    <n v="31"/>
    <n v="35.799999999999997"/>
    <n v="1109.8"/>
  </r>
  <r>
    <n v="10520"/>
    <x v="10"/>
    <s v="Toys4GrownUps.com"/>
    <x v="4"/>
    <n v="90003"/>
    <x v="0"/>
    <x v="5"/>
    <x v="4"/>
    <s v="S32_4485"/>
    <n v="27"/>
    <n v="100"/>
    <n v="2700"/>
  </r>
  <r>
    <n v="10521"/>
    <x v="10"/>
    <s v="Toys4GrownUps.com"/>
    <x v="4"/>
    <n v="90003"/>
    <x v="0"/>
    <x v="5"/>
    <x v="4"/>
    <s v="S50_4713"/>
    <n v="38"/>
    <n v="81.36"/>
    <n v="3091.68"/>
  </r>
  <r>
    <n v="10522"/>
    <x v="10"/>
    <s v="Toys4GrownUps.com"/>
    <x v="4"/>
    <n v="90003"/>
    <x v="0"/>
    <x v="5"/>
    <x v="1"/>
    <s v="S700_2834"/>
    <n v="20"/>
    <n v="100"/>
    <n v="2000"/>
  </r>
  <r>
    <n v="10523"/>
    <x v="5"/>
    <s v="Toys4GrownUps.com"/>
    <x v="4"/>
    <n v="90003"/>
    <x v="0"/>
    <x v="5"/>
    <x v="4"/>
    <s v="S12_2823"/>
    <n v="28"/>
    <n v="100"/>
    <n v="2800"/>
  </r>
  <r>
    <n v="10524"/>
    <x v="2"/>
    <s v="Toys4GrownUps.com"/>
    <x v="4"/>
    <n v="90003"/>
    <x v="0"/>
    <x v="5"/>
    <x v="0"/>
    <s v="S18_1589"/>
    <n v="49"/>
    <n v="56.3"/>
    <n v="2758.7"/>
  </r>
  <r>
    <n v="10525"/>
    <x v="2"/>
    <s v="Toys4GrownUps.com"/>
    <x v="4"/>
    <n v="90003"/>
    <x v="0"/>
    <x v="5"/>
    <x v="2"/>
    <s v="S18_1749"/>
    <n v="37"/>
    <n v="100"/>
    <n v="3700"/>
  </r>
  <r>
    <n v="10526"/>
    <x v="2"/>
    <s v="Toys4GrownUps.com"/>
    <x v="4"/>
    <n v="90003"/>
    <x v="0"/>
    <x v="5"/>
    <x v="2"/>
    <s v="S18_2248"/>
    <n v="45"/>
    <n v="100"/>
    <n v="4500"/>
  </r>
  <r>
    <n v="10527"/>
    <x v="2"/>
    <s v="Toys4GrownUps.com"/>
    <x v="4"/>
    <n v="90003"/>
    <x v="0"/>
    <x v="5"/>
    <x v="2"/>
    <s v="S18_2325"/>
    <n v="27"/>
    <n v="100"/>
    <n v="2700"/>
  </r>
  <r>
    <n v="10528"/>
    <x v="2"/>
    <s v="Toys4GrownUps.com"/>
    <x v="4"/>
    <n v="90003"/>
    <x v="0"/>
    <x v="5"/>
    <x v="2"/>
    <s v="S18_2795"/>
    <n v="32"/>
    <n v="94.79"/>
    <n v="3033.28"/>
  </r>
  <r>
    <n v="10529"/>
    <x v="2"/>
    <s v="Toys4GrownUps.com"/>
    <x v="4"/>
    <n v="90003"/>
    <x v="0"/>
    <x v="5"/>
    <x v="0"/>
    <s v="S18_3685"/>
    <n v="46"/>
    <n v="100"/>
    <n v="4600"/>
  </r>
  <r>
    <n v="10530"/>
    <x v="2"/>
    <s v="Toys4GrownUps.com"/>
    <x v="4"/>
    <n v="90003"/>
    <x v="0"/>
    <x v="5"/>
    <x v="2"/>
    <s v="S18_4409"/>
    <n v="43"/>
    <n v="62.72"/>
    <n v="2696.96"/>
  </r>
  <r>
    <n v="10531"/>
    <x v="2"/>
    <s v="Toys4GrownUps.com"/>
    <x v="4"/>
    <n v="90003"/>
    <x v="0"/>
    <x v="5"/>
    <x v="0"/>
    <s v="S18_4933"/>
    <n v="44"/>
    <n v="85.25"/>
    <n v="3751"/>
  </r>
  <r>
    <n v="10532"/>
    <x v="2"/>
    <s v="Toys4GrownUps.com"/>
    <x v="4"/>
    <n v="90003"/>
    <x v="0"/>
    <x v="5"/>
    <x v="0"/>
    <s v="S24_1046"/>
    <n v="21"/>
    <n v="60.37"/>
    <n v="1267.77"/>
  </r>
  <r>
    <n v="10533"/>
    <x v="2"/>
    <s v="Toys4GrownUps.com"/>
    <x v="4"/>
    <n v="90003"/>
    <x v="0"/>
    <x v="5"/>
    <x v="0"/>
    <s v="S24_1628"/>
    <n v="38"/>
    <n v="38.5"/>
    <n v="1463"/>
  </r>
  <r>
    <n v="10534"/>
    <x v="2"/>
    <s v="Toys4GrownUps.com"/>
    <x v="4"/>
    <n v="90003"/>
    <x v="0"/>
    <x v="5"/>
    <x v="2"/>
    <s v="S24_1937"/>
    <n v="23"/>
    <n v="36.29"/>
    <n v="834.67"/>
  </r>
  <r>
    <n v="10535"/>
    <x v="2"/>
    <s v="Toys4GrownUps.com"/>
    <x v="4"/>
    <n v="90003"/>
    <x v="0"/>
    <x v="5"/>
    <x v="2"/>
    <s v="S24_2022"/>
    <n v="28"/>
    <n v="30.59"/>
    <n v="856.52"/>
  </r>
  <r>
    <n v="10536"/>
    <x v="2"/>
    <s v="Toys4GrownUps.com"/>
    <x v="4"/>
    <n v="90003"/>
    <x v="0"/>
    <x v="5"/>
    <x v="0"/>
    <s v="S24_2972"/>
    <n v="36"/>
    <n v="100"/>
    <n v="3600"/>
  </r>
  <r>
    <n v="10599"/>
    <x v="11"/>
    <s v="Technics Stores Inc."/>
    <x v="4"/>
    <n v="94217"/>
    <x v="0"/>
    <x v="6"/>
    <x v="0"/>
    <s v="S10_1949"/>
    <n v="37"/>
    <n v="100"/>
    <n v="3700"/>
  </r>
  <r>
    <n v="10600"/>
    <x v="11"/>
    <s v="Technics Stores Inc."/>
    <x v="4"/>
    <n v="94217"/>
    <x v="0"/>
    <x v="6"/>
    <x v="0"/>
    <s v="S10_4962"/>
    <n v="26"/>
    <n v="100"/>
    <n v="2600"/>
  </r>
  <r>
    <n v="10601"/>
    <x v="11"/>
    <s v="Technics Stores Inc."/>
    <x v="4"/>
    <n v="94217"/>
    <x v="0"/>
    <x v="6"/>
    <x v="5"/>
    <s v="S12_1666"/>
    <n v="38"/>
    <n v="100"/>
    <n v="3800"/>
  </r>
  <r>
    <n v="10602"/>
    <x v="11"/>
    <s v="Technics Stores Inc."/>
    <x v="4"/>
    <n v="94217"/>
    <x v="0"/>
    <x v="6"/>
    <x v="5"/>
    <s v="S18_1097"/>
    <n v="32"/>
    <n v="100"/>
    <n v="3200"/>
  </r>
  <r>
    <n v="10603"/>
    <x v="11"/>
    <s v="Technics Stores Inc."/>
    <x v="4"/>
    <n v="94217"/>
    <x v="0"/>
    <x v="6"/>
    <x v="5"/>
    <s v="S18_2432"/>
    <n v="46"/>
    <n v="61.99"/>
    <n v="2851.54"/>
  </r>
  <r>
    <n v="10604"/>
    <x v="11"/>
    <s v="Technics Stores Inc."/>
    <x v="4"/>
    <n v="94217"/>
    <x v="0"/>
    <x v="6"/>
    <x v="5"/>
    <s v="S18_4600"/>
    <n v="40"/>
    <n v="100"/>
    <n v="4000"/>
  </r>
  <r>
    <n v="10605"/>
    <x v="11"/>
    <s v="Technics Stores Inc."/>
    <x v="4"/>
    <n v="94217"/>
    <x v="0"/>
    <x v="6"/>
    <x v="2"/>
    <s v="S18_4668"/>
    <n v="29"/>
    <n v="43.27"/>
    <n v="1254.8300000000002"/>
  </r>
  <r>
    <n v="10606"/>
    <x v="11"/>
    <s v="Technics Stores Inc."/>
    <x v="4"/>
    <n v="94217"/>
    <x v="0"/>
    <x v="6"/>
    <x v="5"/>
    <s v="S24_2300"/>
    <n v="47"/>
    <n v="100"/>
    <n v="4700"/>
  </r>
  <r>
    <n v="10607"/>
    <x v="11"/>
    <s v="Technics Stores Inc."/>
    <x v="4"/>
    <n v="94217"/>
    <x v="0"/>
    <x v="6"/>
    <x v="5"/>
    <s v="S32_1268"/>
    <n v="26"/>
    <n v="100"/>
    <n v="2600"/>
  </r>
  <r>
    <n v="10608"/>
    <x v="11"/>
    <s v="Technics Stores Inc."/>
    <x v="4"/>
    <n v="94217"/>
    <x v="0"/>
    <x v="6"/>
    <x v="5"/>
    <s v="S32_3522"/>
    <n v="28"/>
    <n v="60.76"/>
    <n v="1701.28"/>
  </r>
  <r>
    <n v="10609"/>
    <x v="11"/>
    <s v="Technics Stores Inc."/>
    <x v="4"/>
    <n v="94217"/>
    <x v="0"/>
    <x v="6"/>
    <x v="0"/>
    <s v="S700_2824"/>
    <n v="36"/>
    <n v="100"/>
    <n v="3600"/>
  </r>
  <r>
    <n v="10621"/>
    <x v="12"/>
    <s v="Technics Stores Inc."/>
    <x v="4"/>
    <n v="94217"/>
    <x v="0"/>
    <x v="6"/>
    <x v="4"/>
    <s v="S10_1678"/>
    <n v="36"/>
    <n v="96.66"/>
    <n v="3479.7599999999998"/>
  </r>
  <r>
    <n v="10622"/>
    <x v="12"/>
    <s v="Technics Stores Inc."/>
    <x v="4"/>
    <n v="94217"/>
    <x v="0"/>
    <x v="6"/>
    <x v="4"/>
    <s v="S10_2016"/>
    <n v="27"/>
    <n v="100"/>
    <n v="2700"/>
  </r>
  <r>
    <n v="10623"/>
    <x v="12"/>
    <s v="Technics Stores Inc."/>
    <x v="4"/>
    <n v="94217"/>
    <x v="0"/>
    <x v="6"/>
    <x v="4"/>
    <s v="S10_4698"/>
    <n v="20"/>
    <n v="100"/>
    <n v="2000"/>
  </r>
  <r>
    <n v="10624"/>
    <x v="12"/>
    <s v="Technics Stores Inc."/>
    <x v="4"/>
    <n v="94217"/>
    <x v="0"/>
    <x v="6"/>
    <x v="1"/>
    <s v="S18_2581"/>
    <n v="21"/>
    <n v="70.959999999999994"/>
    <n v="1490.1599999999999"/>
  </r>
  <r>
    <n v="10625"/>
    <x v="12"/>
    <s v="Technics Stores Inc."/>
    <x v="4"/>
    <n v="94217"/>
    <x v="0"/>
    <x v="6"/>
    <x v="4"/>
    <s v="S18_2625"/>
    <n v="46"/>
    <n v="61.18"/>
    <n v="2814.28"/>
  </r>
  <r>
    <n v="10626"/>
    <x v="12"/>
    <s v="Technics Stores Inc."/>
    <x v="4"/>
    <n v="94217"/>
    <x v="0"/>
    <x v="6"/>
    <x v="4"/>
    <s v="S24_1578"/>
    <n v="50"/>
    <n v="100"/>
    <n v="5000"/>
  </r>
  <r>
    <n v="10627"/>
    <x v="12"/>
    <s v="Technics Stores Inc."/>
    <x v="4"/>
    <n v="94217"/>
    <x v="0"/>
    <x v="6"/>
    <x v="1"/>
    <s v="S24_1785"/>
    <n v="49"/>
    <n v="100"/>
    <n v="4900"/>
  </r>
  <r>
    <n v="10628"/>
    <x v="12"/>
    <s v="Technics Stores Inc."/>
    <x v="4"/>
    <n v="94217"/>
    <x v="0"/>
    <x v="6"/>
    <x v="4"/>
    <s v="S24_2000"/>
    <n v="29"/>
    <n v="75.41"/>
    <n v="2186.89"/>
  </r>
  <r>
    <n v="10629"/>
    <x v="12"/>
    <s v="Technics Stores Inc."/>
    <x v="4"/>
    <n v="94217"/>
    <x v="0"/>
    <x v="6"/>
    <x v="1"/>
    <s v="S24_3949"/>
    <n v="27"/>
    <n v="73.02"/>
    <n v="1971.54"/>
  </r>
  <r>
    <n v="10630"/>
    <x v="12"/>
    <s v="Technics Stores Inc."/>
    <x v="4"/>
    <n v="94217"/>
    <x v="0"/>
    <x v="6"/>
    <x v="1"/>
    <s v="S24_4278"/>
    <n v="48"/>
    <n v="78.25"/>
    <n v="3756"/>
  </r>
  <r>
    <n v="10631"/>
    <x v="12"/>
    <s v="Technics Stores Inc."/>
    <x v="4"/>
    <n v="94217"/>
    <x v="0"/>
    <x v="6"/>
    <x v="4"/>
    <s v="S32_1374"/>
    <n v="28"/>
    <n v="100"/>
    <n v="2800"/>
  </r>
  <r>
    <n v="10632"/>
    <x v="12"/>
    <s v="Technics Stores Inc."/>
    <x v="4"/>
    <n v="94217"/>
    <x v="0"/>
    <x v="6"/>
    <x v="2"/>
    <s v="S32_4289"/>
    <n v="31"/>
    <n v="73.61"/>
    <n v="2281.91"/>
  </r>
  <r>
    <n v="10633"/>
    <x v="12"/>
    <s v="Technics Stores Inc."/>
    <x v="4"/>
    <n v="94217"/>
    <x v="0"/>
    <x v="6"/>
    <x v="2"/>
    <s v="S50_1341"/>
    <n v="48"/>
    <n v="51.93"/>
    <n v="2492.64"/>
  </r>
  <r>
    <n v="10634"/>
    <x v="12"/>
    <s v="Technics Stores Inc."/>
    <x v="4"/>
    <n v="94217"/>
    <x v="0"/>
    <x v="6"/>
    <x v="1"/>
    <s v="S700_1691"/>
    <n v="28"/>
    <n v="98.65"/>
    <n v="2762.2000000000003"/>
  </r>
  <r>
    <n v="10635"/>
    <x v="12"/>
    <s v="Technics Stores Inc."/>
    <x v="4"/>
    <n v="94217"/>
    <x v="0"/>
    <x v="6"/>
    <x v="1"/>
    <s v="S700_2466"/>
    <n v="31"/>
    <n v="100"/>
    <n v="3100"/>
  </r>
  <r>
    <n v="10636"/>
    <x v="12"/>
    <s v="Technics Stores Inc."/>
    <x v="4"/>
    <n v="94217"/>
    <x v="0"/>
    <x v="6"/>
    <x v="1"/>
    <s v="S700_2834"/>
    <n v="36"/>
    <n v="100"/>
    <n v="3600"/>
  </r>
  <r>
    <n v="10637"/>
    <x v="12"/>
    <s v="Technics Stores Inc."/>
    <x v="4"/>
    <n v="94217"/>
    <x v="0"/>
    <x v="6"/>
    <x v="1"/>
    <s v="S700_3167"/>
    <n v="48"/>
    <n v="96"/>
    <n v="4608"/>
  </r>
  <r>
    <n v="10638"/>
    <x v="12"/>
    <s v="Technics Stores Inc."/>
    <x v="4"/>
    <n v="94217"/>
    <x v="0"/>
    <x v="6"/>
    <x v="1"/>
    <s v="S700_4002"/>
    <n v="39"/>
    <n v="82.91"/>
    <n v="3233.49"/>
  </r>
  <r>
    <n v="10662"/>
    <x v="13"/>
    <s v="Technics Stores Inc."/>
    <x v="4"/>
    <n v="94217"/>
    <x v="0"/>
    <x v="6"/>
    <x v="1"/>
    <s v="S24_4278"/>
    <n v="35"/>
    <n v="83.32"/>
    <n v="2916.2"/>
  </r>
  <r>
    <n v="10663"/>
    <x v="2"/>
    <s v="Technics Stores Inc."/>
    <x v="4"/>
    <n v="94217"/>
    <x v="0"/>
    <x v="6"/>
    <x v="4"/>
    <s v="S10_4698"/>
    <n v="22"/>
    <n v="100"/>
    <n v="2200"/>
  </r>
  <r>
    <n v="10664"/>
    <x v="2"/>
    <s v="Technics Stores Inc."/>
    <x v="4"/>
    <n v="94217"/>
    <x v="0"/>
    <x v="6"/>
    <x v="4"/>
    <s v="S12_2823"/>
    <n v="22"/>
    <n v="100"/>
    <n v="2200"/>
  </r>
  <r>
    <n v="10665"/>
    <x v="2"/>
    <s v="Technics Stores Inc."/>
    <x v="4"/>
    <n v="94217"/>
    <x v="0"/>
    <x v="6"/>
    <x v="4"/>
    <s v="S18_2625"/>
    <n v="23"/>
    <n v="49.67"/>
    <n v="1142.4100000000001"/>
  </r>
  <r>
    <n v="10666"/>
    <x v="2"/>
    <s v="Technics Stores Inc."/>
    <x v="4"/>
    <n v="94217"/>
    <x v="0"/>
    <x v="6"/>
    <x v="4"/>
    <s v="S24_1578"/>
    <n v="50"/>
    <n v="96.92"/>
    <n v="4846"/>
  </r>
  <r>
    <n v="10258"/>
    <x v="8"/>
    <s v="Gifts4AllAges.com"/>
    <x v="0"/>
    <n v="51003"/>
    <x v="0"/>
    <x v="7"/>
    <x v="4"/>
    <s v="S18_3782"/>
    <n v="48"/>
    <n v="54.71"/>
    <n v="2626.08"/>
  </r>
  <r>
    <n v="10259"/>
    <x v="8"/>
    <s v="Gifts4AllAges.com"/>
    <x v="0"/>
    <n v="51003"/>
    <x v="0"/>
    <x v="7"/>
    <x v="0"/>
    <s v="S18_4721"/>
    <n v="20"/>
    <n v="100"/>
    <n v="2000"/>
  </r>
  <r>
    <n v="10260"/>
    <x v="8"/>
    <s v="Gifts4AllAges.com"/>
    <x v="0"/>
    <n v="51003"/>
    <x v="0"/>
    <x v="7"/>
    <x v="4"/>
    <s v="S24_2360"/>
    <n v="37"/>
    <n v="65.099999999999994"/>
    <n v="2408.6999999999998"/>
  </r>
  <r>
    <n v="10261"/>
    <x v="8"/>
    <s v="Gifts4AllAges.com"/>
    <x v="0"/>
    <n v="51003"/>
    <x v="0"/>
    <x v="7"/>
    <x v="0"/>
    <s v="S24_4620"/>
    <n v="47"/>
    <n v="83.27"/>
    <n v="3913.6899999999996"/>
  </r>
  <r>
    <n v="10262"/>
    <x v="8"/>
    <s v="Gifts4AllAges.com"/>
    <x v="0"/>
    <n v="51003"/>
    <x v="0"/>
    <x v="7"/>
    <x v="4"/>
    <s v="S32_2206"/>
    <n v="20"/>
    <n v="32.590000000000003"/>
    <n v="651.80000000000007"/>
  </r>
  <r>
    <n v="10263"/>
    <x v="8"/>
    <s v="Gifts4AllAges.com"/>
    <x v="0"/>
    <n v="51003"/>
    <x v="0"/>
    <x v="7"/>
    <x v="4"/>
    <s v="S32_4485"/>
    <n v="34"/>
    <n v="97.97"/>
    <n v="3330.98"/>
  </r>
  <r>
    <n v="10264"/>
    <x v="8"/>
    <s v="Gifts4AllAges.com"/>
    <x v="0"/>
    <n v="51003"/>
    <x v="0"/>
    <x v="7"/>
    <x v="4"/>
    <s v="S50_4713"/>
    <n v="47"/>
    <n v="89.5"/>
    <n v="4206.5"/>
  </r>
  <r>
    <n v="10265"/>
    <x v="14"/>
    <s v="Gifts4AllAges.com"/>
    <x v="0"/>
    <n v="51003"/>
    <x v="0"/>
    <x v="7"/>
    <x v="0"/>
    <s v="S10_4757"/>
    <n v="24"/>
    <n v="100"/>
    <n v="2400"/>
  </r>
  <r>
    <n v="10266"/>
    <x v="14"/>
    <s v="Gifts4AllAges.com"/>
    <x v="0"/>
    <n v="51003"/>
    <x v="0"/>
    <x v="7"/>
    <x v="2"/>
    <s v="S24_3151"/>
    <n v="46"/>
    <n v="84.97"/>
    <n v="3908.62"/>
  </r>
  <r>
    <n v="10267"/>
    <x v="14"/>
    <s v="Gifts4AllAges.com"/>
    <x v="0"/>
    <n v="51003"/>
    <x v="0"/>
    <x v="7"/>
    <x v="3"/>
    <s v="S700_1138"/>
    <n v="26"/>
    <n v="75.34"/>
    <n v="1958.8400000000001"/>
  </r>
  <r>
    <n v="10268"/>
    <x v="14"/>
    <s v="Gifts4AllAges.com"/>
    <x v="0"/>
    <n v="51003"/>
    <x v="0"/>
    <x v="7"/>
    <x v="3"/>
    <s v="S700_2610"/>
    <n v="44"/>
    <n v="58.55"/>
    <n v="2576.1999999999998"/>
  </r>
  <r>
    <n v="10269"/>
    <x v="14"/>
    <s v="Gifts4AllAges.com"/>
    <x v="0"/>
    <n v="51003"/>
    <x v="0"/>
    <x v="7"/>
    <x v="3"/>
    <s v="S700_3505"/>
    <n v="34"/>
    <n v="100"/>
    <n v="3400"/>
  </r>
  <r>
    <n v="10270"/>
    <x v="9"/>
    <s v="Gifts4AllAges.com"/>
    <x v="0"/>
    <n v="51003"/>
    <x v="0"/>
    <x v="7"/>
    <x v="0"/>
    <s v="S10_4757"/>
    <n v="19"/>
    <n v="100"/>
    <n v="1900"/>
  </r>
  <r>
    <n v="10271"/>
    <x v="9"/>
    <s v="Gifts4AllAges.com"/>
    <x v="0"/>
    <n v="51003"/>
    <x v="0"/>
    <x v="7"/>
    <x v="3"/>
    <s v="S18_3029"/>
    <n v="44"/>
    <n v="73.98"/>
    <n v="3255.1200000000003"/>
  </r>
  <r>
    <n v="10272"/>
    <x v="9"/>
    <s v="Gifts4AllAges.com"/>
    <x v="0"/>
    <n v="51003"/>
    <x v="0"/>
    <x v="7"/>
    <x v="2"/>
    <s v="S18_3140"/>
    <n v="41"/>
    <n v="100"/>
    <n v="4100"/>
  </r>
  <r>
    <n v="10273"/>
    <x v="9"/>
    <s v="Gifts4AllAges.com"/>
    <x v="0"/>
    <n v="51003"/>
    <x v="0"/>
    <x v="7"/>
    <x v="6"/>
    <s v="S18_3259"/>
    <n v="48"/>
    <n v="100"/>
    <n v="4800"/>
  </r>
  <r>
    <n v="10274"/>
    <x v="9"/>
    <s v="Gifts4AllAges.com"/>
    <x v="0"/>
    <n v="51003"/>
    <x v="0"/>
    <x v="7"/>
    <x v="2"/>
    <s v="S18_4522"/>
    <n v="16"/>
    <n v="75.48"/>
    <n v="1207.68"/>
  </r>
  <r>
    <n v="10275"/>
    <x v="9"/>
    <s v="Gifts4AllAges.com"/>
    <x v="0"/>
    <n v="51003"/>
    <x v="0"/>
    <x v="7"/>
    <x v="3"/>
    <s v="S24_2011"/>
    <n v="23"/>
    <n v="100"/>
    <n v="2300"/>
  </r>
  <r>
    <n v="10276"/>
    <x v="9"/>
    <s v="Gifts4AllAges.com"/>
    <x v="0"/>
    <n v="51003"/>
    <x v="0"/>
    <x v="7"/>
    <x v="2"/>
    <s v="S24_3151"/>
    <n v="60"/>
    <n v="100"/>
    <n v="6000"/>
  </r>
  <r>
    <n v="10277"/>
    <x v="9"/>
    <s v="Gifts4AllAges.com"/>
    <x v="0"/>
    <n v="51003"/>
    <x v="0"/>
    <x v="7"/>
    <x v="2"/>
    <s v="S24_3816"/>
    <n v="51"/>
    <n v="76.31"/>
    <n v="3891.81"/>
  </r>
  <r>
    <n v="10278"/>
    <x v="9"/>
    <s v="Gifts4AllAges.com"/>
    <x v="0"/>
    <n v="51003"/>
    <x v="0"/>
    <x v="7"/>
    <x v="3"/>
    <s v="S700_1138"/>
    <n v="37"/>
    <n v="71.34"/>
    <n v="2639.58"/>
  </r>
  <r>
    <n v="10279"/>
    <x v="9"/>
    <s v="Gifts4AllAges.com"/>
    <x v="0"/>
    <n v="51003"/>
    <x v="0"/>
    <x v="7"/>
    <x v="3"/>
    <s v="S700_1938"/>
    <n v="34"/>
    <n v="100"/>
    <n v="3400"/>
  </r>
  <r>
    <n v="10280"/>
    <x v="9"/>
    <s v="Gifts4AllAges.com"/>
    <x v="0"/>
    <n v="51003"/>
    <x v="0"/>
    <x v="7"/>
    <x v="3"/>
    <s v="S700_2610"/>
    <n v="31"/>
    <n v="75.89"/>
    <n v="2352.59"/>
  </r>
  <r>
    <n v="10281"/>
    <x v="9"/>
    <s v="Gifts4AllAges.com"/>
    <x v="0"/>
    <n v="51003"/>
    <x v="0"/>
    <x v="7"/>
    <x v="3"/>
    <s v="S700_3505"/>
    <n v="28"/>
    <n v="100"/>
    <n v="2800"/>
  </r>
  <r>
    <n v="10282"/>
    <x v="9"/>
    <s v="Gifts4AllAges.com"/>
    <x v="0"/>
    <n v="51003"/>
    <x v="0"/>
    <x v="7"/>
    <x v="3"/>
    <s v="S700_3962"/>
    <n v="27"/>
    <n v="90.37"/>
    <n v="2439.9900000000002"/>
  </r>
  <r>
    <n v="10283"/>
    <x v="9"/>
    <s v="Gifts4AllAges.com"/>
    <x v="0"/>
    <n v="51003"/>
    <x v="0"/>
    <x v="7"/>
    <x v="3"/>
    <s v="S72_3212"/>
    <n v="47"/>
    <n v="65.52"/>
    <n v="3079.4399999999996"/>
  </r>
  <r>
    <n v="10063"/>
    <x v="15"/>
    <s v="Microscale Inc."/>
    <x v="3"/>
    <n v="10022"/>
    <x v="0"/>
    <x v="8"/>
    <x v="2"/>
    <s v="S24_3969"/>
    <n v="46"/>
    <n v="36.93"/>
    <n v="1698.78"/>
  </r>
  <r>
    <n v="10096"/>
    <x v="13"/>
    <s v="Microscale Inc."/>
    <x v="3"/>
    <n v="10022"/>
    <x v="0"/>
    <x v="8"/>
    <x v="4"/>
    <s v="S12_2823"/>
    <n v="30"/>
    <n v="100"/>
    <n v="3000"/>
  </r>
  <r>
    <n v="10097"/>
    <x v="13"/>
    <s v="Microscale Inc."/>
    <x v="3"/>
    <n v="10022"/>
    <x v="0"/>
    <x v="8"/>
    <x v="0"/>
    <s v="S18_3278"/>
    <n v="46"/>
    <n v="73.98"/>
    <n v="3403.0800000000004"/>
  </r>
  <r>
    <n v="10098"/>
    <x v="13"/>
    <s v="Microscale Inc."/>
    <x v="3"/>
    <n v="10022"/>
    <x v="0"/>
    <x v="8"/>
    <x v="4"/>
    <s v="S18_3782"/>
    <n v="44"/>
    <n v="59.06"/>
    <n v="2598.6400000000003"/>
  </r>
  <r>
    <n v="10099"/>
    <x v="13"/>
    <s v="Microscale Inc."/>
    <x v="3"/>
    <n v="10022"/>
    <x v="0"/>
    <x v="8"/>
    <x v="0"/>
    <s v="S18_4721"/>
    <n v="45"/>
    <n v="100"/>
    <n v="4500"/>
  </r>
  <r>
    <n v="10100"/>
    <x v="13"/>
    <s v="Microscale Inc."/>
    <x v="3"/>
    <n v="10022"/>
    <x v="0"/>
    <x v="8"/>
    <x v="4"/>
    <s v="S24_2360"/>
    <n v="31"/>
    <n v="81.73"/>
    <n v="2533.63"/>
  </r>
  <r>
    <n v="10101"/>
    <x v="13"/>
    <s v="Microscale Inc."/>
    <x v="3"/>
    <n v="10022"/>
    <x v="0"/>
    <x v="8"/>
    <x v="0"/>
    <s v="S24_4620"/>
    <n v="43"/>
    <n v="85.69"/>
    <n v="3684.67"/>
  </r>
  <r>
    <n v="10102"/>
    <x v="13"/>
    <s v="Microscale Inc."/>
    <x v="3"/>
    <n v="10022"/>
    <x v="0"/>
    <x v="8"/>
    <x v="4"/>
    <s v="S32_2206"/>
    <n v="29"/>
    <n v="38.22"/>
    <n v="1108.3799999999999"/>
  </r>
  <r>
    <n v="10103"/>
    <x v="13"/>
    <s v="Microscale Inc."/>
    <x v="3"/>
    <n v="10022"/>
    <x v="0"/>
    <x v="8"/>
    <x v="4"/>
    <s v="S32_4485"/>
    <n v="22"/>
    <n v="100"/>
    <n v="2200"/>
  </r>
  <r>
    <n v="10104"/>
    <x v="13"/>
    <s v="Microscale Inc."/>
    <x v="3"/>
    <n v="10022"/>
    <x v="0"/>
    <x v="8"/>
    <x v="4"/>
    <s v="S50_4713"/>
    <n v="45"/>
    <n v="77.290000000000006"/>
    <n v="3478.05"/>
  </r>
  <r>
    <n v="10003"/>
    <x v="16"/>
    <s v="Land of Toys Inc."/>
    <x v="3"/>
    <n v="10022"/>
    <x v="0"/>
    <x v="9"/>
    <x v="4"/>
    <s v="S10_1678"/>
    <n v="30"/>
    <n v="95.7"/>
    <n v="2871"/>
  </r>
  <r>
    <n v="10004"/>
    <x v="16"/>
    <s v="Land of Toys Inc."/>
    <x v="3"/>
    <n v="10022"/>
    <x v="0"/>
    <x v="9"/>
    <x v="4"/>
    <s v="S10_2016"/>
    <n v="39"/>
    <n v="99.91"/>
    <n v="3896.49"/>
  </r>
  <r>
    <n v="10005"/>
    <x v="16"/>
    <s v="Land of Toys Inc."/>
    <x v="3"/>
    <n v="10022"/>
    <x v="0"/>
    <x v="9"/>
    <x v="4"/>
    <s v="S10_4698"/>
    <n v="27"/>
    <n v="100"/>
    <n v="2700"/>
  </r>
  <r>
    <n v="10006"/>
    <x v="16"/>
    <s v="Land of Toys Inc."/>
    <x v="3"/>
    <n v="10022"/>
    <x v="0"/>
    <x v="9"/>
    <x v="4"/>
    <s v="S12_2823"/>
    <n v="21"/>
    <n v="100"/>
    <n v="2100"/>
  </r>
  <r>
    <n v="10007"/>
    <x v="16"/>
    <s v="Land of Toys Inc."/>
    <x v="3"/>
    <n v="10022"/>
    <x v="0"/>
    <x v="9"/>
    <x v="4"/>
    <s v="S18_2625"/>
    <n v="29"/>
    <n v="70.87"/>
    <n v="2055.23"/>
  </r>
  <r>
    <n v="10008"/>
    <x v="16"/>
    <s v="Land of Toys Inc."/>
    <x v="3"/>
    <n v="10022"/>
    <x v="0"/>
    <x v="9"/>
    <x v="4"/>
    <s v="S24_1578"/>
    <n v="25"/>
    <n v="100"/>
    <n v="2500"/>
  </r>
  <r>
    <n v="10009"/>
    <x v="16"/>
    <s v="Land of Toys Inc."/>
    <x v="3"/>
    <n v="10022"/>
    <x v="0"/>
    <x v="9"/>
    <x v="4"/>
    <s v="S24_2000"/>
    <n v="38"/>
    <n v="83.03"/>
    <n v="3155.14"/>
  </r>
  <r>
    <n v="10010"/>
    <x v="16"/>
    <s v="Land of Toys Inc."/>
    <x v="3"/>
    <n v="10022"/>
    <x v="0"/>
    <x v="9"/>
    <x v="4"/>
    <s v="S32_1374"/>
    <n v="20"/>
    <n v="92.9"/>
    <n v="1858"/>
  </r>
  <r>
    <n v="10064"/>
    <x v="17"/>
    <s v="Land of Toys Inc."/>
    <x v="3"/>
    <n v="10022"/>
    <x v="0"/>
    <x v="9"/>
    <x v="0"/>
    <s v="S10_4757"/>
    <n v="20"/>
    <n v="100"/>
    <n v="2000"/>
  </r>
  <r>
    <n v="10065"/>
    <x v="17"/>
    <s v="Land of Toys Inc."/>
    <x v="3"/>
    <n v="10022"/>
    <x v="0"/>
    <x v="9"/>
    <x v="3"/>
    <s v="S18_3029"/>
    <n v="21"/>
    <n v="73.98"/>
    <n v="1553.5800000000002"/>
  </r>
  <r>
    <n v="10066"/>
    <x v="17"/>
    <s v="Land of Toys Inc."/>
    <x v="3"/>
    <n v="10022"/>
    <x v="0"/>
    <x v="9"/>
    <x v="2"/>
    <s v="S18_3140"/>
    <n v="32"/>
    <n v="100"/>
    <n v="3200"/>
  </r>
  <r>
    <n v="10067"/>
    <x v="17"/>
    <s v="Land of Toys Inc."/>
    <x v="3"/>
    <n v="10022"/>
    <x v="0"/>
    <x v="9"/>
    <x v="6"/>
    <s v="S18_3259"/>
    <n v="42"/>
    <n v="100"/>
    <n v="4200"/>
  </r>
  <r>
    <n v="10068"/>
    <x v="17"/>
    <s v="Land of Toys Inc."/>
    <x v="3"/>
    <n v="10022"/>
    <x v="0"/>
    <x v="9"/>
    <x v="2"/>
    <s v="S18_4522"/>
    <n v="42"/>
    <n v="75.48"/>
    <n v="3170.1600000000003"/>
  </r>
  <r>
    <n v="10069"/>
    <x v="17"/>
    <s v="Land of Toys Inc."/>
    <x v="3"/>
    <n v="10022"/>
    <x v="0"/>
    <x v="9"/>
    <x v="3"/>
    <s v="S24_2011"/>
    <n v="48"/>
    <n v="100"/>
    <n v="4800"/>
  </r>
  <r>
    <n v="10070"/>
    <x v="17"/>
    <s v="Land of Toys Inc."/>
    <x v="3"/>
    <n v="10022"/>
    <x v="0"/>
    <x v="9"/>
    <x v="2"/>
    <s v="S24_3151"/>
    <n v="30"/>
    <n v="100"/>
    <n v="3000"/>
  </r>
  <r>
    <n v="10071"/>
    <x v="17"/>
    <s v="Land of Toys Inc."/>
    <x v="3"/>
    <n v="10022"/>
    <x v="0"/>
    <x v="9"/>
    <x v="2"/>
    <s v="S24_3816"/>
    <n v="23"/>
    <n v="76.31"/>
    <n v="1755.13"/>
  </r>
  <r>
    <n v="10072"/>
    <x v="17"/>
    <s v="Land of Toys Inc."/>
    <x v="3"/>
    <n v="10022"/>
    <x v="0"/>
    <x v="9"/>
    <x v="3"/>
    <s v="S700_1138"/>
    <n v="36"/>
    <n v="71.34"/>
    <n v="2568.2400000000002"/>
  </r>
  <r>
    <n v="10073"/>
    <x v="17"/>
    <s v="Land of Toys Inc."/>
    <x v="3"/>
    <n v="10022"/>
    <x v="0"/>
    <x v="9"/>
    <x v="3"/>
    <s v="S700_1938"/>
    <n v="40"/>
    <n v="100"/>
    <n v="4000"/>
  </r>
  <r>
    <n v="10074"/>
    <x v="17"/>
    <s v="Land of Toys Inc."/>
    <x v="3"/>
    <n v="10022"/>
    <x v="0"/>
    <x v="9"/>
    <x v="3"/>
    <s v="S700_2610"/>
    <n v="32"/>
    <n v="75.89"/>
    <n v="2428.48"/>
  </r>
  <r>
    <n v="10075"/>
    <x v="17"/>
    <s v="Land of Toys Inc."/>
    <x v="3"/>
    <n v="10022"/>
    <x v="0"/>
    <x v="9"/>
    <x v="3"/>
    <s v="S700_3505"/>
    <n v="30"/>
    <n v="100"/>
    <n v="3000"/>
  </r>
  <r>
    <n v="10076"/>
    <x v="17"/>
    <s v="Land of Toys Inc."/>
    <x v="3"/>
    <n v="10022"/>
    <x v="0"/>
    <x v="9"/>
    <x v="3"/>
    <s v="S700_3962"/>
    <n v="35"/>
    <n v="90.37"/>
    <n v="3162.9500000000003"/>
  </r>
  <r>
    <n v="10077"/>
    <x v="17"/>
    <s v="Land of Toys Inc."/>
    <x v="3"/>
    <n v="10022"/>
    <x v="0"/>
    <x v="9"/>
    <x v="3"/>
    <s v="S72_3212"/>
    <n v="23"/>
    <n v="65.52"/>
    <n v="1506.9599999999998"/>
  </r>
  <r>
    <n v="10084"/>
    <x v="14"/>
    <s v="Land of Toys Inc."/>
    <x v="3"/>
    <n v="10022"/>
    <x v="0"/>
    <x v="9"/>
    <x v="5"/>
    <s v="S12_4473"/>
    <n v="21"/>
    <n v="100"/>
    <n v="2100"/>
  </r>
  <r>
    <n v="10085"/>
    <x v="14"/>
    <s v="Land of Toys Inc."/>
    <x v="3"/>
    <n v="10022"/>
    <x v="0"/>
    <x v="9"/>
    <x v="0"/>
    <s v="S18_2238"/>
    <n v="26"/>
    <n v="100"/>
    <n v="2600"/>
  </r>
  <r>
    <n v="10086"/>
    <x v="14"/>
    <s v="Land of Toys Inc."/>
    <x v="3"/>
    <n v="10022"/>
    <x v="0"/>
    <x v="9"/>
    <x v="5"/>
    <s v="S18_2319"/>
    <n v="41"/>
    <n v="100"/>
    <n v="4100"/>
  </r>
  <r>
    <n v="10087"/>
    <x v="14"/>
    <s v="Land of Toys Inc."/>
    <x v="3"/>
    <n v="10022"/>
    <x v="0"/>
    <x v="9"/>
    <x v="0"/>
    <s v="S18_3232"/>
    <n v="21"/>
    <n v="100"/>
    <n v="2100"/>
  </r>
  <r>
    <n v="10088"/>
    <x v="14"/>
    <s v="Land of Toys Inc."/>
    <x v="3"/>
    <n v="10022"/>
    <x v="0"/>
    <x v="9"/>
    <x v="0"/>
    <s v="S18_4027"/>
    <n v="44"/>
    <n v="100"/>
    <n v="4400"/>
  </r>
  <r>
    <n v="10089"/>
    <x v="14"/>
    <s v="Land of Toys Inc."/>
    <x v="3"/>
    <n v="10022"/>
    <x v="0"/>
    <x v="9"/>
    <x v="0"/>
    <s v="S24_1444"/>
    <n v="40"/>
    <n v="53.75"/>
    <n v="2150"/>
  </r>
  <r>
    <n v="10090"/>
    <x v="14"/>
    <s v="Land of Toys Inc."/>
    <x v="3"/>
    <n v="10022"/>
    <x v="0"/>
    <x v="9"/>
    <x v="0"/>
    <s v="S24_2840"/>
    <n v="39"/>
    <n v="30.06"/>
    <n v="1172.3399999999999"/>
  </r>
  <r>
    <n v="10091"/>
    <x v="14"/>
    <s v="Land of Toys Inc."/>
    <x v="3"/>
    <n v="10022"/>
    <x v="0"/>
    <x v="9"/>
    <x v="0"/>
    <s v="S24_4048"/>
    <n v="27"/>
    <n v="100"/>
    <n v="2700"/>
  </r>
  <r>
    <n v="10092"/>
    <x v="14"/>
    <s v="Land of Toys Inc."/>
    <x v="3"/>
    <n v="10022"/>
    <x v="0"/>
    <x v="9"/>
    <x v="5"/>
    <s v="S32_2509"/>
    <n v="50"/>
    <n v="46.53"/>
    <n v="2326.5"/>
  </r>
  <r>
    <n v="10093"/>
    <x v="14"/>
    <s v="Land of Toys Inc."/>
    <x v="3"/>
    <n v="10022"/>
    <x v="0"/>
    <x v="9"/>
    <x v="6"/>
    <s v="S32_3207"/>
    <n v="31"/>
    <n v="67.73"/>
    <n v="2099.63"/>
  </r>
  <r>
    <n v="10094"/>
    <x v="14"/>
    <s v="Land of Toys Inc."/>
    <x v="3"/>
    <n v="10022"/>
    <x v="0"/>
    <x v="9"/>
    <x v="5"/>
    <s v="S50_1392"/>
    <n v="41"/>
    <n v="100"/>
    <n v="4100"/>
  </r>
  <r>
    <n v="10095"/>
    <x v="14"/>
    <s v="Land of Toys Inc."/>
    <x v="3"/>
    <n v="10022"/>
    <x v="0"/>
    <x v="9"/>
    <x v="6"/>
    <s v="S50_1514"/>
    <n v="35"/>
    <n v="55.07"/>
    <n v="1927.45"/>
  </r>
  <r>
    <n v="10119"/>
    <x v="13"/>
    <s v="Land of Toys Inc."/>
    <x v="3"/>
    <n v="10022"/>
    <x v="0"/>
    <x v="9"/>
    <x v="4"/>
    <s v="S10_1678"/>
    <n v="42"/>
    <n v="100"/>
    <n v="4200"/>
  </r>
  <r>
    <n v="10120"/>
    <x v="13"/>
    <s v="Land of Toys Inc."/>
    <x v="3"/>
    <n v="10022"/>
    <x v="0"/>
    <x v="9"/>
    <x v="4"/>
    <s v="S10_2016"/>
    <n v="20"/>
    <n v="100"/>
    <n v="2000"/>
  </r>
  <r>
    <n v="10121"/>
    <x v="13"/>
    <s v="Land of Toys Inc."/>
    <x v="3"/>
    <n v="10022"/>
    <x v="0"/>
    <x v="9"/>
    <x v="4"/>
    <s v="S10_4698"/>
    <n v="26"/>
    <n v="100"/>
    <n v="2600"/>
  </r>
  <r>
    <n v="10122"/>
    <x v="13"/>
    <s v="Land of Toys Inc."/>
    <x v="3"/>
    <n v="10022"/>
    <x v="0"/>
    <x v="9"/>
    <x v="0"/>
    <s v="S12_1099"/>
    <n v="41"/>
    <n v="71.47"/>
    <n v="2930.27"/>
  </r>
  <r>
    <n v="10123"/>
    <x v="13"/>
    <s v="Land of Toys Inc."/>
    <x v="3"/>
    <n v="10022"/>
    <x v="0"/>
    <x v="9"/>
    <x v="4"/>
    <s v="S12_2823"/>
    <n v="24"/>
    <n v="100"/>
    <n v="2400"/>
  </r>
  <r>
    <n v="10124"/>
    <x v="13"/>
    <s v="Land of Toys Inc."/>
    <x v="3"/>
    <n v="10022"/>
    <x v="0"/>
    <x v="9"/>
    <x v="0"/>
    <s v="S12_3380"/>
    <n v="46"/>
    <n v="83.63"/>
    <n v="3846.9799999999996"/>
  </r>
  <r>
    <n v="10125"/>
    <x v="13"/>
    <s v="Land of Toys Inc."/>
    <x v="3"/>
    <n v="10022"/>
    <x v="0"/>
    <x v="9"/>
    <x v="0"/>
    <s v="S12_3990"/>
    <n v="33"/>
    <n v="100"/>
    <n v="3300"/>
  </r>
  <r>
    <n v="10126"/>
    <x v="13"/>
    <s v="Land of Toys Inc."/>
    <x v="3"/>
    <n v="10022"/>
    <x v="0"/>
    <x v="9"/>
    <x v="0"/>
    <s v="S12_4675"/>
    <n v="39"/>
    <n v="64.739999999999995"/>
    <n v="2524.8599999999997"/>
  </r>
  <r>
    <n v="10127"/>
    <x v="13"/>
    <s v="Land of Toys Inc."/>
    <x v="3"/>
    <n v="10022"/>
    <x v="0"/>
    <x v="9"/>
    <x v="0"/>
    <s v="S18_1889"/>
    <n v="29"/>
    <n v="100"/>
    <n v="2900"/>
  </r>
  <r>
    <n v="10128"/>
    <x v="13"/>
    <s v="Land of Toys Inc."/>
    <x v="3"/>
    <n v="10022"/>
    <x v="0"/>
    <x v="9"/>
    <x v="4"/>
    <s v="S18_2625"/>
    <n v="38"/>
    <n v="100"/>
    <n v="3800"/>
  </r>
  <r>
    <n v="10129"/>
    <x v="13"/>
    <s v="Land of Toys Inc."/>
    <x v="3"/>
    <n v="10022"/>
    <x v="0"/>
    <x v="9"/>
    <x v="0"/>
    <s v="S18_3278"/>
    <n v="38"/>
    <n v="59.1"/>
    <n v="2245.8000000000002"/>
  </r>
  <r>
    <n v="10130"/>
    <x v="13"/>
    <s v="Land of Toys Inc."/>
    <x v="3"/>
    <n v="10022"/>
    <x v="0"/>
    <x v="9"/>
    <x v="4"/>
    <s v="S24_1578"/>
    <n v="30"/>
    <n v="87.78"/>
    <n v="2633.4"/>
  </r>
  <r>
    <n v="10131"/>
    <x v="13"/>
    <s v="Land of Toys Inc."/>
    <x v="3"/>
    <n v="10022"/>
    <x v="0"/>
    <x v="9"/>
    <x v="4"/>
    <s v="S24_2000"/>
    <n v="37"/>
    <n v="94.43"/>
    <n v="3493.9100000000003"/>
  </r>
  <r>
    <n v="10132"/>
    <x v="13"/>
    <s v="Land of Toys Inc."/>
    <x v="3"/>
    <n v="10022"/>
    <x v="0"/>
    <x v="9"/>
    <x v="4"/>
    <s v="S32_1374"/>
    <n v="45"/>
    <n v="63.91"/>
    <n v="2875.95"/>
  </r>
  <r>
    <n v="10133"/>
    <x v="13"/>
    <s v="Land of Toys Inc."/>
    <x v="3"/>
    <n v="10022"/>
    <x v="0"/>
    <x v="9"/>
    <x v="1"/>
    <s v="S72_1253"/>
    <n v="44"/>
    <n v="86.13"/>
    <n v="3789.72"/>
  </r>
  <r>
    <n v="10284"/>
    <x v="18"/>
    <s v="Cambridge Collectables Co."/>
    <x v="0"/>
    <n v="51247"/>
    <x v="0"/>
    <x v="10"/>
    <x v="0"/>
    <s v="S10_1949"/>
    <n v="29"/>
    <n v="100"/>
    <n v="2900"/>
  </r>
  <r>
    <n v="10285"/>
    <x v="18"/>
    <s v="Cambridge Collectables Co."/>
    <x v="0"/>
    <n v="51247"/>
    <x v="0"/>
    <x v="10"/>
    <x v="5"/>
    <s v="S18_1097"/>
    <n v="32"/>
    <n v="100"/>
    <n v="3200"/>
  </r>
  <r>
    <n v="10286"/>
    <x v="18"/>
    <s v="Cambridge Collectables Co."/>
    <x v="0"/>
    <n v="51247"/>
    <x v="0"/>
    <x v="10"/>
    <x v="2"/>
    <s v="S18_2949"/>
    <n v="24"/>
    <n v="100"/>
    <n v="2400"/>
  </r>
  <r>
    <n v="10287"/>
    <x v="18"/>
    <s v="Cambridge Collectables Co."/>
    <x v="0"/>
    <n v="51247"/>
    <x v="0"/>
    <x v="10"/>
    <x v="2"/>
    <s v="S18_2957"/>
    <n v="45"/>
    <n v="63.71"/>
    <n v="2866.95"/>
  </r>
  <r>
    <n v="10288"/>
    <x v="18"/>
    <s v="Cambridge Collectables Co."/>
    <x v="0"/>
    <n v="51247"/>
    <x v="0"/>
    <x v="10"/>
    <x v="2"/>
    <s v="S18_3136"/>
    <n v="31"/>
    <n v="100"/>
    <n v="3100"/>
  </r>
  <r>
    <n v="10289"/>
    <x v="18"/>
    <s v="Cambridge Collectables Co."/>
    <x v="0"/>
    <n v="51247"/>
    <x v="0"/>
    <x v="10"/>
    <x v="2"/>
    <s v="S24_4258"/>
    <n v="33"/>
    <n v="100"/>
    <n v="3300"/>
  </r>
  <r>
    <n v="10290"/>
    <x v="17"/>
    <s v="Cambridge Collectables Co."/>
    <x v="0"/>
    <n v="51247"/>
    <x v="0"/>
    <x v="10"/>
    <x v="2"/>
    <s v="S18_3856"/>
    <n v="46"/>
    <n v="100"/>
    <n v="4600"/>
  </r>
  <r>
    <n v="10291"/>
    <x v="17"/>
    <s v="Cambridge Collectables Co."/>
    <x v="0"/>
    <n v="51247"/>
    <x v="0"/>
    <x v="10"/>
    <x v="1"/>
    <s v="S24_2841"/>
    <n v="20"/>
    <n v="67.819999999999993"/>
    <n v="1356.3999999999999"/>
  </r>
  <r>
    <n v="10292"/>
    <x v="17"/>
    <s v="Cambridge Collectables Co."/>
    <x v="0"/>
    <n v="51247"/>
    <x v="0"/>
    <x v="10"/>
    <x v="2"/>
    <s v="S24_3420"/>
    <n v="25"/>
    <n v="69.7"/>
    <n v="1742.5"/>
  </r>
  <r>
    <n v="10293"/>
    <x v="17"/>
    <s v="Cambridge Collectables Co."/>
    <x v="0"/>
    <n v="51247"/>
    <x v="0"/>
    <x v="10"/>
    <x v="3"/>
    <s v="S700_2047"/>
    <n v="40"/>
    <n v="95.95"/>
    <n v="3838"/>
  </r>
  <r>
    <n v="10294"/>
    <x v="17"/>
    <s v="Cambridge Collectables Co."/>
    <x v="0"/>
    <n v="51247"/>
    <x v="0"/>
    <x v="10"/>
    <x v="1"/>
    <s v="S72_1253"/>
    <n v="32"/>
    <n v="57.61"/>
    <n v="1843.52"/>
  </r>
  <r>
    <n v="10403"/>
    <x v="1"/>
    <s v="Diecast Classics Inc."/>
    <x v="2"/>
    <n v="70267"/>
    <x v="0"/>
    <x v="11"/>
    <x v="0"/>
    <s v="S12_1108"/>
    <n v="35"/>
    <n v="100"/>
    <n v="3500"/>
  </r>
  <r>
    <n v="10404"/>
    <x v="1"/>
    <s v="Diecast Classics Inc."/>
    <x v="2"/>
    <n v="70267"/>
    <x v="0"/>
    <x v="11"/>
    <x v="0"/>
    <s v="S12_3148"/>
    <n v="27"/>
    <n v="100"/>
    <n v="2700"/>
  </r>
  <r>
    <n v="10405"/>
    <x v="1"/>
    <s v="Diecast Classics Inc."/>
    <x v="2"/>
    <n v="70267"/>
    <x v="0"/>
    <x v="11"/>
    <x v="0"/>
    <s v="S12_3891"/>
    <n v="39"/>
    <n v="100"/>
    <n v="3900"/>
  </r>
  <r>
    <n v="10406"/>
    <x v="1"/>
    <s v="Diecast Classics Inc."/>
    <x v="2"/>
    <n v="70267"/>
    <x v="0"/>
    <x v="11"/>
    <x v="0"/>
    <s v="S18_4027"/>
    <n v="25"/>
    <n v="100"/>
    <n v="2500"/>
  </r>
  <r>
    <n v="10407"/>
    <x v="1"/>
    <s v="Diecast Classics Inc."/>
    <x v="2"/>
    <n v="70267"/>
    <x v="0"/>
    <x v="11"/>
    <x v="6"/>
    <s v="S32_3207"/>
    <n v="45"/>
    <n v="64.63"/>
    <n v="2908.35"/>
  </r>
  <r>
    <n v="10408"/>
    <x v="1"/>
    <s v="Diecast Classics Inc."/>
    <x v="2"/>
    <n v="70267"/>
    <x v="0"/>
    <x v="11"/>
    <x v="6"/>
    <s v="S50_1514"/>
    <n v="43"/>
    <n v="56.82"/>
    <n v="2443.2600000000002"/>
  </r>
  <r>
    <n v="10409"/>
    <x v="19"/>
    <s v="Diecast Classics Inc."/>
    <x v="2"/>
    <n v="70267"/>
    <x v="0"/>
    <x v="11"/>
    <x v="0"/>
    <s v="S10_4962"/>
    <n v="44"/>
    <n v="100"/>
    <n v="4400"/>
  </r>
  <r>
    <n v="10410"/>
    <x v="19"/>
    <s v="Diecast Classics Inc."/>
    <x v="2"/>
    <n v="70267"/>
    <x v="0"/>
    <x v="11"/>
    <x v="5"/>
    <s v="S12_1666"/>
    <n v="25"/>
    <n v="100"/>
    <n v="2500"/>
  </r>
  <r>
    <n v="10411"/>
    <x v="19"/>
    <s v="Diecast Classics Inc."/>
    <x v="2"/>
    <n v="70267"/>
    <x v="0"/>
    <x v="11"/>
    <x v="5"/>
    <s v="S12_4473"/>
    <n v="41"/>
    <n v="100"/>
    <n v="4100"/>
  </r>
  <r>
    <n v="10412"/>
    <x v="19"/>
    <s v="Diecast Classics Inc."/>
    <x v="2"/>
    <n v="70267"/>
    <x v="0"/>
    <x v="11"/>
    <x v="5"/>
    <s v="S18_2319"/>
    <n v="48"/>
    <n v="100"/>
    <n v="4800"/>
  </r>
  <r>
    <n v="10413"/>
    <x v="19"/>
    <s v="Diecast Classics Inc."/>
    <x v="2"/>
    <n v="70267"/>
    <x v="0"/>
    <x v="11"/>
    <x v="5"/>
    <s v="S18_2432"/>
    <n v="29"/>
    <n v="57.73"/>
    <n v="1674.1699999999998"/>
  </r>
  <r>
    <n v="10414"/>
    <x v="19"/>
    <s v="Diecast Classics Inc."/>
    <x v="2"/>
    <n v="70267"/>
    <x v="0"/>
    <x v="11"/>
    <x v="0"/>
    <s v="S18_3232"/>
    <n v="25"/>
    <n v="100"/>
    <n v="2500"/>
  </r>
  <r>
    <n v="10415"/>
    <x v="19"/>
    <s v="Diecast Classics Inc."/>
    <x v="2"/>
    <n v="70267"/>
    <x v="0"/>
    <x v="11"/>
    <x v="5"/>
    <s v="S18_4600"/>
    <n v="25"/>
    <n v="99.29"/>
    <n v="2482.25"/>
  </r>
  <r>
    <n v="10416"/>
    <x v="19"/>
    <s v="Diecast Classics Inc."/>
    <x v="2"/>
    <n v="70267"/>
    <x v="0"/>
    <x v="11"/>
    <x v="2"/>
    <s v="S18_4668"/>
    <n v="44"/>
    <n v="59.87"/>
    <n v="2634.2799999999997"/>
  </r>
  <r>
    <n v="10417"/>
    <x v="19"/>
    <s v="Diecast Classics Inc."/>
    <x v="2"/>
    <n v="70267"/>
    <x v="0"/>
    <x v="11"/>
    <x v="5"/>
    <s v="S24_2300"/>
    <n v="25"/>
    <n v="100"/>
    <n v="2500"/>
  </r>
  <r>
    <n v="10418"/>
    <x v="19"/>
    <s v="Diecast Classics Inc."/>
    <x v="2"/>
    <n v="70267"/>
    <x v="0"/>
    <x v="11"/>
    <x v="0"/>
    <s v="S24_2840"/>
    <n v="20"/>
    <n v="40.659999999999997"/>
    <n v="813.19999999999993"/>
  </r>
  <r>
    <n v="10419"/>
    <x v="19"/>
    <s v="Diecast Classics Inc."/>
    <x v="2"/>
    <n v="70267"/>
    <x v="0"/>
    <x v="11"/>
    <x v="5"/>
    <s v="S32_1268"/>
    <n v="29"/>
    <n v="82.83"/>
    <n v="2402.0700000000002"/>
  </r>
  <r>
    <n v="10420"/>
    <x v="19"/>
    <s v="Diecast Classics Inc."/>
    <x v="2"/>
    <n v="70267"/>
    <x v="0"/>
    <x v="11"/>
    <x v="5"/>
    <s v="S32_2509"/>
    <n v="31"/>
    <n v="55.19"/>
    <n v="1710.8899999999999"/>
  </r>
  <r>
    <n v="10421"/>
    <x v="19"/>
    <s v="Diecast Classics Inc."/>
    <x v="2"/>
    <n v="70267"/>
    <x v="0"/>
    <x v="11"/>
    <x v="5"/>
    <s v="S32_3522"/>
    <n v="36"/>
    <n v="77.569999999999993"/>
    <n v="2792.5199999999995"/>
  </r>
  <r>
    <n v="10422"/>
    <x v="19"/>
    <s v="Diecast Classics Inc."/>
    <x v="2"/>
    <n v="70267"/>
    <x v="0"/>
    <x v="11"/>
    <x v="0"/>
    <s v="S700_2824"/>
    <n v="27"/>
    <n v="85.98"/>
    <n v="2321.46"/>
  </r>
  <r>
    <n v="10423"/>
    <x v="13"/>
    <s v="Diecast Classics Inc."/>
    <x v="2"/>
    <n v="70267"/>
    <x v="0"/>
    <x v="11"/>
    <x v="4"/>
    <s v="S10_1678"/>
    <n v="46"/>
    <n v="94.74"/>
    <n v="4358.04"/>
  </r>
  <r>
    <n v="10424"/>
    <x v="13"/>
    <s v="Diecast Classics Inc."/>
    <x v="2"/>
    <n v="70267"/>
    <x v="0"/>
    <x v="11"/>
    <x v="4"/>
    <s v="S10_2016"/>
    <n v="45"/>
    <n v="100"/>
    <n v="4500"/>
  </r>
  <r>
    <n v="10425"/>
    <x v="13"/>
    <s v="Diecast Classics Inc."/>
    <x v="2"/>
    <n v="70267"/>
    <x v="0"/>
    <x v="11"/>
    <x v="4"/>
    <s v="S10_4698"/>
    <n v="37"/>
    <n v="100"/>
    <n v="3700"/>
  </r>
  <r>
    <n v="10426"/>
    <x v="13"/>
    <s v="Diecast Classics Inc."/>
    <x v="2"/>
    <n v="70267"/>
    <x v="0"/>
    <x v="11"/>
    <x v="1"/>
    <s v="S18_2581"/>
    <n v="31"/>
    <n v="100"/>
    <n v="3100"/>
  </r>
  <r>
    <n v="10427"/>
    <x v="13"/>
    <s v="Diecast Classics Inc."/>
    <x v="2"/>
    <n v="70267"/>
    <x v="0"/>
    <x v="11"/>
    <x v="4"/>
    <s v="S18_2625"/>
    <n v="42"/>
    <n v="52.7"/>
    <n v="2213.4"/>
  </r>
  <r>
    <n v="10428"/>
    <x v="13"/>
    <s v="Diecast Classics Inc."/>
    <x v="2"/>
    <n v="70267"/>
    <x v="0"/>
    <x v="11"/>
    <x v="4"/>
    <s v="S24_1578"/>
    <n v="48"/>
    <n v="100"/>
    <n v="4800"/>
  </r>
  <r>
    <n v="10429"/>
    <x v="13"/>
    <s v="Diecast Classics Inc."/>
    <x v="2"/>
    <n v="70267"/>
    <x v="0"/>
    <x v="11"/>
    <x v="4"/>
    <s v="S24_2000"/>
    <n v="26"/>
    <n v="86.83"/>
    <n v="2257.58"/>
  </r>
  <r>
    <n v="10430"/>
    <x v="13"/>
    <s v="Diecast Classics Inc."/>
    <x v="2"/>
    <n v="70267"/>
    <x v="0"/>
    <x v="11"/>
    <x v="4"/>
    <s v="S32_1374"/>
    <n v="47"/>
    <n v="100"/>
    <n v="4700"/>
  </r>
  <r>
    <n v="10431"/>
    <x v="13"/>
    <s v="Diecast Classics Inc."/>
    <x v="2"/>
    <n v="70267"/>
    <x v="0"/>
    <x v="11"/>
    <x v="1"/>
    <s v="S700_2834"/>
    <n v="50"/>
    <n v="100"/>
    <n v="5000"/>
  </r>
  <r>
    <n v="10432"/>
    <x v="9"/>
    <s v="Diecast Classics Inc."/>
    <x v="2"/>
    <n v="70267"/>
    <x v="0"/>
    <x v="11"/>
    <x v="2"/>
    <s v="S18_1342"/>
    <n v="51"/>
    <n v="95.55"/>
    <n v="4873.05"/>
  </r>
  <r>
    <n v="10433"/>
    <x v="9"/>
    <s v="Diecast Classics Inc."/>
    <x v="2"/>
    <n v="70267"/>
    <x v="0"/>
    <x v="11"/>
    <x v="2"/>
    <s v="S18_1367"/>
    <n v="25"/>
    <n v="51.75"/>
    <n v="1293.75"/>
  </r>
  <r>
    <n v="10912"/>
    <x v="5"/>
    <s v="Super Scale Inc."/>
    <x v="1"/>
    <n v="97823"/>
    <x v="0"/>
    <x v="12"/>
    <x v="0"/>
    <s v="S12_1108"/>
    <n v="47"/>
    <n v="100"/>
    <n v="4700"/>
  </r>
  <r>
    <n v="10913"/>
    <x v="5"/>
    <s v="Super Scale Inc."/>
    <x v="1"/>
    <n v="97823"/>
    <x v="0"/>
    <x v="12"/>
    <x v="0"/>
    <s v="S12_3148"/>
    <n v="24"/>
    <n v="100"/>
    <n v="2400"/>
  </r>
  <r>
    <n v="10914"/>
    <x v="5"/>
    <s v="Super Scale Inc."/>
    <x v="1"/>
    <n v="97823"/>
    <x v="0"/>
    <x v="12"/>
    <x v="0"/>
    <s v="S12_3891"/>
    <n v="38"/>
    <n v="100"/>
    <n v="3800"/>
  </r>
  <r>
    <n v="10915"/>
    <x v="5"/>
    <s v="Super Scale Inc."/>
    <x v="1"/>
    <n v="97823"/>
    <x v="0"/>
    <x v="12"/>
    <x v="2"/>
    <s v="S18_3140"/>
    <n v="49"/>
    <n v="100"/>
    <n v="4900"/>
  </r>
  <r>
    <n v="10916"/>
    <x v="5"/>
    <s v="Super Scale Inc."/>
    <x v="1"/>
    <n v="97823"/>
    <x v="0"/>
    <x v="12"/>
    <x v="6"/>
    <s v="S18_3259"/>
    <n v="35"/>
    <n v="100"/>
    <n v="3500"/>
  </r>
  <r>
    <n v="10917"/>
    <x v="5"/>
    <s v="Super Scale Inc."/>
    <x v="1"/>
    <n v="97823"/>
    <x v="0"/>
    <x v="12"/>
    <x v="0"/>
    <s v="S18_4027"/>
    <n v="27"/>
    <n v="100"/>
    <n v="2700"/>
  </r>
  <r>
    <n v="10918"/>
    <x v="5"/>
    <s v="Super Scale Inc."/>
    <x v="1"/>
    <n v="97823"/>
    <x v="0"/>
    <x v="12"/>
    <x v="6"/>
    <s v="S50_1514"/>
    <n v="46"/>
    <n v="62.09"/>
    <n v="2856.1400000000003"/>
  </r>
  <r>
    <n v="10919"/>
    <x v="5"/>
    <s v="Super Scale Inc."/>
    <x v="1"/>
    <n v="97823"/>
    <x v="0"/>
    <x v="12"/>
    <x v="3"/>
    <s v="S700_1938"/>
    <n v="50"/>
    <n v="94.4"/>
    <n v="4720"/>
  </r>
  <r>
    <n v="10920"/>
    <x v="17"/>
    <s v="Super Scale Inc."/>
    <x v="1"/>
    <n v="97823"/>
    <x v="0"/>
    <x v="12"/>
    <x v="0"/>
    <s v="S10_1949"/>
    <n v="34"/>
    <n v="100"/>
    <n v="3400"/>
  </r>
  <r>
    <n v="10921"/>
    <x v="17"/>
    <s v="Super Scale Inc."/>
    <x v="1"/>
    <n v="97823"/>
    <x v="0"/>
    <x v="12"/>
    <x v="0"/>
    <s v="S10_4962"/>
    <n v="28"/>
    <n v="100"/>
    <n v="2800"/>
  </r>
  <r>
    <n v="10922"/>
    <x v="17"/>
    <s v="Super Scale Inc."/>
    <x v="1"/>
    <n v="97823"/>
    <x v="0"/>
    <x v="12"/>
    <x v="5"/>
    <s v="S12_1666"/>
    <n v="38"/>
    <n v="100"/>
    <n v="3800"/>
  </r>
  <r>
    <n v="10923"/>
    <x v="17"/>
    <s v="Super Scale Inc."/>
    <x v="1"/>
    <n v="97823"/>
    <x v="0"/>
    <x v="12"/>
    <x v="5"/>
    <s v="S18_1097"/>
    <n v="29"/>
    <n v="100"/>
    <n v="2900"/>
  </r>
  <r>
    <n v="10924"/>
    <x v="17"/>
    <s v="Super Scale Inc."/>
    <x v="1"/>
    <n v="97823"/>
    <x v="0"/>
    <x v="12"/>
    <x v="5"/>
    <s v="S18_4600"/>
    <n v="21"/>
    <n v="100"/>
    <n v="2100"/>
  </r>
  <r>
    <n v="10925"/>
    <x v="17"/>
    <s v="Super Scale Inc."/>
    <x v="1"/>
    <n v="97823"/>
    <x v="0"/>
    <x v="12"/>
    <x v="2"/>
    <s v="S18_4668"/>
    <n v="45"/>
    <n v="59.87"/>
    <n v="2694.15"/>
  </r>
  <r>
    <n v="10926"/>
    <x v="17"/>
    <s v="Super Scale Inc."/>
    <x v="1"/>
    <n v="97823"/>
    <x v="0"/>
    <x v="12"/>
    <x v="5"/>
    <s v="S32_1268"/>
    <n v="37"/>
    <n v="100"/>
    <n v="3700"/>
  </r>
  <r>
    <n v="10927"/>
    <x v="17"/>
    <s v="Super Scale Inc."/>
    <x v="1"/>
    <n v="97823"/>
    <x v="0"/>
    <x v="12"/>
    <x v="5"/>
    <s v="S32_3522"/>
    <n v="44"/>
    <n v="69.16"/>
    <n v="3043.04"/>
  </r>
  <r>
    <n v="10928"/>
    <x v="17"/>
    <s v="Super Scale Inc."/>
    <x v="1"/>
    <n v="97823"/>
    <x v="0"/>
    <x v="12"/>
    <x v="0"/>
    <s v="S700_2824"/>
    <n v="44"/>
    <n v="100"/>
    <n v="4400"/>
  </r>
  <r>
    <n v="10322"/>
    <x v="3"/>
    <s v="Auto-Moto Classics Inc."/>
    <x v="0"/>
    <n v="58339"/>
    <x v="0"/>
    <x v="13"/>
    <x v="3"/>
    <s v="S18_3029"/>
    <n v="40"/>
    <n v="96.34"/>
    <n v="3853.6000000000004"/>
  </r>
  <r>
    <n v="10323"/>
    <x v="3"/>
    <s v="Auto-Moto Classics Inc."/>
    <x v="0"/>
    <n v="58339"/>
    <x v="0"/>
    <x v="13"/>
    <x v="2"/>
    <s v="S18_3856"/>
    <n v="33"/>
    <n v="100"/>
    <n v="3300"/>
  </r>
  <r>
    <n v="10354"/>
    <x v="14"/>
    <s v="Auto-Moto Classics Inc."/>
    <x v="0"/>
    <n v="58339"/>
    <x v="0"/>
    <x v="13"/>
    <x v="2"/>
    <s v="S18_3320"/>
    <n v="26"/>
    <n v="96.23"/>
    <n v="2501.98"/>
  </r>
  <r>
    <n v="10355"/>
    <x v="14"/>
    <s v="Auto-Moto Classics Inc."/>
    <x v="0"/>
    <n v="58339"/>
    <x v="0"/>
    <x v="13"/>
    <x v="2"/>
    <s v="S24_4258"/>
    <n v="45"/>
    <n v="100"/>
    <n v="4500"/>
  </r>
  <r>
    <n v="10357"/>
    <x v="4"/>
    <s v="Auto-Moto Classics Inc."/>
    <x v="0"/>
    <n v="58339"/>
    <x v="0"/>
    <x v="13"/>
    <x v="3"/>
    <s v="S700_2047"/>
    <n v="23"/>
    <n v="100"/>
    <n v="2300"/>
  </r>
  <r>
    <n v="10358"/>
    <x v="4"/>
    <s v="Auto-Moto Classics Inc."/>
    <x v="0"/>
    <n v="58339"/>
    <x v="0"/>
    <x v="13"/>
    <x v="1"/>
    <s v="S700_2466"/>
    <n v="49"/>
    <n v="100"/>
    <n v="4900"/>
  </r>
  <r>
    <n v="10359"/>
    <x v="4"/>
    <s v="Auto-Moto Classics Inc."/>
    <x v="0"/>
    <n v="58339"/>
    <x v="0"/>
    <x v="13"/>
    <x v="1"/>
    <s v="S700_4002"/>
    <n v="22"/>
    <n v="75.510000000000005"/>
    <n v="1661.22"/>
  </r>
  <r>
    <n v="10360"/>
    <x v="4"/>
    <s v="Auto-Moto Classics Inc."/>
    <x v="0"/>
    <n v="58339"/>
    <x v="0"/>
    <x v="13"/>
    <x v="1"/>
    <s v="S72_1253"/>
    <n v="49"/>
    <n v="52.64"/>
    <n v="2579.36"/>
  </r>
  <r>
    <n v="10562"/>
    <x v="12"/>
    <s v="Boards &amp; Toys Co."/>
    <x v="4"/>
    <n v="92561"/>
    <x v="0"/>
    <x v="14"/>
    <x v="2"/>
    <s v="S24_3151"/>
    <n v="31"/>
    <n v="91.17"/>
    <n v="2826.27"/>
  </r>
  <r>
    <n v="10563"/>
    <x v="12"/>
    <s v="Boards &amp; Toys Co."/>
    <x v="4"/>
    <n v="92561"/>
    <x v="0"/>
    <x v="14"/>
    <x v="3"/>
    <s v="S700_2610"/>
    <n v="36"/>
    <n v="64.33"/>
    <n v="2315.88"/>
  </r>
  <r>
    <n v="10564"/>
    <x v="20"/>
    <s v="Boards &amp; Toys Co."/>
    <x v="4"/>
    <n v="92561"/>
    <x v="0"/>
    <x v="14"/>
    <x v="0"/>
    <s v="S12_3380"/>
    <n v="35"/>
    <n v="100"/>
    <n v="3500"/>
  </r>
  <r>
    <n v="10011"/>
    <x v="21"/>
    <s v="Classic Legends Inc."/>
    <x v="3"/>
    <n v="10022"/>
    <x v="0"/>
    <x v="15"/>
    <x v="5"/>
    <s v="S12_4473"/>
    <n v="46"/>
    <n v="100"/>
    <n v="4600"/>
  </r>
  <r>
    <n v="10012"/>
    <x v="21"/>
    <s v="Classic Legends Inc."/>
    <x v="3"/>
    <n v="10022"/>
    <x v="0"/>
    <x v="15"/>
    <x v="0"/>
    <s v="S18_2238"/>
    <n v="46"/>
    <n v="100"/>
    <n v="4600"/>
  </r>
  <r>
    <n v="10013"/>
    <x v="21"/>
    <s v="Classic Legends Inc."/>
    <x v="3"/>
    <n v="10022"/>
    <x v="0"/>
    <x v="15"/>
    <x v="0"/>
    <s v="S24_1444"/>
    <n v="47"/>
    <n v="69.36"/>
    <n v="3259.92"/>
  </r>
  <r>
    <n v="10014"/>
    <x v="21"/>
    <s v="Classic Legends Inc."/>
    <x v="3"/>
    <n v="10022"/>
    <x v="0"/>
    <x v="15"/>
    <x v="0"/>
    <s v="S24_4048"/>
    <n v="44"/>
    <n v="100"/>
    <n v="4400"/>
  </r>
  <r>
    <n v="10015"/>
    <x v="21"/>
    <s v="Classic Legends Inc."/>
    <x v="3"/>
    <n v="10022"/>
    <x v="0"/>
    <x v="15"/>
    <x v="5"/>
    <s v="S50_1392"/>
    <n v="27"/>
    <n v="100"/>
    <n v="2700"/>
  </r>
  <r>
    <n v="10031"/>
    <x v="12"/>
    <s v="Classic Legends Inc."/>
    <x v="3"/>
    <n v="10022"/>
    <x v="0"/>
    <x v="15"/>
    <x v="0"/>
    <s v="S10_1949"/>
    <n v="21"/>
    <n v="100"/>
    <n v="2100"/>
  </r>
  <r>
    <n v="10032"/>
    <x v="12"/>
    <s v="Classic Legends Inc."/>
    <x v="3"/>
    <n v="10022"/>
    <x v="0"/>
    <x v="15"/>
    <x v="2"/>
    <s v="S18_2949"/>
    <n v="31"/>
    <n v="100"/>
    <n v="3100"/>
  </r>
  <r>
    <n v="10033"/>
    <x v="12"/>
    <s v="Classic Legends Inc."/>
    <x v="3"/>
    <n v="10022"/>
    <x v="0"/>
    <x v="15"/>
    <x v="2"/>
    <s v="S18_2957"/>
    <n v="48"/>
    <n v="69.959999999999994"/>
    <n v="3358.08"/>
  </r>
  <r>
    <n v="10034"/>
    <x v="12"/>
    <s v="Classic Legends Inc."/>
    <x v="3"/>
    <n v="10022"/>
    <x v="0"/>
    <x v="15"/>
    <x v="2"/>
    <s v="S18_3136"/>
    <n v="40"/>
    <n v="100"/>
    <n v="4000"/>
  </r>
  <r>
    <n v="10035"/>
    <x v="12"/>
    <s v="Classic Legends Inc."/>
    <x v="3"/>
    <n v="10022"/>
    <x v="0"/>
    <x v="15"/>
    <x v="2"/>
    <s v="S18_3320"/>
    <n v="43"/>
    <n v="100"/>
    <n v="4300"/>
  </r>
  <r>
    <n v="10036"/>
    <x v="12"/>
    <s v="Classic Legends Inc."/>
    <x v="3"/>
    <n v="10022"/>
    <x v="0"/>
    <x v="15"/>
    <x v="2"/>
    <s v="S24_4258"/>
    <n v="42"/>
    <n v="91.55"/>
    <n v="3845.1"/>
  </r>
  <r>
    <n v="10134"/>
    <x v="13"/>
    <s v="Classic Legends Inc."/>
    <x v="3"/>
    <n v="10022"/>
    <x v="0"/>
    <x v="15"/>
    <x v="0"/>
    <s v="S10_4757"/>
    <n v="25"/>
    <n v="48.05"/>
    <n v="1201.25"/>
  </r>
  <r>
    <n v="10135"/>
    <x v="13"/>
    <s v="Classic Legends Inc."/>
    <x v="3"/>
    <n v="10022"/>
    <x v="0"/>
    <x v="15"/>
    <x v="0"/>
    <s v="S18_4027"/>
    <n v="36"/>
    <n v="100"/>
    <n v="3600"/>
  </r>
  <r>
    <n v="10136"/>
    <x v="13"/>
    <s v="Classic Legends Inc."/>
    <x v="3"/>
    <n v="10022"/>
    <x v="0"/>
    <x v="15"/>
    <x v="2"/>
    <s v="S18_4522"/>
    <n v="29"/>
    <n v="100"/>
    <n v="2900"/>
  </r>
  <r>
    <n v="10137"/>
    <x v="13"/>
    <s v="Classic Legends Inc."/>
    <x v="3"/>
    <n v="10022"/>
    <x v="0"/>
    <x v="15"/>
    <x v="3"/>
    <s v="S24_2011"/>
    <n v="29"/>
    <n v="71.97"/>
    <n v="2087.13"/>
  </r>
  <r>
    <n v="10138"/>
    <x v="13"/>
    <s v="Classic Legends Inc."/>
    <x v="3"/>
    <n v="10022"/>
    <x v="0"/>
    <x v="15"/>
    <x v="6"/>
    <s v="S50_1514"/>
    <n v="21"/>
    <n v="100"/>
    <n v="2100"/>
  </r>
  <r>
    <n v="10139"/>
    <x v="13"/>
    <s v="Classic Legends Inc."/>
    <x v="3"/>
    <n v="10022"/>
    <x v="0"/>
    <x v="15"/>
    <x v="3"/>
    <s v="S700_1938"/>
    <n v="36"/>
    <n v="70.3"/>
    <n v="2530.7999999999997"/>
  </r>
  <r>
    <n v="10140"/>
    <x v="13"/>
    <s v="Classic Legends Inc."/>
    <x v="3"/>
    <n v="10022"/>
    <x v="0"/>
    <x v="15"/>
    <x v="3"/>
    <s v="S700_3505"/>
    <n v="31"/>
    <n v="89.38"/>
    <n v="2770.7799999999997"/>
  </r>
  <r>
    <n v="10141"/>
    <x v="13"/>
    <s v="Classic Legends Inc."/>
    <x v="3"/>
    <n v="10022"/>
    <x v="0"/>
    <x v="15"/>
    <x v="3"/>
    <s v="S700_3962"/>
    <n v="36"/>
    <n v="71.89"/>
    <n v="2588.04"/>
  </r>
  <r>
    <n v="10142"/>
    <x v="13"/>
    <s v="Classic Legends Inc."/>
    <x v="3"/>
    <n v="10022"/>
    <x v="0"/>
    <x v="15"/>
    <x v="3"/>
    <s v="S72_3212"/>
    <n v="42"/>
    <n v="97.16"/>
    <n v="4080.72"/>
  </r>
  <r>
    <n v="10295"/>
    <x v="19"/>
    <s v="Marta's Replicas Co."/>
    <x v="0"/>
    <n v="51247"/>
    <x v="0"/>
    <x v="16"/>
    <x v="4"/>
    <s v="S10_1678"/>
    <n v="36"/>
    <n v="100"/>
    <n v="3600"/>
  </r>
  <r>
    <n v="10296"/>
    <x v="19"/>
    <s v="Marta's Replicas Co."/>
    <x v="0"/>
    <n v="51247"/>
    <x v="0"/>
    <x v="16"/>
    <x v="4"/>
    <s v="S10_2016"/>
    <n v="47"/>
    <n v="100"/>
    <n v="4700"/>
  </r>
  <r>
    <n v="10297"/>
    <x v="19"/>
    <s v="Marta's Replicas Co."/>
    <x v="0"/>
    <n v="51247"/>
    <x v="0"/>
    <x v="16"/>
    <x v="4"/>
    <s v="S10_4698"/>
    <n v="27"/>
    <n v="100"/>
    <n v="2700"/>
  </r>
  <r>
    <n v="10298"/>
    <x v="19"/>
    <s v="Marta's Replicas Co."/>
    <x v="0"/>
    <n v="51247"/>
    <x v="0"/>
    <x v="16"/>
    <x v="4"/>
    <s v="S12_2823"/>
    <n v="49"/>
    <n v="100"/>
    <n v="4900"/>
  </r>
  <r>
    <n v="10299"/>
    <x v="19"/>
    <s v="Marta's Replicas Co."/>
    <x v="0"/>
    <n v="51247"/>
    <x v="0"/>
    <x v="16"/>
    <x v="4"/>
    <s v="S18_2625"/>
    <n v="20"/>
    <n v="49.06"/>
    <n v="981.2"/>
  </r>
  <r>
    <n v="10300"/>
    <x v="19"/>
    <s v="Marta's Replicas Co."/>
    <x v="0"/>
    <n v="51247"/>
    <x v="0"/>
    <x v="16"/>
    <x v="4"/>
    <s v="S24_1578"/>
    <n v="34"/>
    <n v="100"/>
    <n v="3400"/>
  </r>
  <r>
    <n v="10301"/>
    <x v="19"/>
    <s v="Marta's Replicas Co."/>
    <x v="0"/>
    <n v="51247"/>
    <x v="0"/>
    <x v="16"/>
    <x v="4"/>
    <s v="S24_2000"/>
    <n v="39"/>
    <n v="70.08"/>
    <n v="2733.12"/>
  </r>
  <r>
    <n v="10302"/>
    <x v="19"/>
    <s v="Marta's Replicas Co."/>
    <x v="0"/>
    <n v="51247"/>
    <x v="0"/>
    <x v="16"/>
    <x v="4"/>
    <s v="S24_2360"/>
    <n v="38"/>
    <n v="59.56"/>
    <n v="2263.2800000000002"/>
  </r>
  <r>
    <n v="10303"/>
    <x v="19"/>
    <s v="Marta's Replicas Co."/>
    <x v="0"/>
    <n v="51247"/>
    <x v="0"/>
    <x v="16"/>
    <x v="4"/>
    <s v="S32_1374"/>
    <n v="37"/>
    <n v="98.89"/>
    <n v="3658.93"/>
  </r>
  <r>
    <n v="10304"/>
    <x v="19"/>
    <s v="Marta's Replicas Co."/>
    <x v="0"/>
    <n v="51247"/>
    <x v="0"/>
    <x v="16"/>
    <x v="4"/>
    <s v="S32_2206"/>
    <n v="37"/>
    <n v="41.03"/>
    <n v="1518.1100000000001"/>
  </r>
  <r>
    <n v="10305"/>
    <x v="19"/>
    <s v="Marta's Replicas Co."/>
    <x v="0"/>
    <n v="51247"/>
    <x v="0"/>
    <x v="16"/>
    <x v="4"/>
    <s v="S32_4485"/>
    <n v="26"/>
    <n v="100"/>
    <n v="2600"/>
  </r>
  <r>
    <n v="10306"/>
    <x v="19"/>
    <s v="Marta's Replicas Co."/>
    <x v="0"/>
    <n v="51247"/>
    <x v="0"/>
    <x v="16"/>
    <x v="4"/>
    <s v="S50_4713"/>
    <n v="39"/>
    <n v="78.92"/>
    <n v="3077.88"/>
  </r>
  <r>
    <n v="10307"/>
    <x v="19"/>
    <s v="Marta's Replicas Co."/>
    <x v="0"/>
    <n v="51247"/>
    <x v="0"/>
    <x v="16"/>
    <x v="1"/>
    <s v="S700_2834"/>
    <n v="45"/>
    <n v="100"/>
    <n v="4500"/>
  </r>
  <r>
    <n v="10308"/>
    <x v="6"/>
    <s v="Marta's Replicas Co."/>
    <x v="0"/>
    <n v="51247"/>
    <x v="0"/>
    <x v="16"/>
    <x v="0"/>
    <s v="S10_4962"/>
    <n v="38"/>
    <n v="100"/>
    <n v="3800"/>
  </r>
  <r>
    <n v="10309"/>
    <x v="6"/>
    <s v="Marta's Replicas Co."/>
    <x v="0"/>
    <n v="51247"/>
    <x v="0"/>
    <x v="16"/>
    <x v="5"/>
    <s v="S12_4473"/>
    <n v="38"/>
    <n v="100"/>
    <n v="3800"/>
  </r>
  <r>
    <n v="10310"/>
    <x v="6"/>
    <s v="Marta's Replicas Co."/>
    <x v="0"/>
    <n v="51247"/>
    <x v="0"/>
    <x v="16"/>
    <x v="0"/>
    <s v="S18_2238"/>
    <n v="27"/>
    <n v="100"/>
    <n v="2700"/>
  </r>
  <r>
    <n v="10311"/>
    <x v="6"/>
    <s v="Marta's Replicas Co."/>
    <x v="0"/>
    <n v="51247"/>
    <x v="0"/>
    <x v="16"/>
    <x v="5"/>
    <s v="S18_2319"/>
    <n v="36"/>
    <n v="100"/>
    <n v="3600"/>
  </r>
  <r>
    <n v="10312"/>
    <x v="6"/>
    <s v="Marta's Replicas Co."/>
    <x v="0"/>
    <n v="51247"/>
    <x v="0"/>
    <x v="16"/>
    <x v="5"/>
    <s v="S18_2432"/>
    <n v="41"/>
    <n v="53.48"/>
    <n v="2192.6799999999998"/>
  </r>
  <r>
    <n v="10313"/>
    <x v="6"/>
    <s v="Marta's Replicas Co."/>
    <x v="0"/>
    <n v="51247"/>
    <x v="0"/>
    <x v="16"/>
    <x v="0"/>
    <s v="S18_3232"/>
    <n v="37"/>
    <n v="100"/>
    <n v="3700"/>
  </r>
  <r>
    <n v="10314"/>
    <x v="6"/>
    <s v="Marta's Replicas Co."/>
    <x v="0"/>
    <n v="51247"/>
    <x v="0"/>
    <x v="16"/>
    <x v="5"/>
    <s v="S18_4600"/>
    <n v="22"/>
    <n v="99.29"/>
    <n v="2184.38"/>
  </r>
  <r>
    <n v="10315"/>
    <x v="6"/>
    <s v="Marta's Replicas Co."/>
    <x v="0"/>
    <n v="51247"/>
    <x v="0"/>
    <x v="16"/>
    <x v="0"/>
    <s v="S24_1444"/>
    <n v="45"/>
    <n v="61.85"/>
    <n v="2783.25"/>
  </r>
  <r>
    <n v="10316"/>
    <x v="6"/>
    <s v="Marta's Replicas Co."/>
    <x v="0"/>
    <n v="51247"/>
    <x v="0"/>
    <x v="16"/>
    <x v="5"/>
    <s v="S24_2300"/>
    <n v="24"/>
    <n v="100"/>
    <n v="2400"/>
  </r>
  <r>
    <n v="10317"/>
    <x v="6"/>
    <s v="Marta's Replicas Co."/>
    <x v="0"/>
    <n v="51247"/>
    <x v="0"/>
    <x v="16"/>
    <x v="0"/>
    <s v="S24_2840"/>
    <n v="48"/>
    <n v="31.47"/>
    <n v="1510.56"/>
  </r>
  <r>
    <n v="10318"/>
    <x v="6"/>
    <s v="Marta's Replicas Co."/>
    <x v="0"/>
    <n v="51247"/>
    <x v="0"/>
    <x v="16"/>
    <x v="0"/>
    <s v="S24_4048"/>
    <n v="36"/>
    <n v="100"/>
    <n v="3600"/>
  </r>
  <r>
    <n v="10319"/>
    <x v="6"/>
    <s v="Marta's Replicas Co."/>
    <x v="0"/>
    <n v="51247"/>
    <x v="0"/>
    <x v="16"/>
    <x v="5"/>
    <s v="S32_1268"/>
    <n v="28"/>
    <n v="100"/>
    <n v="2800"/>
  </r>
  <r>
    <n v="10320"/>
    <x v="6"/>
    <s v="Marta's Replicas Co."/>
    <x v="0"/>
    <n v="51247"/>
    <x v="0"/>
    <x v="16"/>
    <x v="5"/>
    <s v="S32_2509"/>
    <n v="40"/>
    <n v="57.9"/>
    <n v="2316"/>
  </r>
  <r>
    <n v="10321"/>
    <x v="6"/>
    <s v="Marta's Replicas Co."/>
    <x v="0"/>
    <n v="51247"/>
    <x v="0"/>
    <x v="16"/>
    <x v="5"/>
    <s v="S50_1392"/>
    <n v="42"/>
    <n v="100"/>
    <n v="4200"/>
  </r>
  <r>
    <n v="10001"/>
    <x v="22"/>
    <s v="Vitachrome Inc."/>
    <x v="3"/>
    <n v="10022"/>
    <x v="0"/>
    <x v="17"/>
    <x v="2"/>
    <s v="S18_1342"/>
    <n v="39"/>
    <n v="100"/>
    <n v="3900"/>
  </r>
  <r>
    <n v="10002"/>
    <x v="22"/>
    <s v="Vitachrome Inc."/>
    <x v="3"/>
    <n v="10022"/>
    <x v="0"/>
    <x v="17"/>
    <x v="2"/>
    <s v="S18_1367"/>
    <n v="41"/>
    <n v="50.14"/>
    <n v="2055.7400000000002"/>
  </r>
  <r>
    <n v="10054"/>
    <x v="15"/>
    <s v="Vitachrome Inc."/>
    <x v="3"/>
    <n v="10022"/>
    <x v="0"/>
    <x v="17"/>
    <x v="4"/>
    <s v="S10_1678"/>
    <n v="23"/>
    <n v="100"/>
    <n v="2300"/>
  </r>
  <r>
    <n v="10055"/>
    <x v="15"/>
    <s v="Vitachrome Inc."/>
    <x v="3"/>
    <n v="10022"/>
    <x v="0"/>
    <x v="17"/>
    <x v="4"/>
    <s v="S10_4698"/>
    <n v="39"/>
    <n v="100"/>
    <n v="3900"/>
  </r>
  <r>
    <n v="10056"/>
    <x v="15"/>
    <s v="Vitachrome Inc."/>
    <x v="3"/>
    <n v="10022"/>
    <x v="0"/>
    <x v="17"/>
    <x v="4"/>
    <s v="S12_2823"/>
    <n v="32"/>
    <n v="100"/>
    <n v="3200"/>
  </r>
  <r>
    <n v="10057"/>
    <x v="15"/>
    <s v="Vitachrome Inc."/>
    <x v="3"/>
    <n v="10022"/>
    <x v="0"/>
    <x v="17"/>
    <x v="4"/>
    <s v="S18_3782"/>
    <n v="26"/>
    <n v="52.22"/>
    <n v="1357.72"/>
  </r>
  <r>
    <n v="10058"/>
    <x v="15"/>
    <s v="Vitachrome Inc."/>
    <x v="3"/>
    <n v="10022"/>
    <x v="0"/>
    <x v="17"/>
    <x v="4"/>
    <s v="S24_1578"/>
    <n v="20"/>
    <n v="100"/>
    <n v="2000"/>
  </r>
  <r>
    <n v="10059"/>
    <x v="15"/>
    <s v="Vitachrome Inc."/>
    <x v="3"/>
    <n v="10022"/>
    <x v="0"/>
    <x v="17"/>
    <x v="4"/>
    <s v="S24_2360"/>
    <n v="26"/>
    <n v="79.650000000000006"/>
    <n v="2070.9"/>
  </r>
  <r>
    <n v="10060"/>
    <x v="15"/>
    <s v="Vitachrome Inc."/>
    <x v="3"/>
    <n v="10022"/>
    <x v="0"/>
    <x v="17"/>
    <x v="4"/>
    <s v="S32_2206"/>
    <n v="26"/>
    <n v="40.229999999999997"/>
    <n v="1045.98"/>
  </r>
  <r>
    <n v="10061"/>
    <x v="15"/>
    <s v="Vitachrome Inc."/>
    <x v="3"/>
    <n v="10022"/>
    <x v="0"/>
    <x v="17"/>
    <x v="4"/>
    <s v="S32_4485"/>
    <n v="27"/>
    <n v="100"/>
    <n v="2700"/>
  </r>
  <r>
    <n v="10062"/>
    <x v="15"/>
    <s v="Vitachrome Inc."/>
    <x v="3"/>
    <n v="10022"/>
    <x v="0"/>
    <x v="17"/>
    <x v="4"/>
    <s v="S50_4713"/>
    <n v="20"/>
    <n v="68.34"/>
    <n v="1366.8000000000002"/>
  </r>
  <r>
    <n v="10105"/>
    <x v="13"/>
    <s v="Vitachrome Inc."/>
    <x v="3"/>
    <n v="10022"/>
    <x v="0"/>
    <x v="17"/>
    <x v="0"/>
    <s v="S12_3148"/>
    <n v="27"/>
    <n v="54.33"/>
    <n v="1466.9099999999999"/>
  </r>
  <r>
    <n v="10106"/>
    <x v="13"/>
    <s v="Vitachrome Inc."/>
    <x v="3"/>
    <n v="10022"/>
    <x v="0"/>
    <x v="17"/>
    <x v="5"/>
    <s v="S12_4473"/>
    <n v="26"/>
    <n v="58.38"/>
    <n v="1517.88"/>
  </r>
  <r>
    <n v="10107"/>
    <x v="13"/>
    <s v="Vitachrome Inc."/>
    <x v="3"/>
    <n v="10022"/>
    <x v="0"/>
    <x v="17"/>
    <x v="0"/>
    <s v="S18_2238"/>
    <n v="47"/>
    <n v="100"/>
    <n v="4700"/>
  </r>
  <r>
    <n v="10108"/>
    <x v="13"/>
    <s v="Vitachrome Inc."/>
    <x v="3"/>
    <n v="10022"/>
    <x v="0"/>
    <x v="17"/>
    <x v="5"/>
    <s v="S18_2319"/>
    <n v="33"/>
    <n v="37.479999999999997"/>
    <n v="1236.8399999999999"/>
  </r>
  <r>
    <n v="10109"/>
    <x v="13"/>
    <s v="Vitachrome Inc."/>
    <x v="3"/>
    <n v="10022"/>
    <x v="0"/>
    <x v="17"/>
    <x v="0"/>
    <s v="S18_3232"/>
    <n v="27"/>
    <n v="100"/>
    <n v="2700"/>
  </r>
  <r>
    <n v="10110"/>
    <x v="13"/>
    <s v="Vitachrome Inc."/>
    <x v="3"/>
    <n v="10022"/>
    <x v="0"/>
    <x v="17"/>
    <x v="0"/>
    <s v="S18_4027"/>
    <n v="49"/>
    <n v="100"/>
    <n v="4900"/>
  </r>
  <r>
    <n v="10111"/>
    <x v="13"/>
    <s v="Vitachrome Inc."/>
    <x v="3"/>
    <n v="10022"/>
    <x v="0"/>
    <x v="17"/>
    <x v="2"/>
    <s v="S18_4668"/>
    <n v="38"/>
    <n v="100"/>
    <n v="3800"/>
  </r>
  <r>
    <n v="10112"/>
    <x v="13"/>
    <s v="Vitachrome Inc."/>
    <x v="3"/>
    <n v="10022"/>
    <x v="0"/>
    <x v="17"/>
    <x v="0"/>
    <s v="S24_1444"/>
    <n v="25"/>
    <n v="69.16"/>
    <n v="1729"/>
  </r>
  <r>
    <n v="10113"/>
    <x v="13"/>
    <s v="Vitachrome Inc."/>
    <x v="3"/>
    <n v="10022"/>
    <x v="0"/>
    <x v="17"/>
    <x v="5"/>
    <s v="S24_2300"/>
    <n v="31"/>
    <n v="100"/>
    <n v="3100"/>
  </r>
  <r>
    <n v="10114"/>
    <x v="13"/>
    <s v="Vitachrome Inc."/>
    <x v="3"/>
    <n v="10022"/>
    <x v="0"/>
    <x v="17"/>
    <x v="0"/>
    <s v="S24_2840"/>
    <n v="30"/>
    <n v="100"/>
    <n v="3000"/>
  </r>
  <r>
    <n v="10115"/>
    <x v="13"/>
    <s v="Vitachrome Inc."/>
    <x v="3"/>
    <n v="10022"/>
    <x v="0"/>
    <x v="17"/>
    <x v="2"/>
    <s v="S24_4258"/>
    <n v="33"/>
    <n v="100"/>
    <n v="3300"/>
  </r>
  <r>
    <n v="10116"/>
    <x v="13"/>
    <s v="Vitachrome Inc."/>
    <x v="3"/>
    <n v="10022"/>
    <x v="0"/>
    <x v="17"/>
    <x v="5"/>
    <s v="S32_1268"/>
    <n v="20"/>
    <n v="98.18"/>
    <n v="1963.6000000000001"/>
  </r>
  <r>
    <n v="10117"/>
    <x v="13"/>
    <s v="Vitachrome Inc."/>
    <x v="3"/>
    <n v="10022"/>
    <x v="0"/>
    <x v="17"/>
    <x v="5"/>
    <s v="S32_3522"/>
    <n v="48"/>
    <n v="100"/>
    <n v="4800"/>
  </r>
  <r>
    <n v="10118"/>
    <x v="13"/>
    <s v="Vitachrome Inc."/>
    <x v="3"/>
    <n v="10022"/>
    <x v="0"/>
    <x v="17"/>
    <x v="0"/>
    <s v="S700_2824"/>
    <n v="34"/>
    <n v="100"/>
    <n v="3400"/>
  </r>
  <r>
    <n v="10340"/>
    <x v="19"/>
    <s v="Online Mini Collectables"/>
    <x v="0"/>
    <n v="58339"/>
    <x v="0"/>
    <x v="18"/>
    <x v="0"/>
    <s v="S12_1099"/>
    <n v="50"/>
    <n v="100"/>
    <n v="5000"/>
  </r>
  <r>
    <n v="10341"/>
    <x v="19"/>
    <s v="Online Mini Collectables"/>
    <x v="0"/>
    <n v="58339"/>
    <x v="0"/>
    <x v="18"/>
    <x v="4"/>
    <s v="S12_2823"/>
    <n v="43"/>
    <n v="100"/>
    <n v="4300"/>
  </r>
  <r>
    <n v="10342"/>
    <x v="19"/>
    <s v="Online Mini Collectables"/>
    <x v="0"/>
    <n v="58339"/>
    <x v="0"/>
    <x v="18"/>
    <x v="0"/>
    <s v="S12_3380"/>
    <n v="47"/>
    <n v="100"/>
    <n v="4700"/>
  </r>
  <r>
    <n v="10343"/>
    <x v="19"/>
    <s v="Online Mini Collectables"/>
    <x v="0"/>
    <n v="58339"/>
    <x v="0"/>
    <x v="18"/>
    <x v="0"/>
    <s v="S12_3990"/>
    <n v="38"/>
    <n v="83.79"/>
    <n v="3184.0200000000004"/>
  </r>
  <r>
    <n v="10344"/>
    <x v="19"/>
    <s v="Online Mini Collectables"/>
    <x v="0"/>
    <n v="58339"/>
    <x v="0"/>
    <x v="18"/>
    <x v="0"/>
    <s v="S18_3278"/>
    <n v="38"/>
    <n v="69.959999999999994"/>
    <n v="2658.4799999999996"/>
  </r>
  <r>
    <n v="10345"/>
    <x v="19"/>
    <s v="Online Mini Collectables"/>
    <x v="0"/>
    <n v="58339"/>
    <x v="0"/>
    <x v="18"/>
    <x v="0"/>
    <s v="S18_3482"/>
    <n v="30"/>
    <n v="100"/>
    <n v="3000"/>
  </r>
  <r>
    <n v="10346"/>
    <x v="19"/>
    <s v="Online Mini Collectables"/>
    <x v="0"/>
    <n v="58339"/>
    <x v="0"/>
    <x v="18"/>
    <x v="4"/>
    <s v="S18_3782"/>
    <n v="33"/>
    <n v="50.36"/>
    <n v="1661.8799999999999"/>
  </r>
  <r>
    <n v="10347"/>
    <x v="19"/>
    <s v="Online Mini Collectables"/>
    <x v="0"/>
    <n v="58339"/>
    <x v="0"/>
    <x v="18"/>
    <x v="0"/>
    <s v="S18_4721"/>
    <n v="48"/>
    <n v="100"/>
    <n v="4800"/>
  </r>
  <r>
    <n v="10348"/>
    <x v="19"/>
    <s v="Online Mini Collectables"/>
    <x v="0"/>
    <n v="58339"/>
    <x v="0"/>
    <x v="18"/>
    <x v="4"/>
    <s v="S24_2360"/>
    <n v="46"/>
    <n v="75.489999999999995"/>
    <n v="3472.54"/>
  </r>
  <r>
    <n v="10349"/>
    <x v="19"/>
    <s v="Online Mini Collectables"/>
    <x v="0"/>
    <n v="58339"/>
    <x v="0"/>
    <x v="18"/>
    <x v="0"/>
    <s v="S24_3371"/>
    <n v="20"/>
    <n v="61.23"/>
    <n v="1224.5999999999999"/>
  </r>
  <r>
    <n v="10350"/>
    <x v="19"/>
    <s v="Online Mini Collectables"/>
    <x v="0"/>
    <n v="58339"/>
    <x v="0"/>
    <x v="18"/>
    <x v="0"/>
    <s v="S24_4620"/>
    <n v="48"/>
    <n v="75.180000000000007"/>
    <n v="3608.6400000000003"/>
  </r>
  <r>
    <n v="10351"/>
    <x v="19"/>
    <s v="Online Mini Collectables"/>
    <x v="0"/>
    <n v="58339"/>
    <x v="0"/>
    <x v="18"/>
    <x v="4"/>
    <s v="S32_2206"/>
    <n v="27"/>
    <n v="36.61"/>
    <n v="988.47"/>
  </r>
  <r>
    <n v="10352"/>
    <x v="19"/>
    <s v="Online Mini Collectables"/>
    <x v="0"/>
    <n v="58339"/>
    <x v="0"/>
    <x v="18"/>
    <x v="4"/>
    <s v="S32_4485"/>
    <n v="38"/>
    <n v="100"/>
    <n v="3800"/>
  </r>
  <r>
    <n v="10353"/>
    <x v="19"/>
    <s v="Online Mini Collectables"/>
    <x v="0"/>
    <n v="58339"/>
    <x v="0"/>
    <x v="18"/>
    <x v="4"/>
    <s v="S50_4713"/>
    <n v="21"/>
    <n v="70.78"/>
    <n v="1486.38"/>
  </r>
  <r>
    <n v="10356"/>
    <x v="14"/>
    <s v="Online Mini Collectables"/>
    <x v="0"/>
    <n v="58339"/>
    <x v="0"/>
    <x v="18"/>
    <x v="3"/>
    <s v="S700_3962"/>
    <n v="45"/>
    <n v="100"/>
    <n v="4500"/>
  </r>
  <r>
    <n v="10434"/>
    <x v="23"/>
    <s v="Motor Mint Distributors Inc."/>
    <x v="2"/>
    <n v="71270"/>
    <x v="0"/>
    <x v="19"/>
    <x v="0"/>
    <s v="S18_1129"/>
    <n v="26"/>
    <n v="100"/>
    <n v="2600"/>
  </r>
  <r>
    <n v="10435"/>
    <x v="23"/>
    <s v="Motor Mint Distributors Inc."/>
    <x v="2"/>
    <n v="71270"/>
    <x v="0"/>
    <x v="19"/>
    <x v="0"/>
    <s v="S18_1984"/>
    <n v="38"/>
    <n v="100"/>
    <n v="3800"/>
  </r>
  <r>
    <n v="10436"/>
    <x v="23"/>
    <s v="Motor Mint Distributors Inc."/>
    <x v="2"/>
    <n v="71270"/>
    <x v="0"/>
    <x v="19"/>
    <x v="0"/>
    <s v="S18_2870"/>
    <n v="26"/>
    <n v="100"/>
    <n v="2600"/>
  </r>
  <r>
    <n v="10437"/>
    <x v="23"/>
    <s v="Motor Mint Distributors Inc."/>
    <x v="2"/>
    <n v="71270"/>
    <x v="0"/>
    <x v="19"/>
    <x v="0"/>
    <s v="S18_3232"/>
    <n v="46"/>
    <n v="100"/>
    <n v="4600"/>
  </r>
  <r>
    <n v="10438"/>
    <x v="23"/>
    <s v="Motor Mint Distributors Inc."/>
    <x v="2"/>
    <n v="71270"/>
    <x v="0"/>
    <x v="19"/>
    <x v="0"/>
    <s v="S18_3685"/>
    <n v="47"/>
    <n v="100"/>
    <n v="4700"/>
  </r>
  <r>
    <n v="10439"/>
    <x v="23"/>
    <s v="Motor Mint Distributors Inc."/>
    <x v="2"/>
    <n v="71270"/>
    <x v="0"/>
    <x v="19"/>
    <x v="0"/>
    <s v="S24_2972"/>
    <n v="29"/>
    <n v="32.1"/>
    <n v="930.90000000000009"/>
  </r>
  <r>
    <n v="10452"/>
    <x v="15"/>
    <s v="Motor Mint Distributors Inc."/>
    <x v="2"/>
    <n v="71270"/>
    <x v="0"/>
    <x v="19"/>
    <x v="4"/>
    <s v="S10_2016"/>
    <n v="22"/>
    <n v="100"/>
    <n v="2200"/>
  </r>
  <r>
    <n v="10453"/>
    <x v="15"/>
    <s v="Motor Mint Distributors Inc."/>
    <x v="2"/>
    <n v="71270"/>
    <x v="0"/>
    <x v="19"/>
    <x v="4"/>
    <s v="S18_2625"/>
    <n v="23"/>
    <n v="55.72"/>
    <n v="1281.56"/>
  </r>
  <r>
    <n v="10454"/>
    <x v="15"/>
    <s v="Motor Mint Distributors Inc."/>
    <x v="2"/>
    <n v="71270"/>
    <x v="0"/>
    <x v="19"/>
    <x v="4"/>
    <s v="S24_2000"/>
    <n v="36"/>
    <n v="87.6"/>
    <n v="3153.6"/>
  </r>
  <r>
    <n v="10464"/>
    <x v="13"/>
    <s v="Motor Mint Distributors Inc."/>
    <x v="2"/>
    <n v="71270"/>
    <x v="0"/>
    <x v="19"/>
    <x v="0"/>
    <s v="S18_1129"/>
    <n v="46"/>
    <n v="100"/>
    <n v="4600"/>
  </r>
  <r>
    <n v="10465"/>
    <x v="13"/>
    <s v="Motor Mint Distributors Inc."/>
    <x v="2"/>
    <n v="71270"/>
    <x v="0"/>
    <x v="19"/>
    <x v="0"/>
    <s v="S18_1589"/>
    <n v="44"/>
    <n v="100"/>
    <n v="4400"/>
  </r>
  <r>
    <n v="10466"/>
    <x v="13"/>
    <s v="Motor Mint Distributors Inc."/>
    <x v="2"/>
    <n v="71270"/>
    <x v="0"/>
    <x v="19"/>
    <x v="2"/>
    <s v="S18_1749"/>
    <n v="44"/>
    <n v="74.040000000000006"/>
    <n v="3257.76"/>
  </r>
  <r>
    <n v="10467"/>
    <x v="13"/>
    <s v="Motor Mint Distributors Inc."/>
    <x v="2"/>
    <n v="71270"/>
    <x v="0"/>
    <x v="19"/>
    <x v="0"/>
    <s v="S18_1984"/>
    <n v="30"/>
    <n v="32.47"/>
    <n v="974.09999999999991"/>
  </r>
  <r>
    <n v="10468"/>
    <x v="13"/>
    <s v="Motor Mint Distributors Inc."/>
    <x v="2"/>
    <n v="71270"/>
    <x v="0"/>
    <x v="19"/>
    <x v="0"/>
    <s v="S18_2870"/>
    <n v="26"/>
    <n v="64.900000000000006"/>
    <n v="1687.4"/>
  </r>
  <r>
    <n v="10469"/>
    <x v="13"/>
    <s v="Motor Mint Distributors Inc."/>
    <x v="2"/>
    <n v="71270"/>
    <x v="0"/>
    <x v="19"/>
    <x v="0"/>
    <s v="S18_3232"/>
    <n v="27"/>
    <n v="100"/>
    <n v="2700"/>
  </r>
  <r>
    <n v="10470"/>
    <x v="13"/>
    <s v="Motor Mint Distributors Inc."/>
    <x v="2"/>
    <n v="71270"/>
    <x v="0"/>
    <x v="19"/>
    <x v="0"/>
    <s v="S18_3685"/>
    <n v="26"/>
    <n v="67.91"/>
    <n v="1765.6599999999999"/>
  </r>
  <r>
    <n v="10471"/>
    <x v="13"/>
    <s v="Motor Mint Distributors Inc."/>
    <x v="2"/>
    <n v="71270"/>
    <x v="0"/>
    <x v="19"/>
    <x v="0"/>
    <s v="S24_2972"/>
    <n v="27"/>
    <n v="42.24"/>
    <n v="1140.48"/>
  </r>
  <r>
    <n v="10472"/>
    <x v="13"/>
    <s v="Motor Mint Distributors Inc."/>
    <x v="2"/>
    <n v="71270"/>
    <x v="0"/>
    <x v="19"/>
    <x v="0"/>
    <s v="S24_3371"/>
    <n v="25"/>
    <n v="100"/>
    <n v="2500"/>
  </r>
  <r>
    <n v="10473"/>
    <x v="13"/>
    <s v="Motor Mint Distributors Inc."/>
    <x v="2"/>
    <n v="71270"/>
    <x v="0"/>
    <x v="19"/>
    <x v="0"/>
    <s v="S24_3856"/>
    <n v="21"/>
    <n v="100"/>
    <n v="2100"/>
  </r>
  <r>
    <n v="10474"/>
    <x v="13"/>
    <s v="Motor Mint Distributors Inc."/>
    <x v="2"/>
    <n v="71270"/>
    <x v="0"/>
    <x v="19"/>
    <x v="0"/>
    <s v="S24_4620"/>
    <n v="41"/>
    <n v="100"/>
    <n v="4100"/>
  </r>
  <r>
    <n v="10475"/>
    <x v="13"/>
    <s v="Motor Mint Distributors Inc."/>
    <x v="2"/>
    <n v="71270"/>
    <x v="0"/>
    <x v="19"/>
    <x v="4"/>
    <s v="S32_2206"/>
    <n v="28"/>
    <n v="100"/>
    <n v="2800"/>
  </r>
  <r>
    <n v="10476"/>
    <x v="13"/>
    <s v="Motor Mint Distributors Inc."/>
    <x v="2"/>
    <n v="71270"/>
    <x v="0"/>
    <x v="19"/>
    <x v="4"/>
    <s v="S32_4485"/>
    <n v="32"/>
    <n v="100"/>
    <n v="3200"/>
  </r>
  <r>
    <n v="10477"/>
    <x v="13"/>
    <s v="Motor Mint Distributors Inc."/>
    <x v="2"/>
    <n v="71270"/>
    <x v="0"/>
    <x v="19"/>
    <x v="4"/>
    <s v="S50_4713"/>
    <n v="20"/>
    <n v="100"/>
    <n v="2000"/>
  </r>
  <r>
    <n v="10153"/>
    <x v="5"/>
    <s v="Mini Classics"/>
    <x v="3"/>
    <n v="24067"/>
    <x v="0"/>
    <x v="20"/>
    <x v="5"/>
    <s v="S12_4473"/>
    <n v="49"/>
    <n v="100"/>
    <n v="4900"/>
  </r>
  <r>
    <n v="10154"/>
    <x v="5"/>
    <s v="Mini Classics"/>
    <x v="3"/>
    <n v="24067"/>
    <x v="0"/>
    <x v="20"/>
    <x v="0"/>
    <s v="S18_2238"/>
    <n v="27"/>
    <n v="100"/>
    <n v="2700"/>
  </r>
  <r>
    <n v="10155"/>
    <x v="5"/>
    <s v="Mini Classics"/>
    <x v="3"/>
    <n v="24067"/>
    <x v="0"/>
    <x v="20"/>
    <x v="5"/>
    <s v="S18_2319"/>
    <n v="35"/>
    <n v="100"/>
    <n v="3500"/>
  </r>
  <r>
    <n v="10156"/>
    <x v="5"/>
    <s v="Mini Classics"/>
    <x v="3"/>
    <n v="24067"/>
    <x v="0"/>
    <x v="20"/>
    <x v="0"/>
    <s v="S18_3232"/>
    <n v="50"/>
    <n v="100"/>
    <n v="5000"/>
  </r>
  <r>
    <n v="10157"/>
    <x v="5"/>
    <s v="Mini Classics"/>
    <x v="3"/>
    <n v="24067"/>
    <x v="0"/>
    <x v="20"/>
    <x v="0"/>
    <s v="S24_1444"/>
    <n v="44"/>
    <n v="66.47"/>
    <n v="2924.68"/>
  </r>
  <r>
    <n v="10158"/>
    <x v="5"/>
    <s v="Mini Classics"/>
    <x v="3"/>
    <n v="24067"/>
    <x v="0"/>
    <x v="20"/>
    <x v="0"/>
    <s v="S24_2840"/>
    <n v="32"/>
    <n v="28.29"/>
    <n v="905.28"/>
  </r>
  <r>
    <n v="10159"/>
    <x v="5"/>
    <s v="Mini Classics"/>
    <x v="3"/>
    <n v="24067"/>
    <x v="0"/>
    <x v="20"/>
    <x v="0"/>
    <s v="S24_4048"/>
    <n v="34"/>
    <n v="100"/>
    <n v="3400"/>
  </r>
  <r>
    <n v="10160"/>
    <x v="5"/>
    <s v="Mini Classics"/>
    <x v="3"/>
    <n v="24067"/>
    <x v="0"/>
    <x v="20"/>
    <x v="5"/>
    <s v="S32_2509"/>
    <n v="32"/>
    <n v="43.29"/>
    <n v="1385.28"/>
  </r>
  <r>
    <n v="10161"/>
    <x v="5"/>
    <s v="Mini Classics"/>
    <x v="3"/>
    <n v="24067"/>
    <x v="0"/>
    <x v="20"/>
    <x v="6"/>
    <s v="S32_3207"/>
    <n v="33"/>
    <n v="54.68"/>
    <n v="1804.44"/>
  </r>
  <r>
    <n v="10162"/>
    <x v="5"/>
    <s v="Mini Classics"/>
    <x v="3"/>
    <n v="24067"/>
    <x v="0"/>
    <x v="20"/>
    <x v="5"/>
    <s v="S50_1392"/>
    <n v="49"/>
    <n v="100"/>
    <n v="4900"/>
  </r>
  <r>
    <n v="10163"/>
    <x v="6"/>
    <s v="Mini Classics"/>
    <x v="3"/>
    <n v="24067"/>
    <x v="0"/>
    <x v="20"/>
    <x v="4"/>
    <s v="S10_2016"/>
    <n v="34"/>
    <n v="100"/>
    <n v="3400"/>
  </r>
  <r>
    <n v="10164"/>
    <x v="6"/>
    <s v="Mini Classics"/>
    <x v="3"/>
    <n v="24067"/>
    <x v="0"/>
    <x v="20"/>
    <x v="4"/>
    <s v="S10_4698"/>
    <n v="20"/>
    <n v="100"/>
    <n v="2000"/>
  </r>
  <r>
    <n v="10165"/>
    <x v="6"/>
    <s v="Mini Classics"/>
    <x v="3"/>
    <n v="24067"/>
    <x v="0"/>
    <x v="20"/>
    <x v="1"/>
    <s v="S18_2581"/>
    <n v="27"/>
    <n v="82.79"/>
    <n v="2235.3300000000004"/>
  </r>
  <r>
    <n v="10166"/>
    <x v="6"/>
    <s v="Mini Classics"/>
    <x v="3"/>
    <n v="24067"/>
    <x v="0"/>
    <x v="20"/>
    <x v="4"/>
    <s v="S18_2625"/>
    <n v="34"/>
    <n v="52.09"/>
    <n v="1771.0600000000002"/>
  </r>
  <r>
    <n v="10167"/>
    <x v="6"/>
    <s v="Mini Classics"/>
    <x v="3"/>
    <n v="24067"/>
    <x v="0"/>
    <x v="20"/>
    <x v="1"/>
    <s v="S24_1785"/>
    <n v="31"/>
    <n v="100"/>
    <n v="3100"/>
  </r>
  <r>
    <n v="10168"/>
    <x v="6"/>
    <s v="Mini Classics"/>
    <x v="3"/>
    <n v="24067"/>
    <x v="0"/>
    <x v="20"/>
    <x v="4"/>
    <s v="S24_2000"/>
    <n v="47"/>
    <n v="63.22"/>
    <n v="2971.34"/>
  </r>
  <r>
    <n v="10169"/>
    <x v="6"/>
    <s v="Mini Classics"/>
    <x v="3"/>
    <n v="24067"/>
    <x v="0"/>
    <x v="20"/>
    <x v="1"/>
    <s v="S24_3949"/>
    <n v="43"/>
    <n v="76.430000000000007"/>
    <n v="3286.4900000000002"/>
  </r>
  <r>
    <n v="10170"/>
    <x v="6"/>
    <s v="Mini Classics"/>
    <x v="3"/>
    <n v="24067"/>
    <x v="0"/>
    <x v="20"/>
    <x v="1"/>
    <s v="S24_4278"/>
    <n v="44"/>
    <n v="83.32"/>
    <n v="3666.08"/>
  </r>
  <r>
    <n v="10171"/>
    <x v="6"/>
    <s v="Mini Classics"/>
    <x v="3"/>
    <n v="24067"/>
    <x v="0"/>
    <x v="20"/>
    <x v="4"/>
    <s v="S32_1374"/>
    <n v="24"/>
    <n v="79.91"/>
    <n v="1917.84"/>
  </r>
  <r>
    <n v="10172"/>
    <x v="6"/>
    <s v="Mini Classics"/>
    <x v="3"/>
    <n v="24067"/>
    <x v="0"/>
    <x v="20"/>
    <x v="2"/>
    <s v="S32_4289"/>
    <n v="46"/>
    <n v="66.040000000000006"/>
    <n v="3037.84"/>
  </r>
  <r>
    <n v="10173"/>
    <x v="6"/>
    <s v="Mini Classics"/>
    <x v="3"/>
    <n v="24067"/>
    <x v="0"/>
    <x v="20"/>
    <x v="2"/>
    <s v="S50_1341"/>
    <n v="47"/>
    <n v="43.64"/>
    <n v="2051.08"/>
  </r>
  <r>
    <n v="10174"/>
    <x v="6"/>
    <s v="Mini Classics"/>
    <x v="3"/>
    <n v="24067"/>
    <x v="0"/>
    <x v="20"/>
    <x v="1"/>
    <s v="S700_1691"/>
    <n v="21"/>
    <n v="100"/>
    <n v="2100"/>
  </r>
  <r>
    <n v="10175"/>
    <x v="6"/>
    <s v="Mini Classics"/>
    <x v="3"/>
    <n v="24067"/>
    <x v="0"/>
    <x v="20"/>
    <x v="1"/>
    <s v="S700_2466"/>
    <n v="35"/>
    <n v="88.75"/>
    <n v="3106.25"/>
  </r>
  <r>
    <n v="10176"/>
    <x v="6"/>
    <s v="Mini Classics"/>
    <x v="3"/>
    <n v="24067"/>
    <x v="0"/>
    <x v="20"/>
    <x v="1"/>
    <s v="S700_2834"/>
    <n v="31"/>
    <n v="100"/>
    <n v="3100"/>
  </r>
  <r>
    <n v="10177"/>
    <x v="6"/>
    <s v="Mini Classics"/>
    <x v="3"/>
    <n v="24067"/>
    <x v="0"/>
    <x v="20"/>
    <x v="1"/>
    <s v="S700_3167"/>
    <n v="21"/>
    <n v="87.2"/>
    <n v="1831.2"/>
  </r>
  <r>
    <n v="10178"/>
    <x v="6"/>
    <s v="Mini Classics"/>
    <x v="3"/>
    <n v="24067"/>
    <x v="0"/>
    <x v="20"/>
    <x v="1"/>
    <s v="S700_4002"/>
    <n v="39"/>
    <n v="68.11"/>
    <n v="2656.29"/>
  </r>
  <r>
    <n v="10565"/>
    <x v="7"/>
    <s v="West Coast Collectables Co."/>
    <x v="4"/>
    <n v="94019"/>
    <x v="0"/>
    <x v="21"/>
    <x v="2"/>
    <s v="S50_1341"/>
    <n v="29"/>
    <n v="38.4"/>
    <n v="1113.5999999999999"/>
  </r>
  <r>
    <n v="10566"/>
    <x v="7"/>
    <s v="West Coast Collectables Co."/>
    <x v="4"/>
    <n v="94019"/>
    <x v="0"/>
    <x v="21"/>
    <x v="1"/>
    <s v="S700_1691"/>
    <n v="48"/>
    <n v="83.12"/>
    <n v="3989.76"/>
  </r>
  <r>
    <n v="10567"/>
    <x v="7"/>
    <s v="West Coast Collectables Co."/>
    <x v="4"/>
    <n v="94019"/>
    <x v="0"/>
    <x v="21"/>
    <x v="1"/>
    <s v="S700_3167"/>
    <n v="38"/>
    <n v="82.4"/>
    <n v="3131.2000000000003"/>
  </r>
  <r>
    <n v="10568"/>
    <x v="24"/>
    <s v="West Coast Collectables Co."/>
    <x v="4"/>
    <n v="94019"/>
    <x v="0"/>
    <x v="21"/>
    <x v="0"/>
    <s v="S10_1949"/>
    <n v="35"/>
    <n v="100"/>
    <n v="3500"/>
  </r>
  <r>
    <n v="10569"/>
    <x v="24"/>
    <s v="West Coast Collectables Co."/>
    <x v="4"/>
    <n v="94019"/>
    <x v="0"/>
    <x v="21"/>
    <x v="5"/>
    <s v="S18_1097"/>
    <n v="46"/>
    <n v="100"/>
    <n v="4600"/>
  </r>
  <r>
    <n v="10570"/>
    <x v="24"/>
    <s v="West Coast Collectables Co."/>
    <x v="4"/>
    <n v="94019"/>
    <x v="0"/>
    <x v="21"/>
    <x v="2"/>
    <s v="S18_1342"/>
    <n v="27"/>
    <n v="89.38"/>
    <n v="2413.2599999999998"/>
  </r>
  <r>
    <n v="10571"/>
    <x v="24"/>
    <s v="West Coast Collectables Co."/>
    <x v="4"/>
    <n v="94019"/>
    <x v="0"/>
    <x v="21"/>
    <x v="2"/>
    <s v="S18_1367"/>
    <n v="33"/>
    <n v="43.13"/>
    <n v="1423.2900000000002"/>
  </r>
  <r>
    <n v="10572"/>
    <x v="24"/>
    <s v="West Coast Collectables Co."/>
    <x v="4"/>
    <n v="94019"/>
    <x v="0"/>
    <x v="21"/>
    <x v="2"/>
    <s v="S18_2949"/>
    <n v="49"/>
    <n v="100"/>
    <n v="4900"/>
  </r>
  <r>
    <n v="10573"/>
    <x v="24"/>
    <s v="West Coast Collectables Co."/>
    <x v="4"/>
    <n v="94019"/>
    <x v="0"/>
    <x v="21"/>
    <x v="2"/>
    <s v="S18_2957"/>
    <n v="31"/>
    <n v="58.71"/>
    <n v="1820.01"/>
  </r>
  <r>
    <n v="10574"/>
    <x v="24"/>
    <s v="West Coast Collectables Co."/>
    <x v="4"/>
    <n v="94019"/>
    <x v="0"/>
    <x v="21"/>
    <x v="2"/>
    <s v="S18_3136"/>
    <n v="49"/>
    <n v="100"/>
    <n v="4900"/>
  </r>
  <r>
    <n v="10575"/>
    <x v="24"/>
    <s v="West Coast Collectables Co."/>
    <x v="4"/>
    <n v="94019"/>
    <x v="0"/>
    <x v="21"/>
    <x v="2"/>
    <s v="S18_3320"/>
    <n v="41"/>
    <n v="100"/>
    <n v="4100"/>
  </r>
  <r>
    <n v="10576"/>
    <x v="24"/>
    <s v="West Coast Collectables Co."/>
    <x v="4"/>
    <n v="94019"/>
    <x v="0"/>
    <x v="21"/>
    <x v="2"/>
    <s v="S18_4668"/>
    <n v="46"/>
    <n v="45.28"/>
    <n v="2082.88"/>
  </r>
  <r>
    <n v="10577"/>
    <x v="24"/>
    <s v="West Coast Collectables Co."/>
    <x v="4"/>
    <n v="94019"/>
    <x v="0"/>
    <x v="21"/>
    <x v="2"/>
    <s v="S24_4258"/>
    <n v="39"/>
    <n v="90.57"/>
    <n v="3532.2299999999996"/>
  </r>
  <r>
    <n v="10643"/>
    <x v="17"/>
    <s v="The Sharp Gifts Warehouse"/>
    <x v="4"/>
    <n v="94217"/>
    <x v="0"/>
    <x v="22"/>
    <x v="1"/>
    <s v="S18_1662"/>
    <n v="45"/>
    <n v="100"/>
    <n v="4500"/>
  </r>
  <r>
    <n v="10644"/>
    <x v="17"/>
    <s v="The Sharp Gifts Warehouse"/>
    <x v="4"/>
    <n v="94217"/>
    <x v="0"/>
    <x v="22"/>
    <x v="1"/>
    <s v="S18_2581"/>
    <n v="27"/>
    <n v="98.84"/>
    <n v="2668.6800000000003"/>
  </r>
  <r>
    <n v="10645"/>
    <x v="17"/>
    <s v="The Sharp Gifts Warehouse"/>
    <x v="4"/>
    <n v="94217"/>
    <x v="0"/>
    <x v="22"/>
    <x v="1"/>
    <s v="S24_1785"/>
    <n v="31"/>
    <n v="88.63"/>
    <n v="2747.5299999999997"/>
  </r>
  <r>
    <n v="10646"/>
    <x v="17"/>
    <s v="The Sharp Gifts Warehouse"/>
    <x v="4"/>
    <n v="94217"/>
    <x v="0"/>
    <x v="22"/>
    <x v="4"/>
    <s v="S24_2000"/>
    <n v="32"/>
    <n v="87.6"/>
    <n v="2803.2"/>
  </r>
  <r>
    <n v="10647"/>
    <x v="17"/>
    <s v="The Sharp Gifts Warehouse"/>
    <x v="4"/>
    <n v="94217"/>
    <x v="0"/>
    <x v="22"/>
    <x v="1"/>
    <s v="S24_3949"/>
    <n v="40"/>
    <n v="75.06"/>
    <n v="3002.4"/>
  </r>
  <r>
    <n v="10648"/>
    <x v="17"/>
    <s v="The Sharp Gifts Warehouse"/>
    <x v="4"/>
    <n v="94217"/>
    <x v="0"/>
    <x v="22"/>
    <x v="1"/>
    <s v="S24_4278"/>
    <n v="37"/>
    <n v="74.62"/>
    <n v="2760.94"/>
  </r>
  <r>
    <n v="10649"/>
    <x v="17"/>
    <s v="The Sharp Gifts Warehouse"/>
    <x v="4"/>
    <n v="94217"/>
    <x v="0"/>
    <x v="22"/>
    <x v="4"/>
    <s v="S32_1374"/>
    <n v="31"/>
    <n v="100"/>
    <n v="3100"/>
  </r>
  <r>
    <n v="10650"/>
    <x v="17"/>
    <s v="The Sharp Gifts Warehouse"/>
    <x v="4"/>
    <n v="94217"/>
    <x v="0"/>
    <x v="22"/>
    <x v="2"/>
    <s v="S32_4289"/>
    <n v="50"/>
    <n v="61.22"/>
    <n v="3061"/>
  </r>
  <r>
    <n v="10651"/>
    <x v="17"/>
    <s v="The Sharp Gifts Warehouse"/>
    <x v="4"/>
    <n v="94217"/>
    <x v="0"/>
    <x v="22"/>
    <x v="2"/>
    <s v="S50_1341"/>
    <n v="36"/>
    <n v="51.93"/>
    <n v="1869.48"/>
  </r>
  <r>
    <n v="10652"/>
    <x v="17"/>
    <s v="The Sharp Gifts Warehouse"/>
    <x v="4"/>
    <n v="94217"/>
    <x v="0"/>
    <x v="22"/>
    <x v="1"/>
    <s v="S700_1691"/>
    <n v="31"/>
    <n v="91.34"/>
    <n v="2831.54"/>
  </r>
  <r>
    <n v="10653"/>
    <x v="17"/>
    <s v="The Sharp Gifts Warehouse"/>
    <x v="4"/>
    <n v="94217"/>
    <x v="0"/>
    <x v="22"/>
    <x v="1"/>
    <s v="S700_2466"/>
    <n v="35"/>
    <n v="100"/>
    <n v="3500"/>
  </r>
  <r>
    <n v="10654"/>
    <x v="17"/>
    <s v="The Sharp Gifts Warehouse"/>
    <x v="4"/>
    <n v="94217"/>
    <x v="0"/>
    <x v="22"/>
    <x v="1"/>
    <s v="S700_2834"/>
    <n v="44"/>
    <n v="100"/>
    <n v="4400"/>
  </r>
  <r>
    <n v="10655"/>
    <x v="17"/>
    <s v="The Sharp Gifts Warehouse"/>
    <x v="4"/>
    <n v="94217"/>
    <x v="0"/>
    <x v="22"/>
    <x v="1"/>
    <s v="S700_3167"/>
    <n v="44"/>
    <n v="67.2"/>
    <n v="2956.8"/>
  </r>
  <r>
    <n v="10656"/>
    <x v="17"/>
    <s v="The Sharp Gifts Warehouse"/>
    <x v="4"/>
    <n v="94217"/>
    <x v="0"/>
    <x v="22"/>
    <x v="1"/>
    <s v="S700_4002"/>
    <n v="38"/>
    <n v="62.19"/>
    <n v="2363.2199999999998"/>
  </r>
  <r>
    <n v="10657"/>
    <x v="8"/>
    <s v="The Sharp Gifts Warehouse"/>
    <x v="4"/>
    <n v="94217"/>
    <x v="0"/>
    <x v="22"/>
    <x v="2"/>
    <s v="S18_2949"/>
    <n v="50"/>
    <n v="88.14"/>
    <n v="4407"/>
  </r>
  <r>
    <n v="10658"/>
    <x v="8"/>
    <s v="The Sharp Gifts Warehouse"/>
    <x v="4"/>
    <n v="94217"/>
    <x v="0"/>
    <x v="22"/>
    <x v="2"/>
    <s v="S18_2957"/>
    <n v="49"/>
    <n v="53.72"/>
    <n v="2632.2799999999997"/>
  </r>
  <r>
    <n v="10659"/>
    <x v="8"/>
    <s v="The Sharp Gifts Warehouse"/>
    <x v="4"/>
    <n v="94217"/>
    <x v="0"/>
    <x v="22"/>
    <x v="2"/>
    <s v="S18_3136"/>
    <n v="37"/>
    <n v="84.82"/>
    <n v="3138.3399999999997"/>
  </r>
  <r>
    <n v="10660"/>
    <x v="8"/>
    <s v="The Sharp Gifts Warehouse"/>
    <x v="4"/>
    <n v="94217"/>
    <x v="0"/>
    <x v="22"/>
    <x v="2"/>
    <s v="S18_3320"/>
    <n v="26"/>
    <n v="89.29"/>
    <n v="2321.54"/>
  </r>
  <r>
    <n v="10661"/>
    <x v="8"/>
    <s v="The Sharp Gifts Warehouse"/>
    <x v="4"/>
    <n v="94217"/>
    <x v="0"/>
    <x v="22"/>
    <x v="2"/>
    <s v="S24_4258"/>
    <n v="46"/>
    <n v="78.89"/>
    <n v="3628.94"/>
  </r>
  <r>
    <n v="10667"/>
    <x v="25"/>
    <s v="The Sharp Gifts Warehouse"/>
    <x v="4"/>
    <n v="94217"/>
    <x v="0"/>
    <x v="22"/>
    <x v="0"/>
    <s v="S10_4757"/>
    <n v="64"/>
    <n v="100"/>
    <n v="6400"/>
  </r>
  <r>
    <n v="10668"/>
    <x v="25"/>
    <s v="The Sharp Gifts Warehouse"/>
    <x v="4"/>
    <n v="94217"/>
    <x v="0"/>
    <x v="22"/>
    <x v="1"/>
    <s v="S18_1662"/>
    <n v="34"/>
    <n v="100"/>
    <n v="3400"/>
  </r>
  <r>
    <n v="10669"/>
    <x v="25"/>
    <s v="The Sharp Gifts Warehouse"/>
    <x v="4"/>
    <n v="94217"/>
    <x v="0"/>
    <x v="22"/>
    <x v="3"/>
    <s v="S18_3029"/>
    <n v="30"/>
    <n v="74.84"/>
    <n v="2245.2000000000003"/>
  </r>
  <r>
    <n v="10670"/>
    <x v="25"/>
    <s v="The Sharp Gifts Warehouse"/>
    <x v="4"/>
    <n v="94217"/>
    <x v="0"/>
    <x v="22"/>
    <x v="2"/>
    <s v="S18_3856"/>
    <n v="58"/>
    <n v="100"/>
    <n v="5800"/>
  </r>
  <r>
    <n v="10671"/>
    <x v="25"/>
    <s v="The Sharp Gifts Warehouse"/>
    <x v="4"/>
    <n v="94217"/>
    <x v="0"/>
    <x v="22"/>
    <x v="1"/>
    <s v="S24_2841"/>
    <n v="24"/>
    <n v="61.66"/>
    <n v="1479.84"/>
  </r>
  <r>
    <n v="10672"/>
    <x v="25"/>
    <s v="The Sharp Gifts Warehouse"/>
    <x v="4"/>
    <n v="94217"/>
    <x v="0"/>
    <x v="22"/>
    <x v="2"/>
    <s v="S24_3420"/>
    <n v="38"/>
    <n v="57.2"/>
    <n v="2173.6"/>
  </r>
  <r>
    <n v="10673"/>
    <x v="25"/>
    <s v="The Sharp Gifts Warehouse"/>
    <x v="4"/>
    <n v="94217"/>
    <x v="0"/>
    <x v="22"/>
    <x v="2"/>
    <s v="S24_3816"/>
    <n v="42"/>
    <n v="72.959999999999994"/>
    <n v="3064.3199999999997"/>
  </r>
  <r>
    <n v="10674"/>
    <x v="25"/>
    <s v="The Sharp Gifts Warehouse"/>
    <x v="4"/>
    <n v="94217"/>
    <x v="0"/>
    <x v="22"/>
    <x v="3"/>
    <s v="S700_2047"/>
    <n v="46"/>
    <n v="87.8"/>
    <n v="4038.7999999999997"/>
  </r>
  <r>
    <n v="10675"/>
    <x v="25"/>
    <s v="The Sharp Gifts Warehouse"/>
    <x v="4"/>
    <n v="94217"/>
    <x v="0"/>
    <x v="22"/>
    <x v="1"/>
    <s v="S72_1253"/>
    <n v="20"/>
    <n v="56.12"/>
    <n v="1122.3999999999999"/>
  </r>
  <r>
    <n v="10676"/>
    <x v="25"/>
    <s v="The Sharp Gifts Warehouse"/>
    <x v="4"/>
    <n v="94217"/>
    <x v="0"/>
    <x v="22"/>
    <x v="0"/>
    <s v="S18_1589"/>
    <n v="59"/>
    <n v="100"/>
    <n v="5900"/>
  </r>
  <r>
    <n v="10677"/>
    <x v="25"/>
    <s v="The Sharp Gifts Warehouse"/>
    <x v="4"/>
    <n v="94217"/>
    <x v="0"/>
    <x v="22"/>
    <x v="2"/>
    <s v="S18_1749"/>
    <n v="76"/>
    <n v="100"/>
    <n v="7600"/>
  </r>
  <r>
    <n v="10678"/>
    <x v="25"/>
    <s v="The Sharp Gifts Warehouse"/>
    <x v="4"/>
    <n v="94217"/>
    <x v="0"/>
    <x v="22"/>
    <x v="2"/>
    <s v="S18_2248"/>
    <n v="42"/>
    <n v="72.650000000000006"/>
    <n v="3051.3"/>
  </r>
  <r>
    <n v="10679"/>
    <x v="25"/>
    <s v="The Sharp Gifts Warehouse"/>
    <x v="4"/>
    <n v="94217"/>
    <x v="0"/>
    <x v="22"/>
    <x v="0"/>
    <s v="S18_2870"/>
    <n v="41"/>
    <n v="100"/>
    <n v="4100"/>
  </r>
  <r>
    <n v="10680"/>
    <x v="25"/>
    <s v="The Sharp Gifts Warehouse"/>
    <x v="4"/>
    <n v="94217"/>
    <x v="0"/>
    <x v="22"/>
    <x v="2"/>
    <s v="S18_4409"/>
    <n v="6"/>
    <n v="90.19"/>
    <n v="541.14"/>
  </r>
  <r>
    <n v="10681"/>
    <x v="25"/>
    <s v="The Sharp Gifts Warehouse"/>
    <x v="4"/>
    <n v="94217"/>
    <x v="0"/>
    <x v="22"/>
    <x v="0"/>
    <s v="S18_4933"/>
    <n v="66"/>
    <n v="66.989999999999995"/>
    <n v="4421.3399999999992"/>
  </r>
  <r>
    <n v="10682"/>
    <x v="25"/>
    <s v="The Sharp Gifts Warehouse"/>
    <x v="4"/>
    <n v="94217"/>
    <x v="0"/>
    <x v="22"/>
    <x v="0"/>
    <s v="S24_1046"/>
    <n v="26"/>
    <n v="76.430000000000007"/>
    <n v="1987.1800000000003"/>
  </r>
  <r>
    <n v="10683"/>
    <x v="25"/>
    <s v="The Sharp Gifts Warehouse"/>
    <x v="4"/>
    <n v="94217"/>
    <x v="0"/>
    <x v="22"/>
    <x v="0"/>
    <s v="S24_1628"/>
    <n v="64"/>
    <n v="40.25"/>
    <n v="2576"/>
  </r>
  <r>
    <n v="10684"/>
    <x v="25"/>
    <s v="The Sharp Gifts Warehouse"/>
    <x v="4"/>
    <n v="94217"/>
    <x v="0"/>
    <x v="22"/>
    <x v="0"/>
    <s v="S24_2766"/>
    <n v="76"/>
    <n v="94.5"/>
    <n v="7182"/>
  </r>
  <r>
    <n v="10685"/>
    <x v="25"/>
    <s v="The Sharp Gifts Warehouse"/>
    <x v="4"/>
    <n v="94217"/>
    <x v="0"/>
    <x v="22"/>
    <x v="0"/>
    <s v="S24_2887"/>
    <n v="59"/>
    <n v="98.65"/>
    <n v="5820.35"/>
  </r>
  <r>
    <n v="10686"/>
    <x v="25"/>
    <s v="The Sharp Gifts Warehouse"/>
    <x v="4"/>
    <n v="94217"/>
    <x v="0"/>
    <x v="22"/>
    <x v="0"/>
    <s v="S24_3191"/>
    <n v="13"/>
    <n v="81.33"/>
    <n v="1057.29"/>
  </r>
  <r>
    <n v="10687"/>
    <x v="25"/>
    <s v="The Sharp Gifts Warehouse"/>
    <x v="4"/>
    <n v="94217"/>
    <x v="0"/>
    <x v="22"/>
    <x v="0"/>
    <s v="S24_3432"/>
    <n v="43"/>
    <n v="86.73"/>
    <n v="3729.3900000000003"/>
  </r>
  <r>
    <n v="10478"/>
    <x v="26"/>
    <s v="Signal Gift Stores"/>
    <x v="5"/>
    <n v="83030"/>
    <x v="0"/>
    <x v="23"/>
    <x v="2"/>
    <s v="S18_1749"/>
    <n v="21"/>
    <n v="100"/>
    <n v="2100"/>
  </r>
  <r>
    <n v="10479"/>
    <x v="26"/>
    <s v="Signal Gift Stores"/>
    <x v="5"/>
    <n v="83030"/>
    <x v="0"/>
    <x v="23"/>
    <x v="2"/>
    <s v="S18_2248"/>
    <n v="42"/>
    <n v="53.88"/>
    <n v="2262.96"/>
  </r>
  <r>
    <n v="10480"/>
    <x v="26"/>
    <s v="Signal Gift Stores"/>
    <x v="5"/>
    <n v="83030"/>
    <x v="0"/>
    <x v="23"/>
    <x v="2"/>
    <s v="S18_2325"/>
    <n v="42"/>
    <n v="100"/>
    <n v="4200"/>
  </r>
  <r>
    <n v="10481"/>
    <x v="26"/>
    <s v="Signal Gift Stores"/>
    <x v="5"/>
    <n v="83030"/>
    <x v="0"/>
    <x v="23"/>
    <x v="2"/>
    <s v="S18_4409"/>
    <n v="36"/>
    <n v="85.59"/>
    <n v="3081.2400000000002"/>
  </r>
  <r>
    <n v="10482"/>
    <x v="26"/>
    <s v="Signal Gift Stores"/>
    <x v="5"/>
    <n v="83030"/>
    <x v="0"/>
    <x v="23"/>
    <x v="0"/>
    <s v="S18_4933"/>
    <n v="23"/>
    <n v="57.73"/>
    <n v="1327.79"/>
  </r>
  <r>
    <n v="10483"/>
    <x v="26"/>
    <s v="Signal Gift Stores"/>
    <x v="5"/>
    <n v="83030"/>
    <x v="0"/>
    <x v="23"/>
    <x v="0"/>
    <s v="S24_1046"/>
    <n v="22"/>
    <n v="77.900000000000006"/>
    <n v="1713.8000000000002"/>
  </r>
  <r>
    <n v="10484"/>
    <x v="26"/>
    <s v="Signal Gift Stores"/>
    <x v="5"/>
    <n v="83030"/>
    <x v="0"/>
    <x v="23"/>
    <x v="2"/>
    <s v="S24_1937"/>
    <n v="45"/>
    <n v="37.840000000000003"/>
    <n v="1702.8000000000002"/>
  </r>
  <r>
    <n v="10485"/>
    <x v="26"/>
    <s v="Signal Gift Stores"/>
    <x v="5"/>
    <n v="83030"/>
    <x v="0"/>
    <x v="23"/>
    <x v="2"/>
    <s v="S24_2022"/>
    <n v="22"/>
    <n v="45.25"/>
    <n v="995.5"/>
  </r>
  <r>
    <n v="10486"/>
    <x v="26"/>
    <s v="Signal Gift Stores"/>
    <x v="5"/>
    <n v="83030"/>
    <x v="0"/>
    <x v="23"/>
    <x v="0"/>
    <s v="S24_2766"/>
    <n v="32"/>
    <n v="72.7"/>
    <n v="2326.4"/>
  </r>
  <r>
    <n v="10487"/>
    <x v="26"/>
    <s v="Signal Gift Stores"/>
    <x v="5"/>
    <n v="83030"/>
    <x v="0"/>
    <x v="23"/>
    <x v="0"/>
    <s v="S24_2887"/>
    <n v="25"/>
    <n v="93.95"/>
    <n v="2348.75"/>
  </r>
  <r>
    <n v="10488"/>
    <x v="26"/>
    <s v="Signal Gift Stores"/>
    <x v="5"/>
    <n v="83030"/>
    <x v="0"/>
    <x v="23"/>
    <x v="0"/>
    <s v="S24_3191"/>
    <n v="49"/>
    <n v="83.04"/>
    <n v="4068.9600000000005"/>
  </r>
  <r>
    <n v="10489"/>
    <x v="26"/>
    <s v="Signal Gift Stores"/>
    <x v="5"/>
    <n v="83030"/>
    <x v="0"/>
    <x v="23"/>
    <x v="0"/>
    <s v="S24_3432"/>
    <n v="43"/>
    <n v="100"/>
    <n v="4300"/>
  </r>
  <r>
    <n v="10490"/>
    <x v="26"/>
    <s v="Signal Gift Stores"/>
    <x v="5"/>
    <n v="83030"/>
    <x v="0"/>
    <x v="23"/>
    <x v="2"/>
    <s v="S24_3969"/>
    <n v="46"/>
    <n v="33.229999999999997"/>
    <n v="1528.58"/>
  </r>
  <r>
    <n v="10491"/>
    <x v="19"/>
    <s v="Signal Gift Stores"/>
    <x v="5"/>
    <n v="83030"/>
    <x v="0"/>
    <x v="23"/>
    <x v="0"/>
    <s v="S18_1129"/>
    <n v="34"/>
    <n v="100"/>
    <n v="3400"/>
  </r>
  <r>
    <n v="10492"/>
    <x v="19"/>
    <s v="Signal Gift Stores"/>
    <x v="5"/>
    <n v="83030"/>
    <x v="0"/>
    <x v="23"/>
    <x v="0"/>
    <s v="S18_1589"/>
    <n v="23"/>
    <n v="100"/>
    <n v="2300"/>
  </r>
  <r>
    <n v="10493"/>
    <x v="19"/>
    <s v="Signal Gift Stores"/>
    <x v="5"/>
    <n v="83030"/>
    <x v="0"/>
    <x v="23"/>
    <x v="0"/>
    <s v="S18_1889"/>
    <n v="29"/>
    <n v="90.86"/>
    <n v="2634.94"/>
  </r>
  <r>
    <n v="10494"/>
    <x v="19"/>
    <s v="Signal Gift Stores"/>
    <x v="5"/>
    <n v="83030"/>
    <x v="0"/>
    <x v="23"/>
    <x v="0"/>
    <s v="S18_1984"/>
    <n v="29"/>
    <n v="100"/>
    <n v="2900"/>
  </r>
  <r>
    <n v="10495"/>
    <x v="19"/>
    <s v="Signal Gift Stores"/>
    <x v="5"/>
    <n v="83030"/>
    <x v="0"/>
    <x v="23"/>
    <x v="0"/>
    <s v="S18_2870"/>
    <n v="39"/>
    <n v="100"/>
    <n v="3900"/>
  </r>
  <r>
    <n v="10496"/>
    <x v="19"/>
    <s v="Signal Gift Stores"/>
    <x v="5"/>
    <n v="83030"/>
    <x v="0"/>
    <x v="23"/>
    <x v="0"/>
    <s v="S18_3232"/>
    <n v="42"/>
    <n v="100"/>
    <n v="4200"/>
  </r>
  <r>
    <n v="10497"/>
    <x v="19"/>
    <s v="Signal Gift Stores"/>
    <x v="5"/>
    <n v="83030"/>
    <x v="0"/>
    <x v="23"/>
    <x v="0"/>
    <s v="S18_3685"/>
    <n v="31"/>
    <n v="100"/>
    <n v="3100"/>
  </r>
  <r>
    <n v="10498"/>
    <x v="19"/>
    <s v="Signal Gift Stores"/>
    <x v="5"/>
    <n v="83030"/>
    <x v="0"/>
    <x v="23"/>
    <x v="0"/>
    <s v="S24_1628"/>
    <n v="35"/>
    <n v="45.28"/>
    <n v="1584.8"/>
  </r>
  <r>
    <n v="10499"/>
    <x v="19"/>
    <s v="Signal Gift Stores"/>
    <x v="5"/>
    <n v="83030"/>
    <x v="0"/>
    <x v="23"/>
    <x v="0"/>
    <s v="S24_2972"/>
    <n v="31"/>
    <n v="38.89"/>
    <n v="1205.5899999999999"/>
  </r>
  <r>
    <n v="10500"/>
    <x v="19"/>
    <s v="Signal Gift Stores"/>
    <x v="5"/>
    <n v="83030"/>
    <x v="0"/>
    <x v="23"/>
    <x v="0"/>
    <s v="S24_3856"/>
    <n v="25"/>
    <n v="100"/>
    <n v="2500"/>
  </r>
  <r>
    <n v="10501"/>
    <x v="13"/>
    <s v="Signal Gift Stores"/>
    <x v="5"/>
    <n v="83030"/>
    <x v="0"/>
    <x v="23"/>
    <x v="2"/>
    <s v="S18_1342"/>
    <n v="42"/>
    <n v="36.11"/>
    <n v="1516.62"/>
  </r>
  <r>
    <n v="10502"/>
    <x v="13"/>
    <s v="Signal Gift Stores"/>
    <x v="5"/>
    <n v="83030"/>
    <x v="0"/>
    <x v="23"/>
    <x v="0"/>
    <s v="S24_2766"/>
    <n v="25"/>
    <n v="100"/>
    <n v="2500"/>
  </r>
  <r>
    <n v="10503"/>
    <x v="13"/>
    <s v="Signal Gift Stores"/>
    <x v="5"/>
    <n v="83030"/>
    <x v="0"/>
    <x v="23"/>
    <x v="0"/>
    <s v="S24_2887"/>
    <n v="24"/>
    <n v="87.24"/>
    <n v="2093.7599999999998"/>
  </r>
  <r>
    <n v="10504"/>
    <x v="13"/>
    <s v="Signal Gift Stores"/>
    <x v="5"/>
    <n v="83030"/>
    <x v="0"/>
    <x v="23"/>
    <x v="0"/>
    <s v="S24_3191"/>
    <n v="24"/>
    <n v="100"/>
    <n v="2400"/>
  </r>
  <r>
    <n v="10505"/>
    <x v="13"/>
    <s v="Signal Gift Stores"/>
    <x v="5"/>
    <n v="83030"/>
    <x v="0"/>
    <x v="23"/>
    <x v="0"/>
    <s v="S24_3432"/>
    <n v="26"/>
    <n v="95.88"/>
    <n v="2492.88"/>
  </r>
  <r>
    <n v="10506"/>
    <x v="13"/>
    <s v="Signal Gift Stores"/>
    <x v="5"/>
    <n v="83030"/>
    <x v="0"/>
    <x v="23"/>
    <x v="2"/>
    <s v="S24_3969"/>
    <n v="22"/>
    <n v="97.44"/>
    <n v="2143.6799999999998"/>
  </r>
  <r>
    <n v="10610"/>
    <x v="0"/>
    <s v="Signal Collectibles Ltd."/>
    <x v="4"/>
    <n v="94217"/>
    <x v="0"/>
    <x v="24"/>
    <x v="2"/>
    <s v="S18_1342"/>
    <n v="50"/>
    <n v="100"/>
    <n v="5000"/>
  </r>
  <r>
    <n v="10611"/>
    <x v="0"/>
    <s v="Signal Collectibles Ltd."/>
    <x v="4"/>
    <n v="94217"/>
    <x v="0"/>
    <x v="24"/>
    <x v="2"/>
    <s v="S18_1367"/>
    <n v="30"/>
    <n v="58.22"/>
    <n v="1746.6"/>
  </r>
  <r>
    <n v="10612"/>
    <x v="0"/>
    <s v="Signal Collectibles Ltd."/>
    <x v="4"/>
    <n v="94217"/>
    <x v="0"/>
    <x v="24"/>
    <x v="2"/>
    <s v="S18_1749"/>
    <n v="34"/>
    <n v="100"/>
    <n v="3400"/>
  </r>
  <r>
    <n v="10613"/>
    <x v="0"/>
    <s v="Signal Collectibles Ltd."/>
    <x v="4"/>
    <n v="94217"/>
    <x v="0"/>
    <x v="24"/>
    <x v="2"/>
    <s v="S18_2248"/>
    <n v="24"/>
    <n v="62.36"/>
    <n v="1496.6399999999999"/>
  </r>
  <r>
    <n v="10614"/>
    <x v="0"/>
    <s v="Signal Collectibles Ltd."/>
    <x v="4"/>
    <n v="94217"/>
    <x v="0"/>
    <x v="24"/>
    <x v="2"/>
    <s v="S18_2325"/>
    <n v="33"/>
    <n v="100"/>
    <n v="3300"/>
  </r>
  <r>
    <n v="10615"/>
    <x v="0"/>
    <s v="Signal Collectibles Ltd."/>
    <x v="4"/>
    <n v="94217"/>
    <x v="0"/>
    <x v="24"/>
    <x v="2"/>
    <s v="S18_2795"/>
    <n v="23"/>
    <n v="100"/>
    <n v="2300"/>
  </r>
  <r>
    <n v="10616"/>
    <x v="0"/>
    <s v="Signal Collectibles Ltd."/>
    <x v="4"/>
    <n v="94217"/>
    <x v="0"/>
    <x v="24"/>
    <x v="2"/>
    <s v="S18_3320"/>
    <n v="42"/>
    <n v="94.25"/>
    <n v="3958.5"/>
  </r>
  <r>
    <n v="10617"/>
    <x v="0"/>
    <s v="Signal Collectibles Ltd."/>
    <x v="4"/>
    <n v="94217"/>
    <x v="0"/>
    <x v="24"/>
    <x v="2"/>
    <s v="S24_1937"/>
    <n v="36"/>
    <n v="33.19"/>
    <n v="1194.8399999999999"/>
  </r>
  <r>
    <n v="10618"/>
    <x v="0"/>
    <s v="Signal Collectibles Ltd."/>
    <x v="4"/>
    <n v="94217"/>
    <x v="0"/>
    <x v="24"/>
    <x v="2"/>
    <s v="S24_2022"/>
    <n v="49"/>
    <n v="49.28"/>
    <n v="2414.7200000000003"/>
  </r>
  <r>
    <n v="10619"/>
    <x v="0"/>
    <s v="Signal Collectibles Ltd."/>
    <x v="4"/>
    <n v="94217"/>
    <x v="0"/>
    <x v="24"/>
    <x v="2"/>
    <s v="S24_3969"/>
    <n v="26"/>
    <n v="38.979999999999997"/>
    <n v="1013.4799999999999"/>
  </r>
  <r>
    <n v="10620"/>
    <x v="0"/>
    <s v="Signal Collectibles Ltd."/>
    <x v="4"/>
    <n v="94217"/>
    <x v="0"/>
    <x v="24"/>
    <x v="2"/>
    <s v="S24_4258"/>
    <n v="20"/>
    <n v="90.57"/>
    <n v="1811.3999999999999"/>
  </r>
  <r>
    <n v="10639"/>
    <x v="27"/>
    <s v="Signal Collectibles Ltd."/>
    <x v="4"/>
    <n v="94217"/>
    <x v="0"/>
    <x v="24"/>
    <x v="5"/>
    <s v="S12_4473"/>
    <n v="48"/>
    <n v="100"/>
    <n v="4800"/>
  </r>
  <r>
    <n v="10640"/>
    <x v="27"/>
    <s v="Signal Collectibles Ltd."/>
    <x v="4"/>
    <n v="94217"/>
    <x v="0"/>
    <x v="24"/>
    <x v="0"/>
    <s v="S18_2238"/>
    <n v="43"/>
    <n v="100"/>
    <n v="4300"/>
  </r>
  <r>
    <n v="10641"/>
    <x v="27"/>
    <s v="Signal Collectibles Ltd."/>
    <x v="4"/>
    <n v="94217"/>
    <x v="0"/>
    <x v="24"/>
    <x v="0"/>
    <s v="S24_2840"/>
    <n v="21"/>
    <n v="40.31"/>
    <n v="846.51"/>
  </r>
  <r>
    <n v="10642"/>
    <x v="27"/>
    <s v="Signal Collectibles Ltd."/>
    <x v="4"/>
    <n v="94217"/>
    <x v="0"/>
    <x v="24"/>
    <x v="5"/>
    <s v="S32_2509"/>
    <n v="35"/>
    <n v="55.19"/>
    <n v="1931.6499999999999"/>
  </r>
  <r>
    <n v="10240"/>
    <x v="7"/>
    <s v="Diecast Collectables"/>
    <x v="0"/>
    <n v="51003"/>
    <x v="0"/>
    <x v="25"/>
    <x v="0"/>
    <s v="S10_4962"/>
    <n v="31"/>
    <n v="100"/>
    <n v="3100"/>
  </r>
  <r>
    <n v="10241"/>
    <x v="7"/>
    <s v="Diecast Collectables"/>
    <x v="0"/>
    <n v="51003"/>
    <x v="0"/>
    <x v="25"/>
    <x v="5"/>
    <s v="S12_4473"/>
    <n v="34"/>
    <n v="99.54"/>
    <n v="3384.36"/>
  </r>
  <r>
    <n v="10242"/>
    <x v="7"/>
    <s v="Diecast Collectables"/>
    <x v="0"/>
    <n v="51003"/>
    <x v="0"/>
    <x v="25"/>
    <x v="0"/>
    <s v="S18_2238"/>
    <n v="44"/>
    <n v="100"/>
    <n v="4400"/>
  </r>
  <r>
    <n v="10243"/>
    <x v="7"/>
    <s v="Diecast Collectables"/>
    <x v="0"/>
    <n v="51003"/>
    <x v="0"/>
    <x v="25"/>
    <x v="5"/>
    <s v="S18_2319"/>
    <n v="43"/>
    <n v="100"/>
    <n v="4300"/>
  </r>
  <r>
    <n v="10244"/>
    <x v="7"/>
    <s v="Diecast Collectables"/>
    <x v="0"/>
    <n v="51003"/>
    <x v="0"/>
    <x v="25"/>
    <x v="5"/>
    <s v="S18_2432"/>
    <n v="37"/>
    <n v="69.89"/>
    <n v="2585.9299999999998"/>
  </r>
  <r>
    <n v="10245"/>
    <x v="7"/>
    <s v="Diecast Collectables"/>
    <x v="0"/>
    <n v="51003"/>
    <x v="0"/>
    <x v="25"/>
    <x v="0"/>
    <s v="S18_3232"/>
    <n v="25"/>
    <n v="100"/>
    <n v="2500"/>
  </r>
  <r>
    <n v="10246"/>
    <x v="7"/>
    <s v="Diecast Collectables"/>
    <x v="0"/>
    <n v="51003"/>
    <x v="0"/>
    <x v="25"/>
    <x v="0"/>
    <s v="S18_4027"/>
    <n v="40"/>
    <n v="100"/>
    <n v="4000"/>
  </r>
  <r>
    <n v="10247"/>
    <x v="7"/>
    <s v="Diecast Collectables"/>
    <x v="0"/>
    <n v="51003"/>
    <x v="0"/>
    <x v="25"/>
    <x v="5"/>
    <s v="S18_4600"/>
    <n v="47"/>
    <n v="100"/>
    <n v="4700"/>
  </r>
  <r>
    <n v="10248"/>
    <x v="7"/>
    <s v="Diecast Collectables"/>
    <x v="0"/>
    <n v="51003"/>
    <x v="0"/>
    <x v="25"/>
    <x v="0"/>
    <s v="S24_1444"/>
    <n v="49"/>
    <n v="46.82"/>
    <n v="2294.1799999999998"/>
  </r>
  <r>
    <n v="10249"/>
    <x v="7"/>
    <s v="Diecast Collectables"/>
    <x v="0"/>
    <n v="51003"/>
    <x v="0"/>
    <x v="25"/>
    <x v="5"/>
    <s v="S24_2300"/>
    <n v="46"/>
    <n v="100"/>
    <n v="4600"/>
  </r>
  <r>
    <n v="10250"/>
    <x v="7"/>
    <s v="Diecast Collectables"/>
    <x v="0"/>
    <n v="51003"/>
    <x v="0"/>
    <x v="25"/>
    <x v="0"/>
    <s v="S24_2840"/>
    <n v="42"/>
    <n v="29.7"/>
    <n v="1247.3999999999999"/>
  </r>
  <r>
    <n v="10251"/>
    <x v="7"/>
    <s v="Diecast Collectables"/>
    <x v="0"/>
    <n v="51003"/>
    <x v="0"/>
    <x v="25"/>
    <x v="0"/>
    <s v="S24_4048"/>
    <n v="28"/>
    <n v="100"/>
    <n v="2800"/>
  </r>
  <r>
    <n v="10252"/>
    <x v="7"/>
    <s v="Diecast Collectables"/>
    <x v="0"/>
    <n v="51003"/>
    <x v="0"/>
    <x v="25"/>
    <x v="5"/>
    <s v="S32_1268"/>
    <n v="49"/>
    <n v="80.900000000000006"/>
    <n v="3964.1000000000004"/>
  </r>
  <r>
    <n v="10253"/>
    <x v="7"/>
    <s v="Diecast Collectables"/>
    <x v="0"/>
    <n v="51003"/>
    <x v="0"/>
    <x v="25"/>
    <x v="5"/>
    <s v="S32_2509"/>
    <n v="27"/>
    <n v="60.06"/>
    <n v="1621.6200000000001"/>
  </r>
  <r>
    <n v="10254"/>
    <x v="7"/>
    <s v="Diecast Collectables"/>
    <x v="0"/>
    <n v="51003"/>
    <x v="0"/>
    <x v="25"/>
    <x v="6"/>
    <s v="S32_3207"/>
    <n v="45"/>
    <n v="56.55"/>
    <n v="2544.75"/>
  </r>
  <r>
    <n v="10255"/>
    <x v="7"/>
    <s v="Diecast Collectables"/>
    <x v="0"/>
    <n v="51003"/>
    <x v="0"/>
    <x v="25"/>
    <x v="5"/>
    <s v="S50_1392"/>
    <n v="28"/>
    <n v="94.92"/>
    <n v="2657.76"/>
  </r>
  <r>
    <n v="10256"/>
    <x v="15"/>
    <s v="Diecast Collectables"/>
    <x v="0"/>
    <n v="51003"/>
    <x v="0"/>
    <x v="25"/>
    <x v="2"/>
    <s v="S18_2325"/>
    <n v="47"/>
    <n v="100"/>
    <n v="4700"/>
  </r>
  <r>
    <n v="10257"/>
    <x v="15"/>
    <s v="Diecast Collectables"/>
    <x v="0"/>
    <n v="51003"/>
    <x v="0"/>
    <x v="25"/>
    <x v="2"/>
    <s v="S24_1937"/>
    <n v="33"/>
    <n v="29.54"/>
    <n v="974.81999999999994"/>
  </r>
  <r>
    <n v="10707"/>
    <x v="23"/>
    <s v="Mini Gifts Distributors Ltd."/>
    <x v="4"/>
    <n v="97562"/>
    <x v="0"/>
    <x v="26"/>
    <x v="5"/>
    <s v="S12_1666"/>
    <n v="21"/>
    <n v="100"/>
    <n v="2100"/>
  </r>
  <r>
    <n v="10708"/>
    <x v="23"/>
    <s v="Mini Gifts Distributors Ltd."/>
    <x v="4"/>
    <n v="97562"/>
    <x v="0"/>
    <x v="26"/>
    <x v="5"/>
    <s v="S18_1097"/>
    <n v="49"/>
    <n v="100"/>
    <n v="4900"/>
  </r>
  <r>
    <n v="10709"/>
    <x v="23"/>
    <s v="Mini Gifts Distributors Ltd."/>
    <x v="4"/>
    <n v="97562"/>
    <x v="0"/>
    <x v="26"/>
    <x v="2"/>
    <s v="S18_4668"/>
    <n v="50"/>
    <n v="49.81"/>
    <n v="2490.5"/>
  </r>
  <r>
    <n v="10710"/>
    <x v="23"/>
    <s v="Mini Gifts Distributors Ltd."/>
    <x v="4"/>
    <n v="97562"/>
    <x v="0"/>
    <x v="26"/>
    <x v="5"/>
    <s v="S32_3522"/>
    <n v="23"/>
    <n v="68.52"/>
    <n v="1575.9599999999998"/>
  </r>
  <r>
    <n v="10711"/>
    <x v="11"/>
    <s v="Mini Gifts Distributors Ltd."/>
    <x v="4"/>
    <n v="97562"/>
    <x v="0"/>
    <x v="26"/>
    <x v="0"/>
    <s v="S12_1099"/>
    <n v="42"/>
    <n v="100"/>
    <n v="4200"/>
  </r>
  <r>
    <n v="10712"/>
    <x v="11"/>
    <s v="Mini Gifts Distributors Ltd."/>
    <x v="4"/>
    <n v="97562"/>
    <x v="0"/>
    <x v="26"/>
    <x v="0"/>
    <s v="S12_3380"/>
    <n v="48"/>
    <n v="100"/>
    <n v="4800"/>
  </r>
  <r>
    <n v="10713"/>
    <x v="11"/>
    <s v="Mini Gifts Distributors Ltd."/>
    <x v="4"/>
    <n v="97562"/>
    <x v="0"/>
    <x v="26"/>
    <x v="0"/>
    <s v="S12_3990"/>
    <n v="24"/>
    <n v="75.010000000000005"/>
    <n v="1800.2400000000002"/>
  </r>
  <r>
    <n v="10714"/>
    <x v="11"/>
    <s v="Mini Gifts Distributors Ltd."/>
    <x v="4"/>
    <n v="97562"/>
    <x v="0"/>
    <x v="26"/>
    <x v="0"/>
    <s v="S12_4675"/>
    <n v="29"/>
    <n v="97.89"/>
    <n v="2838.81"/>
  </r>
  <r>
    <n v="10715"/>
    <x v="11"/>
    <s v="Mini Gifts Distributors Ltd."/>
    <x v="4"/>
    <n v="97562"/>
    <x v="0"/>
    <x v="26"/>
    <x v="0"/>
    <s v="S18_1889"/>
    <n v="48"/>
    <n v="79.31"/>
    <n v="3806.88"/>
  </r>
  <r>
    <n v="10716"/>
    <x v="11"/>
    <s v="Mini Gifts Distributors Ltd."/>
    <x v="4"/>
    <n v="97562"/>
    <x v="0"/>
    <x v="26"/>
    <x v="0"/>
    <s v="S18_3278"/>
    <n v="45"/>
    <n v="78"/>
    <n v="3510"/>
  </r>
  <r>
    <n v="10717"/>
    <x v="11"/>
    <s v="Mini Gifts Distributors Ltd."/>
    <x v="4"/>
    <n v="97562"/>
    <x v="0"/>
    <x v="26"/>
    <x v="0"/>
    <s v="S18_3482"/>
    <n v="42"/>
    <n v="100"/>
    <n v="4200"/>
  </r>
  <r>
    <n v="10718"/>
    <x v="11"/>
    <s v="Mini Gifts Distributors Ltd."/>
    <x v="4"/>
    <n v="97562"/>
    <x v="0"/>
    <x v="26"/>
    <x v="4"/>
    <s v="S18_3782"/>
    <n v="45"/>
    <n v="50.36"/>
    <n v="2266.1999999999998"/>
  </r>
  <r>
    <n v="10719"/>
    <x v="11"/>
    <s v="Mini Gifts Distributors Ltd."/>
    <x v="4"/>
    <n v="97562"/>
    <x v="0"/>
    <x v="26"/>
    <x v="0"/>
    <s v="S18_4721"/>
    <n v="31"/>
    <n v="100"/>
    <n v="3100"/>
  </r>
  <r>
    <n v="10720"/>
    <x v="11"/>
    <s v="Mini Gifts Distributors Ltd."/>
    <x v="4"/>
    <n v="97562"/>
    <x v="0"/>
    <x v="26"/>
    <x v="4"/>
    <s v="S24_2360"/>
    <n v="29"/>
    <n v="61.64"/>
    <n v="1787.56"/>
  </r>
  <r>
    <n v="10721"/>
    <x v="11"/>
    <s v="Mini Gifts Distributors Ltd."/>
    <x v="4"/>
    <n v="97562"/>
    <x v="0"/>
    <x v="26"/>
    <x v="0"/>
    <s v="S24_2972"/>
    <n v="20"/>
    <n v="35.869999999999997"/>
    <n v="717.4"/>
  </r>
  <r>
    <n v="10722"/>
    <x v="11"/>
    <s v="Mini Gifts Distributors Ltd."/>
    <x v="4"/>
    <n v="97562"/>
    <x v="0"/>
    <x v="26"/>
    <x v="0"/>
    <s v="S24_3371"/>
    <n v="27"/>
    <n v="66.13"/>
    <n v="1785.5099999999998"/>
  </r>
  <r>
    <n v="10723"/>
    <x v="11"/>
    <s v="Mini Gifts Distributors Ltd."/>
    <x v="4"/>
    <n v="97562"/>
    <x v="0"/>
    <x v="26"/>
    <x v="0"/>
    <s v="S24_3856"/>
    <n v="47"/>
    <n v="100"/>
    <n v="4700"/>
  </r>
  <r>
    <n v="10724"/>
    <x v="11"/>
    <s v="Mini Gifts Distributors Ltd."/>
    <x v="4"/>
    <n v="97562"/>
    <x v="0"/>
    <x v="26"/>
    <x v="0"/>
    <s v="S24_4620"/>
    <n v="23"/>
    <n v="87.31"/>
    <n v="2008.13"/>
  </r>
  <r>
    <n v="10725"/>
    <x v="11"/>
    <s v="Mini Gifts Distributors Ltd."/>
    <x v="4"/>
    <n v="97562"/>
    <x v="0"/>
    <x v="26"/>
    <x v="4"/>
    <s v="S32_2206"/>
    <n v="33"/>
    <n v="40.229999999999997"/>
    <n v="1327.59"/>
  </r>
  <r>
    <n v="10726"/>
    <x v="11"/>
    <s v="Mini Gifts Distributors Ltd."/>
    <x v="4"/>
    <n v="97562"/>
    <x v="0"/>
    <x v="26"/>
    <x v="4"/>
    <s v="S32_4485"/>
    <n v="30"/>
    <n v="89.8"/>
    <n v="2694"/>
  </r>
  <r>
    <n v="10727"/>
    <x v="11"/>
    <s v="Mini Gifts Distributors Ltd."/>
    <x v="4"/>
    <n v="97562"/>
    <x v="0"/>
    <x v="26"/>
    <x v="4"/>
    <s v="S50_4713"/>
    <n v="44"/>
    <n v="96"/>
    <n v="4224"/>
  </r>
  <r>
    <n v="10728"/>
    <x v="10"/>
    <s v="Mini Gifts Distributors Ltd."/>
    <x v="4"/>
    <n v="97562"/>
    <x v="0"/>
    <x v="26"/>
    <x v="0"/>
    <s v="S12_1108"/>
    <n v="33"/>
    <n v="100"/>
    <n v="3300"/>
  </r>
  <r>
    <n v="10729"/>
    <x v="10"/>
    <s v="Mini Gifts Distributors Ltd."/>
    <x v="4"/>
    <n v="97562"/>
    <x v="0"/>
    <x v="26"/>
    <x v="0"/>
    <s v="S12_3148"/>
    <n v="33"/>
    <n v="100"/>
    <n v="3300"/>
  </r>
  <r>
    <n v="10730"/>
    <x v="10"/>
    <s v="Mini Gifts Distributors Ltd."/>
    <x v="4"/>
    <n v="97562"/>
    <x v="0"/>
    <x v="26"/>
    <x v="0"/>
    <s v="S12_3891"/>
    <n v="46"/>
    <n v="100"/>
    <n v="4600"/>
  </r>
  <r>
    <n v="10731"/>
    <x v="10"/>
    <s v="Mini Gifts Distributors Ltd."/>
    <x v="4"/>
    <n v="97562"/>
    <x v="0"/>
    <x v="26"/>
    <x v="2"/>
    <s v="S18_3140"/>
    <n v="47"/>
    <n v="100"/>
    <n v="4700"/>
  </r>
  <r>
    <n v="10732"/>
    <x v="10"/>
    <s v="Mini Gifts Distributors Ltd."/>
    <x v="4"/>
    <n v="97562"/>
    <x v="0"/>
    <x v="26"/>
    <x v="6"/>
    <s v="S18_3259"/>
    <n v="22"/>
    <n v="97.81"/>
    <n v="2151.8200000000002"/>
  </r>
  <r>
    <n v="10733"/>
    <x v="10"/>
    <s v="Mini Gifts Distributors Ltd."/>
    <x v="4"/>
    <n v="97562"/>
    <x v="0"/>
    <x v="26"/>
    <x v="0"/>
    <s v="S18_4027"/>
    <n v="24"/>
    <n v="100"/>
    <n v="2400"/>
  </r>
  <r>
    <n v="10734"/>
    <x v="10"/>
    <s v="Mini Gifts Distributors Ltd."/>
    <x v="4"/>
    <n v="97562"/>
    <x v="0"/>
    <x v="26"/>
    <x v="2"/>
    <s v="S18_4522"/>
    <n v="24"/>
    <n v="70.22"/>
    <n v="1685.28"/>
  </r>
  <r>
    <n v="10735"/>
    <x v="10"/>
    <s v="Mini Gifts Distributors Ltd."/>
    <x v="4"/>
    <n v="97562"/>
    <x v="0"/>
    <x v="26"/>
    <x v="3"/>
    <s v="S24_2011"/>
    <n v="33"/>
    <n v="100"/>
    <n v="3300"/>
  </r>
  <r>
    <n v="10736"/>
    <x v="10"/>
    <s v="Mini Gifts Distributors Ltd."/>
    <x v="4"/>
    <n v="97562"/>
    <x v="0"/>
    <x v="26"/>
    <x v="2"/>
    <s v="S24_3151"/>
    <n v="49"/>
    <n v="98.25"/>
    <n v="4814.25"/>
  </r>
  <r>
    <n v="10737"/>
    <x v="10"/>
    <s v="Mini Gifts Distributors Ltd."/>
    <x v="4"/>
    <n v="97562"/>
    <x v="0"/>
    <x v="26"/>
    <x v="6"/>
    <s v="S32_3207"/>
    <n v="42"/>
    <n v="74.569999999999993"/>
    <n v="3131.9399999999996"/>
  </r>
  <r>
    <n v="10738"/>
    <x v="10"/>
    <s v="Mini Gifts Distributors Ltd."/>
    <x v="4"/>
    <n v="97562"/>
    <x v="0"/>
    <x v="26"/>
    <x v="6"/>
    <s v="S50_1514"/>
    <n v="42"/>
    <n v="49.79"/>
    <n v="2091.1799999999998"/>
  </r>
  <r>
    <n v="10739"/>
    <x v="10"/>
    <s v="Mini Gifts Distributors Ltd."/>
    <x v="4"/>
    <n v="97562"/>
    <x v="0"/>
    <x v="26"/>
    <x v="3"/>
    <s v="S700_1138"/>
    <n v="41"/>
    <n v="64"/>
    <n v="2624"/>
  </r>
  <r>
    <n v="10740"/>
    <x v="10"/>
    <s v="Mini Gifts Distributors Ltd."/>
    <x v="4"/>
    <n v="97562"/>
    <x v="0"/>
    <x v="26"/>
    <x v="3"/>
    <s v="S700_1938"/>
    <n v="43"/>
    <n v="84.01"/>
    <n v="3612.4300000000003"/>
  </r>
  <r>
    <n v="10741"/>
    <x v="10"/>
    <s v="Mini Gifts Distributors Ltd."/>
    <x v="4"/>
    <n v="97562"/>
    <x v="0"/>
    <x v="26"/>
    <x v="3"/>
    <s v="S700_3505"/>
    <n v="21"/>
    <n v="100"/>
    <n v="2100"/>
  </r>
  <r>
    <n v="10742"/>
    <x v="10"/>
    <s v="Mini Gifts Distributors Ltd."/>
    <x v="4"/>
    <n v="97562"/>
    <x v="0"/>
    <x v="26"/>
    <x v="3"/>
    <s v="S700_3962"/>
    <n v="38"/>
    <n v="85.41"/>
    <n v="3245.58"/>
  </r>
  <r>
    <n v="10743"/>
    <x v="10"/>
    <s v="Mini Gifts Distributors Ltd."/>
    <x v="4"/>
    <n v="97562"/>
    <x v="0"/>
    <x v="26"/>
    <x v="3"/>
    <s v="S72_3212"/>
    <n v="39"/>
    <n v="44.23"/>
    <n v="1724.9699999999998"/>
  </r>
  <r>
    <n v="10752"/>
    <x v="5"/>
    <s v="Mini Gifts Distributors Ltd."/>
    <x v="4"/>
    <n v="97562"/>
    <x v="0"/>
    <x v="26"/>
    <x v="2"/>
    <s v="S18_1342"/>
    <n v="25"/>
    <n v="87.33"/>
    <n v="2183.25"/>
  </r>
  <r>
    <n v="10753"/>
    <x v="5"/>
    <s v="Mini Gifts Distributors Ltd."/>
    <x v="4"/>
    <n v="97562"/>
    <x v="0"/>
    <x v="26"/>
    <x v="2"/>
    <s v="S18_1367"/>
    <n v="32"/>
    <n v="54.45"/>
    <n v="1742.4"/>
  </r>
  <r>
    <n v="10754"/>
    <x v="5"/>
    <s v="Mini Gifts Distributors Ltd."/>
    <x v="4"/>
    <n v="97562"/>
    <x v="0"/>
    <x v="26"/>
    <x v="2"/>
    <s v="S18_1749"/>
    <n v="44"/>
    <n v="100"/>
    <n v="4400"/>
  </r>
  <r>
    <n v="10755"/>
    <x v="5"/>
    <s v="Mini Gifts Distributors Ltd."/>
    <x v="4"/>
    <n v="97562"/>
    <x v="0"/>
    <x v="26"/>
    <x v="2"/>
    <s v="S18_2248"/>
    <n v="38"/>
    <n v="61.15"/>
    <n v="2323.6999999999998"/>
  </r>
  <r>
    <n v="10756"/>
    <x v="5"/>
    <s v="Mini Gifts Distributors Ltd."/>
    <x v="4"/>
    <n v="97562"/>
    <x v="0"/>
    <x v="26"/>
    <x v="2"/>
    <s v="S18_2325"/>
    <n v="20"/>
    <n v="100"/>
    <n v="2000"/>
  </r>
  <r>
    <n v="10757"/>
    <x v="5"/>
    <s v="Mini Gifts Distributors Ltd."/>
    <x v="4"/>
    <n v="97562"/>
    <x v="0"/>
    <x v="26"/>
    <x v="2"/>
    <s v="S18_2795"/>
    <n v="21"/>
    <n v="100"/>
    <n v="2100"/>
  </r>
  <r>
    <n v="10758"/>
    <x v="5"/>
    <s v="Mini Gifts Distributors Ltd."/>
    <x v="4"/>
    <n v="97562"/>
    <x v="0"/>
    <x v="26"/>
    <x v="2"/>
    <s v="S18_3320"/>
    <n v="33"/>
    <n v="86.31"/>
    <n v="2848.23"/>
  </r>
  <r>
    <n v="10759"/>
    <x v="5"/>
    <s v="Mini Gifts Distributors Ltd."/>
    <x v="4"/>
    <n v="97562"/>
    <x v="0"/>
    <x v="26"/>
    <x v="2"/>
    <s v="S18_4409"/>
    <n v="36"/>
    <n v="100"/>
    <n v="3600"/>
  </r>
  <r>
    <n v="10760"/>
    <x v="5"/>
    <s v="Mini Gifts Distributors Ltd."/>
    <x v="4"/>
    <n v="97562"/>
    <x v="0"/>
    <x v="26"/>
    <x v="0"/>
    <s v="S18_4933"/>
    <n v="44"/>
    <n v="69.84"/>
    <n v="3072.96"/>
  </r>
  <r>
    <n v="10761"/>
    <x v="5"/>
    <s v="Mini Gifts Distributors Ltd."/>
    <x v="4"/>
    <n v="97562"/>
    <x v="0"/>
    <x v="26"/>
    <x v="0"/>
    <s v="S24_1046"/>
    <n v="47"/>
    <n v="74.22"/>
    <n v="3488.34"/>
  </r>
  <r>
    <n v="10762"/>
    <x v="5"/>
    <s v="Mini Gifts Distributors Ltd."/>
    <x v="4"/>
    <n v="97562"/>
    <x v="0"/>
    <x v="26"/>
    <x v="2"/>
    <s v="S24_1937"/>
    <n v="39"/>
    <n v="36.840000000000003"/>
    <n v="1436.7600000000002"/>
  </r>
  <r>
    <n v="10763"/>
    <x v="5"/>
    <s v="Mini Gifts Distributors Ltd."/>
    <x v="4"/>
    <n v="97562"/>
    <x v="0"/>
    <x v="26"/>
    <x v="2"/>
    <s v="S24_2022"/>
    <n v="31"/>
    <n v="36.74"/>
    <n v="1138.94"/>
  </r>
  <r>
    <n v="10764"/>
    <x v="5"/>
    <s v="Mini Gifts Distributors Ltd."/>
    <x v="4"/>
    <n v="97562"/>
    <x v="0"/>
    <x v="26"/>
    <x v="0"/>
    <s v="S24_2766"/>
    <n v="36"/>
    <n v="73.599999999999994"/>
    <n v="2649.6"/>
  </r>
  <r>
    <n v="10765"/>
    <x v="5"/>
    <s v="Mini Gifts Distributors Ltd."/>
    <x v="4"/>
    <n v="97562"/>
    <x v="0"/>
    <x v="26"/>
    <x v="0"/>
    <s v="S24_2887"/>
    <n v="20"/>
    <n v="100"/>
    <n v="2000"/>
  </r>
  <r>
    <n v="10766"/>
    <x v="5"/>
    <s v="Mini Gifts Distributors Ltd."/>
    <x v="4"/>
    <n v="97562"/>
    <x v="0"/>
    <x v="26"/>
    <x v="0"/>
    <s v="S24_3191"/>
    <n v="33"/>
    <n v="94.17"/>
    <n v="3107.61"/>
  </r>
  <r>
    <n v="10767"/>
    <x v="5"/>
    <s v="Mini Gifts Distributors Ltd."/>
    <x v="4"/>
    <n v="97562"/>
    <x v="0"/>
    <x v="26"/>
    <x v="0"/>
    <s v="S24_3432"/>
    <n v="49"/>
    <n v="100"/>
    <n v="4900"/>
  </r>
  <r>
    <n v="10768"/>
    <x v="5"/>
    <s v="Mini Gifts Distributors Ltd."/>
    <x v="4"/>
    <n v="97562"/>
    <x v="0"/>
    <x v="26"/>
    <x v="2"/>
    <s v="S24_3969"/>
    <n v="23"/>
    <n v="42.26"/>
    <n v="971.9799999999999"/>
  </r>
  <r>
    <n v="10769"/>
    <x v="18"/>
    <s v="Mini Gifts Distributors Ltd."/>
    <x v="4"/>
    <n v="97562"/>
    <x v="0"/>
    <x v="26"/>
    <x v="0"/>
    <s v="S10_4962"/>
    <n v="50"/>
    <n v="100"/>
    <n v="5000"/>
  </r>
  <r>
    <n v="10770"/>
    <x v="18"/>
    <s v="Mini Gifts Distributors Ltd."/>
    <x v="4"/>
    <n v="97562"/>
    <x v="0"/>
    <x v="26"/>
    <x v="5"/>
    <s v="S12_1666"/>
    <n v="25"/>
    <n v="100"/>
    <n v="2500"/>
  </r>
  <r>
    <n v="10771"/>
    <x v="18"/>
    <s v="Mini Gifts Distributors Ltd."/>
    <x v="4"/>
    <n v="97562"/>
    <x v="0"/>
    <x v="26"/>
    <x v="5"/>
    <s v="S12_4473"/>
    <n v="36"/>
    <n v="100"/>
    <n v="3600"/>
  </r>
  <r>
    <n v="10772"/>
    <x v="18"/>
    <s v="Mini Gifts Distributors Ltd."/>
    <x v="4"/>
    <n v="97562"/>
    <x v="0"/>
    <x v="26"/>
    <x v="5"/>
    <s v="S18_2319"/>
    <n v="26"/>
    <n v="100"/>
    <n v="2600"/>
  </r>
  <r>
    <n v="10773"/>
    <x v="18"/>
    <s v="Mini Gifts Distributors Ltd."/>
    <x v="4"/>
    <n v="97562"/>
    <x v="0"/>
    <x v="26"/>
    <x v="5"/>
    <s v="S18_2432"/>
    <n v="28"/>
    <n v="59.55"/>
    <n v="1667.3999999999999"/>
  </r>
  <r>
    <n v="10774"/>
    <x v="18"/>
    <s v="Mini Gifts Distributors Ltd."/>
    <x v="4"/>
    <n v="97562"/>
    <x v="0"/>
    <x v="26"/>
    <x v="0"/>
    <s v="S18_3232"/>
    <n v="22"/>
    <n v="100"/>
    <n v="2200"/>
  </r>
  <r>
    <n v="10775"/>
    <x v="18"/>
    <s v="Mini Gifts Distributors Ltd."/>
    <x v="4"/>
    <n v="97562"/>
    <x v="0"/>
    <x v="26"/>
    <x v="5"/>
    <s v="S18_4600"/>
    <n v="41"/>
    <n v="100"/>
    <n v="4100"/>
  </r>
  <r>
    <n v="10776"/>
    <x v="18"/>
    <s v="Mini Gifts Distributors Ltd."/>
    <x v="4"/>
    <n v="97562"/>
    <x v="0"/>
    <x v="26"/>
    <x v="2"/>
    <s v="S18_4668"/>
    <n v="39"/>
    <n v="40.25"/>
    <n v="1569.75"/>
  </r>
  <r>
    <n v="10777"/>
    <x v="18"/>
    <s v="Mini Gifts Distributors Ltd."/>
    <x v="4"/>
    <n v="97562"/>
    <x v="0"/>
    <x v="26"/>
    <x v="5"/>
    <s v="S24_2300"/>
    <n v="48"/>
    <n v="100"/>
    <n v="4800"/>
  </r>
  <r>
    <n v="10778"/>
    <x v="18"/>
    <s v="Mini Gifts Distributors Ltd."/>
    <x v="4"/>
    <n v="97562"/>
    <x v="0"/>
    <x v="26"/>
    <x v="0"/>
    <s v="S24_2840"/>
    <n v="33"/>
    <n v="32.880000000000003"/>
    <n v="1085.0400000000002"/>
  </r>
  <r>
    <n v="10779"/>
    <x v="18"/>
    <s v="Mini Gifts Distributors Ltd."/>
    <x v="4"/>
    <n v="97562"/>
    <x v="0"/>
    <x v="26"/>
    <x v="5"/>
    <s v="S32_1268"/>
    <n v="25"/>
    <n v="100"/>
    <n v="2500"/>
  </r>
  <r>
    <n v="10780"/>
    <x v="18"/>
    <s v="Mini Gifts Distributors Ltd."/>
    <x v="4"/>
    <n v="97562"/>
    <x v="0"/>
    <x v="26"/>
    <x v="5"/>
    <s v="S32_2509"/>
    <n v="23"/>
    <n v="54.11"/>
    <n v="1244.53"/>
  </r>
  <r>
    <n v="10781"/>
    <x v="18"/>
    <s v="Mini Gifts Distributors Ltd."/>
    <x v="4"/>
    <n v="97562"/>
    <x v="0"/>
    <x v="26"/>
    <x v="5"/>
    <s v="S32_3522"/>
    <n v="30"/>
    <n v="73.040000000000006"/>
    <n v="2191.2000000000003"/>
  </r>
  <r>
    <n v="10782"/>
    <x v="18"/>
    <s v="Mini Gifts Distributors Ltd."/>
    <x v="4"/>
    <n v="97562"/>
    <x v="0"/>
    <x v="26"/>
    <x v="0"/>
    <s v="S700_2824"/>
    <n v="50"/>
    <n v="100"/>
    <n v="5000"/>
  </r>
  <r>
    <n v="10794"/>
    <x v="1"/>
    <s v="Mini Gifts Distributors Ltd."/>
    <x v="4"/>
    <n v="97562"/>
    <x v="0"/>
    <x v="26"/>
    <x v="5"/>
    <s v="S12_4473"/>
    <n v="31"/>
    <n v="97.17"/>
    <n v="3012.27"/>
  </r>
  <r>
    <n v="10795"/>
    <x v="1"/>
    <s v="Mini Gifts Distributors Ltd."/>
    <x v="4"/>
    <n v="97562"/>
    <x v="0"/>
    <x v="26"/>
    <x v="0"/>
    <s v="S18_2238"/>
    <n v="50"/>
    <n v="100"/>
    <n v="5000"/>
  </r>
  <r>
    <n v="10796"/>
    <x v="1"/>
    <s v="Mini Gifts Distributors Ltd."/>
    <x v="4"/>
    <n v="97562"/>
    <x v="0"/>
    <x v="26"/>
    <x v="5"/>
    <s v="S18_2319"/>
    <n v="50"/>
    <n v="100"/>
    <n v="5000"/>
  </r>
  <r>
    <n v="10797"/>
    <x v="1"/>
    <s v="Mini Gifts Distributors Ltd."/>
    <x v="4"/>
    <n v="97562"/>
    <x v="0"/>
    <x v="26"/>
    <x v="5"/>
    <s v="S18_2432"/>
    <n v="25"/>
    <n v="69.28"/>
    <n v="1732"/>
  </r>
  <r>
    <n v="10798"/>
    <x v="1"/>
    <s v="Mini Gifts Distributors Ltd."/>
    <x v="4"/>
    <n v="97562"/>
    <x v="0"/>
    <x v="26"/>
    <x v="0"/>
    <s v="S18_3232"/>
    <n v="20"/>
    <n v="100"/>
    <n v="2000"/>
  </r>
  <r>
    <n v="10799"/>
    <x v="1"/>
    <s v="Mini Gifts Distributors Ltd."/>
    <x v="4"/>
    <n v="97562"/>
    <x v="0"/>
    <x v="26"/>
    <x v="0"/>
    <s v="S24_1444"/>
    <n v="45"/>
    <n v="64.739999999999995"/>
    <n v="2913.2999999999997"/>
  </r>
  <r>
    <n v="10800"/>
    <x v="1"/>
    <s v="Mini Gifts Distributors Ltd."/>
    <x v="4"/>
    <n v="97562"/>
    <x v="0"/>
    <x v="26"/>
    <x v="5"/>
    <s v="S24_2300"/>
    <n v="43"/>
    <n v="100"/>
    <n v="4300"/>
  </r>
  <r>
    <n v="10801"/>
    <x v="1"/>
    <s v="Mini Gifts Distributors Ltd."/>
    <x v="4"/>
    <n v="97562"/>
    <x v="0"/>
    <x v="26"/>
    <x v="0"/>
    <s v="S24_2840"/>
    <n v="38"/>
    <n v="41.72"/>
    <n v="1585.36"/>
  </r>
  <r>
    <n v="10802"/>
    <x v="1"/>
    <s v="Mini Gifts Distributors Ltd."/>
    <x v="4"/>
    <n v="97562"/>
    <x v="0"/>
    <x v="26"/>
    <x v="0"/>
    <s v="S24_4048"/>
    <n v="22"/>
    <n v="100"/>
    <n v="2200"/>
  </r>
  <r>
    <n v="10803"/>
    <x v="1"/>
    <s v="Mini Gifts Distributors Ltd."/>
    <x v="4"/>
    <n v="97562"/>
    <x v="0"/>
    <x v="26"/>
    <x v="5"/>
    <s v="S32_2509"/>
    <n v="35"/>
    <n v="47.62"/>
    <n v="1666.6999999999998"/>
  </r>
  <r>
    <n v="10804"/>
    <x v="1"/>
    <s v="Mini Gifts Distributors Ltd."/>
    <x v="4"/>
    <n v="97562"/>
    <x v="0"/>
    <x v="26"/>
    <x v="5"/>
    <s v="S50_1392"/>
    <n v="34"/>
    <n v="98.39"/>
    <n v="3345.26"/>
  </r>
  <r>
    <n v="10805"/>
    <x v="19"/>
    <s v="Mini Gifts Distributors Ltd."/>
    <x v="4"/>
    <n v="97562"/>
    <x v="0"/>
    <x v="26"/>
    <x v="0"/>
    <s v="S12_1108"/>
    <n v="41"/>
    <n v="100"/>
    <n v="4100"/>
  </r>
  <r>
    <n v="10806"/>
    <x v="19"/>
    <s v="Mini Gifts Distributors Ltd."/>
    <x v="4"/>
    <n v="97562"/>
    <x v="0"/>
    <x v="26"/>
    <x v="0"/>
    <s v="S12_3148"/>
    <n v="27"/>
    <n v="100"/>
    <n v="2700"/>
  </r>
  <r>
    <n v="10807"/>
    <x v="19"/>
    <s v="Mini Gifts Distributors Ltd."/>
    <x v="4"/>
    <n v="97562"/>
    <x v="0"/>
    <x v="26"/>
    <x v="0"/>
    <s v="S12_3891"/>
    <n v="24"/>
    <n v="100"/>
    <n v="2400"/>
  </r>
  <r>
    <n v="10808"/>
    <x v="19"/>
    <s v="Mini Gifts Distributors Ltd."/>
    <x v="4"/>
    <n v="97562"/>
    <x v="0"/>
    <x v="26"/>
    <x v="0"/>
    <s v="S18_2238"/>
    <n v="23"/>
    <n v="100"/>
    <n v="2300"/>
  </r>
  <r>
    <n v="10809"/>
    <x v="19"/>
    <s v="Mini Gifts Distributors Ltd."/>
    <x v="4"/>
    <n v="97562"/>
    <x v="0"/>
    <x v="26"/>
    <x v="2"/>
    <s v="S18_3140"/>
    <n v="43"/>
    <n v="100"/>
    <n v="4300"/>
  </r>
  <r>
    <n v="10810"/>
    <x v="19"/>
    <s v="Mini Gifts Distributors Ltd."/>
    <x v="4"/>
    <n v="97562"/>
    <x v="0"/>
    <x v="26"/>
    <x v="6"/>
    <s v="S18_3259"/>
    <n v="36"/>
    <n v="100"/>
    <n v="3600"/>
  </r>
  <r>
    <n v="10811"/>
    <x v="19"/>
    <s v="Mini Gifts Distributors Ltd."/>
    <x v="4"/>
    <n v="97562"/>
    <x v="0"/>
    <x v="26"/>
    <x v="0"/>
    <s v="S18_4027"/>
    <n v="31"/>
    <n v="100"/>
    <n v="3100"/>
  </r>
  <r>
    <n v="10812"/>
    <x v="19"/>
    <s v="Mini Gifts Distributors Ltd."/>
    <x v="4"/>
    <n v="97562"/>
    <x v="0"/>
    <x v="26"/>
    <x v="0"/>
    <s v="S24_1444"/>
    <n v="29"/>
    <n v="46.82"/>
    <n v="1357.78"/>
  </r>
  <r>
    <n v="10813"/>
    <x v="19"/>
    <s v="Mini Gifts Distributors Ltd."/>
    <x v="4"/>
    <n v="97562"/>
    <x v="0"/>
    <x v="26"/>
    <x v="0"/>
    <s v="S24_4048"/>
    <n v="39"/>
    <n v="100"/>
    <n v="3900"/>
  </r>
  <r>
    <n v="10814"/>
    <x v="19"/>
    <s v="Mini Gifts Distributors Ltd."/>
    <x v="4"/>
    <n v="97562"/>
    <x v="0"/>
    <x v="26"/>
    <x v="6"/>
    <s v="S32_3207"/>
    <n v="36"/>
    <n v="59.65"/>
    <n v="2147.4"/>
  </r>
  <r>
    <n v="10815"/>
    <x v="19"/>
    <s v="Mini Gifts Distributors Ltd."/>
    <x v="4"/>
    <n v="97562"/>
    <x v="0"/>
    <x v="26"/>
    <x v="5"/>
    <s v="S50_1392"/>
    <n v="38"/>
    <n v="100"/>
    <n v="3800"/>
  </r>
  <r>
    <n v="10816"/>
    <x v="19"/>
    <s v="Mini Gifts Distributors Ltd."/>
    <x v="4"/>
    <n v="97562"/>
    <x v="0"/>
    <x v="26"/>
    <x v="6"/>
    <s v="S50_1514"/>
    <n v="37"/>
    <n v="66.78"/>
    <n v="2470.86"/>
  </r>
  <r>
    <n v="10817"/>
    <x v="19"/>
    <s v="Mini Gifts Distributors Ltd."/>
    <x v="4"/>
    <n v="97562"/>
    <x v="0"/>
    <x v="26"/>
    <x v="3"/>
    <s v="S700_1938"/>
    <n v="43"/>
    <n v="86.61"/>
    <n v="3724.23"/>
  </r>
  <r>
    <n v="10818"/>
    <x v="6"/>
    <s v="Mini Gifts Distributors Ltd."/>
    <x v="4"/>
    <n v="97562"/>
    <x v="0"/>
    <x v="26"/>
    <x v="0"/>
    <s v="S10_1949"/>
    <n v="48"/>
    <n v="100"/>
    <n v="4800"/>
  </r>
  <r>
    <n v="10819"/>
    <x v="6"/>
    <s v="Mini Gifts Distributors Ltd."/>
    <x v="4"/>
    <n v="97562"/>
    <x v="0"/>
    <x v="26"/>
    <x v="5"/>
    <s v="S18_1097"/>
    <n v="32"/>
    <n v="100"/>
    <n v="3200"/>
  </r>
  <r>
    <n v="10820"/>
    <x v="6"/>
    <s v="Mini Gifts Distributors Ltd."/>
    <x v="4"/>
    <n v="97562"/>
    <x v="0"/>
    <x v="26"/>
    <x v="2"/>
    <s v="S18_1342"/>
    <n v="43"/>
    <n v="89.38"/>
    <n v="3843.3399999999997"/>
  </r>
  <r>
    <n v="10821"/>
    <x v="6"/>
    <s v="Mini Gifts Distributors Ltd."/>
    <x v="4"/>
    <n v="97562"/>
    <x v="0"/>
    <x v="26"/>
    <x v="2"/>
    <s v="S18_1367"/>
    <n v="25"/>
    <n v="44.21"/>
    <n v="1105.25"/>
  </r>
  <r>
    <n v="10822"/>
    <x v="6"/>
    <s v="Mini Gifts Distributors Ltd."/>
    <x v="4"/>
    <n v="97562"/>
    <x v="0"/>
    <x v="26"/>
    <x v="2"/>
    <s v="S18_1749"/>
    <n v="48"/>
    <n v="100"/>
    <n v="4800"/>
  </r>
  <r>
    <n v="10823"/>
    <x v="6"/>
    <s v="Mini Gifts Distributors Ltd."/>
    <x v="4"/>
    <n v="97562"/>
    <x v="0"/>
    <x v="26"/>
    <x v="2"/>
    <s v="S18_2248"/>
    <n v="30"/>
    <n v="61.15"/>
    <n v="1834.5"/>
  </r>
  <r>
    <n v="10824"/>
    <x v="6"/>
    <s v="Mini Gifts Distributors Ltd."/>
    <x v="4"/>
    <n v="97562"/>
    <x v="0"/>
    <x v="26"/>
    <x v="2"/>
    <s v="S18_2325"/>
    <n v="31"/>
    <n v="100"/>
    <n v="3100"/>
  </r>
  <r>
    <n v="10825"/>
    <x v="6"/>
    <s v="Mini Gifts Distributors Ltd."/>
    <x v="4"/>
    <n v="97562"/>
    <x v="0"/>
    <x v="26"/>
    <x v="2"/>
    <s v="S18_2795"/>
    <n v="25"/>
    <n v="100"/>
    <n v="2500"/>
  </r>
  <r>
    <n v="10826"/>
    <x v="6"/>
    <s v="Mini Gifts Distributors Ltd."/>
    <x v="4"/>
    <n v="97562"/>
    <x v="0"/>
    <x v="26"/>
    <x v="2"/>
    <s v="S18_2949"/>
    <n v="37"/>
    <n v="100"/>
    <n v="3700"/>
  </r>
  <r>
    <n v="10827"/>
    <x v="6"/>
    <s v="Mini Gifts Distributors Ltd."/>
    <x v="4"/>
    <n v="97562"/>
    <x v="0"/>
    <x v="26"/>
    <x v="2"/>
    <s v="S18_2957"/>
    <n v="35"/>
    <n v="53.72"/>
    <n v="1880.2"/>
  </r>
  <r>
    <n v="10828"/>
    <x v="6"/>
    <s v="Mini Gifts Distributors Ltd."/>
    <x v="4"/>
    <n v="97562"/>
    <x v="0"/>
    <x v="26"/>
    <x v="2"/>
    <s v="S18_3136"/>
    <n v="38"/>
    <n v="100"/>
    <n v="3800"/>
  </r>
  <r>
    <n v="10829"/>
    <x v="6"/>
    <s v="Mini Gifts Distributors Ltd."/>
    <x v="4"/>
    <n v="97562"/>
    <x v="0"/>
    <x v="26"/>
    <x v="2"/>
    <s v="S18_3320"/>
    <n v="33"/>
    <n v="100"/>
    <n v="3300"/>
  </r>
  <r>
    <n v="10830"/>
    <x v="6"/>
    <s v="Mini Gifts Distributors Ltd."/>
    <x v="4"/>
    <n v="97562"/>
    <x v="0"/>
    <x v="26"/>
    <x v="2"/>
    <s v="S18_4668"/>
    <n v="39"/>
    <n v="56.85"/>
    <n v="2217.15"/>
  </r>
  <r>
    <n v="10831"/>
    <x v="6"/>
    <s v="Mini Gifts Distributors Ltd."/>
    <x v="4"/>
    <n v="97562"/>
    <x v="0"/>
    <x v="26"/>
    <x v="2"/>
    <s v="S24_1937"/>
    <n v="39"/>
    <n v="29.54"/>
    <n v="1152.06"/>
  </r>
  <r>
    <n v="10832"/>
    <x v="6"/>
    <s v="Mini Gifts Distributors Ltd."/>
    <x v="4"/>
    <n v="97562"/>
    <x v="0"/>
    <x v="26"/>
    <x v="2"/>
    <s v="S24_2022"/>
    <n v="23"/>
    <n v="37.630000000000003"/>
    <n v="865.49"/>
  </r>
  <r>
    <n v="10833"/>
    <x v="6"/>
    <s v="Mini Gifts Distributors Ltd."/>
    <x v="4"/>
    <n v="97562"/>
    <x v="0"/>
    <x v="26"/>
    <x v="2"/>
    <s v="S24_3969"/>
    <n v="31"/>
    <n v="35.29"/>
    <n v="1093.99"/>
  </r>
  <r>
    <n v="10834"/>
    <x v="6"/>
    <s v="Mini Gifts Distributors Ltd."/>
    <x v="4"/>
    <n v="97562"/>
    <x v="0"/>
    <x v="26"/>
    <x v="2"/>
    <s v="S24_4258"/>
    <n v="44"/>
    <n v="100"/>
    <n v="4400"/>
  </r>
  <r>
    <n v="10835"/>
    <x v="13"/>
    <s v="Mini Gifts Distributors Ltd."/>
    <x v="4"/>
    <n v="97562"/>
    <x v="0"/>
    <x v="26"/>
    <x v="0"/>
    <s v="S24_2840"/>
    <n v="33"/>
    <n v="37.130000000000003"/>
    <n v="1225.2900000000002"/>
  </r>
  <r>
    <n v="10836"/>
    <x v="13"/>
    <s v="Mini Gifts Distributors Ltd."/>
    <x v="4"/>
    <n v="97562"/>
    <x v="0"/>
    <x v="26"/>
    <x v="5"/>
    <s v="S32_1268"/>
    <n v="44"/>
    <n v="100"/>
    <n v="4400"/>
  </r>
  <r>
    <n v="10837"/>
    <x v="13"/>
    <s v="Mini Gifts Distributors Ltd."/>
    <x v="4"/>
    <n v="97562"/>
    <x v="0"/>
    <x v="26"/>
    <x v="5"/>
    <s v="S32_2509"/>
    <n v="40"/>
    <n v="60.6"/>
    <n v="2424"/>
  </r>
  <r>
    <n v="10838"/>
    <x v="4"/>
    <s v="Mini Gifts Distributors Ltd."/>
    <x v="4"/>
    <n v="97562"/>
    <x v="0"/>
    <x v="26"/>
    <x v="0"/>
    <s v="S10_1949"/>
    <n v="32"/>
    <n v="100"/>
    <n v="3200"/>
  </r>
  <r>
    <n v="10839"/>
    <x v="4"/>
    <s v="Mini Gifts Distributors Ltd."/>
    <x v="4"/>
    <n v="97562"/>
    <x v="0"/>
    <x v="26"/>
    <x v="0"/>
    <s v="S10_4962"/>
    <n v="43"/>
    <n v="100"/>
    <n v="4300"/>
  </r>
  <r>
    <n v="10840"/>
    <x v="4"/>
    <s v="Mini Gifts Distributors Ltd."/>
    <x v="4"/>
    <n v="97562"/>
    <x v="0"/>
    <x v="26"/>
    <x v="5"/>
    <s v="S12_1666"/>
    <n v="49"/>
    <n v="100"/>
    <n v="4900"/>
  </r>
  <r>
    <n v="10841"/>
    <x v="4"/>
    <s v="Mini Gifts Distributors Ltd."/>
    <x v="4"/>
    <n v="97562"/>
    <x v="0"/>
    <x v="26"/>
    <x v="5"/>
    <s v="S18_1097"/>
    <n v="39"/>
    <n v="98"/>
    <n v="3822"/>
  </r>
  <r>
    <n v="10842"/>
    <x v="4"/>
    <s v="Mini Gifts Distributors Ltd."/>
    <x v="4"/>
    <n v="97562"/>
    <x v="0"/>
    <x v="26"/>
    <x v="5"/>
    <s v="S18_2432"/>
    <n v="41"/>
    <n v="61.99"/>
    <n v="2541.59"/>
  </r>
  <r>
    <n v="10843"/>
    <x v="4"/>
    <s v="Mini Gifts Distributors Ltd."/>
    <x v="4"/>
    <n v="97562"/>
    <x v="0"/>
    <x v="26"/>
    <x v="2"/>
    <s v="S18_2949"/>
    <n v="41"/>
    <n v="87.13"/>
    <n v="3572.33"/>
  </r>
  <r>
    <n v="10844"/>
    <x v="4"/>
    <s v="Mini Gifts Distributors Ltd."/>
    <x v="4"/>
    <n v="97562"/>
    <x v="0"/>
    <x v="26"/>
    <x v="2"/>
    <s v="S18_2957"/>
    <n v="49"/>
    <n v="70.58"/>
    <n v="3458.42"/>
  </r>
  <r>
    <n v="10845"/>
    <x v="4"/>
    <s v="Mini Gifts Distributors Ltd."/>
    <x v="4"/>
    <n v="97562"/>
    <x v="0"/>
    <x v="26"/>
    <x v="2"/>
    <s v="S18_3136"/>
    <n v="44"/>
    <n v="100"/>
    <n v="4400"/>
  </r>
  <r>
    <n v="10846"/>
    <x v="4"/>
    <s v="Mini Gifts Distributors Ltd."/>
    <x v="4"/>
    <n v="97562"/>
    <x v="0"/>
    <x v="26"/>
    <x v="2"/>
    <s v="S18_3320"/>
    <n v="25"/>
    <n v="100"/>
    <n v="2500"/>
  </r>
  <r>
    <n v="10847"/>
    <x v="4"/>
    <s v="Mini Gifts Distributors Ltd."/>
    <x v="4"/>
    <n v="97562"/>
    <x v="0"/>
    <x v="26"/>
    <x v="5"/>
    <s v="S18_4600"/>
    <n v="28"/>
    <n v="100"/>
    <n v="2800"/>
  </r>
  <r>
    <n v="10848"/>
    <x v="2"/>
    <s v="Mini Gifts Distributors Ltd."/>
    <x v="4"/>
    <n v="97562"/>
    <x v="0"/>
    <x v="26"/>
    <x v="0"/>
    <s v="S24_2766"/>
    <n v="40"/>
    <n v="100"/>
    <n v="4000"/>
  </r>
  <r>
    <n v="10849"/>
    <x v="2"/>
    <s v="Mini Gifts Distributors Ltd."/>
    <x v="4"/>
    <n v="97562"/>
    <x v="0"/>
    <x v="26"/>
    <x v="0"/>
    <s v="S24_2887"/>
    <n v="31"/>
    <n v="100"/>
    <n v="3100"/>
  </r>
  <r>
    <n v="10850"/>
    <x v="2"/>
    <s v="Mini Gifts Distributors Ltd."/>
    <x v="4"/>
    <n v="97562"/>
    <x v="0"/>
    <x v="26"/>
    <x v="0"/>
    <s v="S24_3191"/>
    <n v="46"/>
    <n v="79.62"/>
    <n v="3662.5200000000004"/>
  </r>
  <r>
    <n v="10851"/>
    <x v="2"/>
    <s v="Mini Gifts Distributors Ltd."/>
    <x v="4"/>
    <n v="97562"/>
    <x v="0"/>
    <x v="26"/>
    <x v="0"/>
    <s v="S24_3432"/>
    <n v="20"/>
    <n v="99.58"/>
    <n v="1991.6"/>
  </r>
  <r>
    <n v="10852"/>
    <x v="2"/>
    <s v="Mini Gifts Distributors Ltd."/>
    <x v="4"/>
    <n v="97562"/>
    <x v="0"/>
    <x v="26"/>
    <x v="2"/>
    <s v="S24_3969"/>
    <n v="46"/>
    <n v="37.340000000000003"/>
    <n v="1717.64"/>
  </r>
  <r>
    <n v="10853"/>
    <x v="2"/>
    <s v="Mini Gifts Distributors Ltd."/>
    <x v="4"/>
    <n v="97562"/>
    <x v="0"/>
    <x v="26"/>
    <x v="0"/>
    <s v="S12_1108"/>
    <n v="32"/>
    <n v="100"/>
    <n v="3200"/>
  </r>
  <r>
    <n v="10854"/>
    <x v="2"/>
    <s v="Mini Gifts Distributors Ltd."/>
    <x v="4"/>
    <n v="97562"/>
    <x v="0"/>
    <x v="26"/>
    <x v="5"/>
    <s v="S12_4473"/>
    <n v="49"/>
    <n v="35.71"/>
    <n v="1749.79"/>
  </r>
  <r>
    <n v="10855"/>
    <x v="2"/>
    <s v="Mini Gifts Distributors Ltd."/>
    <x v="4"/>
    <n v="97562"/>
    <x v="0"/>
    <x v="26"/>
    <x v="0"/>
    <s v="S18_2238"/>
    <n v="25"/>
    <n v="100"/>
    <n v="2500"/>
  </r>
  <r>
    <n v="10856"/>
    <x v="2"/>
    <s v="Mini Gifts Distributors Ltd."/>
    <x v="4"/>
    <n v="97562"/>
    <x v="0"/>
    <x v="26"/>
    <x v="0"/>
    <s v="S24_1444"/>
    <n v="25"/>
    <n v="97.27"/>
    <n v="2431.75"/>
  </r>
  <r>
    <n v="10857"/>
    <x v="2"/>
    <s v="Mini Gifts Distributors Ltd."/>
    <x v="4"/>
    <n v="97562"/>
    <x v="0"/>
    <x v="26"/>
    <x v="5"/>
    <s v="S24_2300"/>
    <n v="20"/>
    <n v="100"/>
    <n v="2000"/>
  </r>
  <r>
    <n v="10858"/>
    <x v="2"/>
    <s v="Mini Gifts Distributors Ltd."/>
    <x v="4"/>
    <n v="97562"/>
    <x v="0"/>
    <x v="26"/>
    <x v="0"/>
    <s v="S24_2840"/>
    <n v="45"/>
    <n v="100"/>
    <n v="4500"/>
  </r>
  <r>
    <n v="10859"/>
    <x v="2"/>
    <s v="Mini Gifts Distributors Ltd."/>
    <x v="4"/>
    <n v="97562"/>
    <x v="0"/>
    <x v="26"/>
    <x v="0"/>
    <s v="S24_4048"/>
    <n v="28"/>
    <n v="50.32"/>
    <n v="1408.96"/>
  </r>
  <r>
    <n v="10860"/>
    <x v="2"/>
    <s v="Mini Gifts Distributors Ltd."/>
    <x v="4"/>
    <n v="97562"/>
    <x v="0"/>
    <x v="26"/>
    <x v="5"/>
    <s v="S32_1268"/>
    <n v="26"/>
    <n v="100"/>
    <n v="2600"/>
  </r>
  <r>
    <n v="10861"/>
    <x v="2"/>
    <s v="Mini Gifts Distributors Ltd."/>
    <x v="4"/>
    <n v="97562"/>
    <x v="0"/>
    <x v="26"/>
    <x v="5"/>
    <s v="S32_2509"/>
    <n v="20"/>
    <n v="66.47"/>
    <n v="1329.4"/>
  </r>
  <r>
    <n v="10862"/>
    <x v="2"/>
    <s v="Mini Gifts Distributors Ltd."/>
    <x v="4"/>
    <n v="97562"/>
    <x v="0"/>
    <x v="26"/>
    <x v="6"/>
    <s v="S32_3207"/>
    <n v="30"/>
    <n v="99.55"/>
    <n v="2986.5"/>
  </r>
  <r>
    <n v="10863"/>
    <x v="2"/>
    <s v="Mini Gifts Distributors Ltd."/>
    <x v="4"/>
    <n v="97562"/>
    <x v="0"/>
    <x v="26"/>
    <x v="5"/>
    <s v="S50_1392"/>
    <n v="48"/>
    <n v="56.55"/>
    <n v="2714.3999999999996"/>
  </r>
  <r>
    <n v="10864"/>
    <x v="2"/>
    <s v="Mini Gifts Distributors Ltd."/>
    <x v="4"/>
    <n v="97562"/>
    <x v="0"/>
    <x v="26"/>
    <x v="0"/>
    <s v="S700_2824"/>
    <n v="34"/>
    <n v="100"/>
    <n v="3400"/>
  </r>
  <r>
    <n v="10865"/>
    <x v="20"/>
    <s v="Mini Gifts Distributors Ltd."/>
    <x v="4"/>
    <n v="97562"/>
    <x v="0"/>
    <x v="26"/>
    <x v="0"/>
    <s v="S12_1108"/>
    <n v="34"/>
    <n v="100"/>
    <n v="3400"/>
  </r>
  <r>
    <n v="10866"/>
    <x v="20"/>
    <s v="Mini Gifts Distributors Ltd."/>
    <x v="4"/>
    <n v="97562"/>
    <x v="0"/>
    <x v="26"/>
    <x v="0"/>
    <s v="S12_3148"/>
    <n v="37"/>
    <n v="100"/>
    <n v="3700"/>
  </r>
  <r>
    <n v="10867"/>
    <x v="20"/>
    <s v="Mini Gifts Distributors Ltd."/>
    <x v="4"/>
    <n v="97562"/>
    <x v="0"/>
    <x v="26"/>
    <x v="0"/>
    <s v="S12_3891"/>
    <n v="34"/>
    <n v="95.35"/>
    <n v="3241.8999999999996"/>
  </r>
  <r>
    <n v="10868"/>
    <x v="20"/>
    <s v="Mini Gifts Distributors Ltd."/>
    <x v="4"/>
    <n v="97562"/>
    <x v="0"/>
    <x v="26"/>
    <x v="5"/>
    <s v="S12_4473"/>
    <n v="32"/>
    <n v="66.58"/>
    <n v="2130.56"/>
  </r>
  <r>
    <n v="10869"/>
    <x v="20"/>
    <s v="Mini Gifts Distributors Ltd."/>
    <x v="4"/>
    <n v="97562"/>
    <x v="0"/>
    <x v="26"/>
    <x v="0"/>
    <s v="S18_2238"/>
    <n v="25"/>
    <n v="88"/>
    <n v="2200"/>
  </r>
  <r>
    <n v="10870"/>
    <x v="20"/>
    <s v="Mini Gifts Distributors Ltd."/>
    <x v="4"/>
    <n v="97562"/>
    <x v="0"/>
    <x v="26"/>
    <x v="2"/>
    <s v="S18_3320"/>
    <n v="50"/>
    <n v="100"/>
    <n v="5000"/>
  </r>
  <r>
    <n v="10871"/>
    <x v="20"/>
    <s v="Mini Gifts Distributors Ltd."/>
    <x v="4"/>
    <n v="97562"/>
    <x v="0"/>
    <x v="26"/>
    <x v="5"/>
    <s v="S18_4600"/>
    <n v="39"/>
    <n v="100"/>
    <n v="3900"/>
  </r>
  <r>
    <n v="10872"/>
    <x v="20"/>
    <s v="Mini Gifts Distributors Ltd."/>
    <x v="4"/>
    <n v="97562"/>
    <x v="0"/>
    <x v="26"/>
    <x v="2"/>
    <s v="S18_4668"/>
    <n v="39"/>
    <n v="100"/>
    <n v="3900"/>
  </r>
  <r>
    <n v="10873"/>
    <x v="20"/>
    <s v="Mini Gifts Distributors Ltd."/>
    <x v="4"/>
    <n v="97562"/>
    <x v="0"/>
    <x v="26"/>
    <x v="5"/>
    <s v="S24_2300"/>
    <n v="20"/>
    <n v="100"/>
    <n v="2000"/>
  </r>
  <r>
    <n v="10874"/>
    <x v="20"/>
    <s v="Mini Gifts Distributors Ltd."/>
    <x v="4"/>
    <n v="97562"/>
    <x v="0"/>
    <x v="26"/>
    <x v="2"/>
    <s v="S24_4258"/>
    <n v="33"/>
    <n v="100"/>
    <n v="3300"/>
  </r>
  <r>
    <n v="10875"/>
    <x v="20"/>
    <s v="Mini Gifts Distributors Ltd."/>
    <x v="4"/>
    <n v="97562"/>
    <x v="0"/>
    <x v="26"/>
    <x v="5"/>
    <s v="S32_1268"/>
    <n v="26"/>
    <n v="100"/>
    <n v="2600"/>
  </r>
  <r>
    <n v="10876"/>
    <x v="20"/>
    <s v="Mini Gifts Distributors Ltd."/>
    <x v="4"/>
    <n v="97562"/>
    <x v="0"/>
    <x v="26"/>
    <x v="5"/>
    <s v="S32_3522"/>
    <n v="48"/>
    <n v="100"/>
    <n v="4800"/>
  </r>
  <r>
    <n v="10877"/>
    <x v="20"/>
    <s v="Mini Gifts Distributors Ltd."/>
    <x v="4"/>
    <n v="97562"/>
    <x v="0"/>
    <x v="26"/>
    <x v="0"/>
    <s v="S700_2824"/>
    <n v="34"/>
    <n v="54.84"/>
    <n v="1864.5600000000002"/>
  </r>
  <r>
    <n v="10878"/>
    <x v="20"/>
    <s v="Mini Gifts Distributors Ltd."/>
    <x v="4"/>
    <n v="97562"/>
    <x v="0"/>
    <x v="26"/>
    <x v="2"/>
    <s v="S24_3816"/>
    <n v="37"/>
    <n v="85.54"/>
    <n v="3164.98"/>
  </r>
  <r>
    <n v="10879"/>
    <x v="20"/>
    <s v="Mini Gifts Distributors Ltd."/>
    <x v="4"/>
    <n v="97562"/>
    <x v="0"/>
    <x v="26"/>
    <x v="3"/>
    <s v="S700_1138"/>
    <n v="25"/>
    <n v="77.34"/>
    <n v="1933.5"/>
  </r>
  <r>
    <n v="10880"/>
    <x v="28"/>
    <s v="Mini Gifts Distributors Ltd."/>
    <x v="4"/>
    <n v="97562"/>
    <x v="0"/>
    <x v="26"/>
    <x v="0"/>
    <s v="S18_1129"/>
    <n v="36"/>
    <n v="93.77"/>
    <n v="3375.72"/>
  </r>
  <r>
    <n v="10881"/>
    <x v="28"/>
    <s v="Mini Gifts Distributors Ltd."/>
    <x v="4"/>
    <n v="97562"/>
    <x v="0"/>
    <x v="26"/>
    <x v="0"/>
    <s v="S18_1984"/>
    <n v="34"/>
    <n v="43.05"/>
    <n v="1463.6999999999998"/>
  </r>
  <r>
    <n v="10882"/>
    <x v="28"/>
    <s v="Mini Gifts Distributors Ltd."/>
    <x v="4"/>
    <n v="97562"/>
    <x v="0"/>
    <x v="26"/>
    <x v="2"/>
    <s v="S18_2325"/>
    <n v="31"/>
    <n v="98.99"/>
    <n v="3068.69"/>
  </r>
  <r>
    <n v="10883"/>
    <x v="28"/>
    <s v="Mini Gifts Distributors Ltd."/>
    <x v="4"/>
    <n v="97562"/>
    <x v="0"/>
    <x v="26"/>
    <x v="2"/>
    <s v="S18_2795"/>
    <n v="26"/>
    <n v="78.11"/>
    <n v="2030.86"/>
  </r>
  <r>
    <n v="10884"/>
    <x v="28"/>
    <s v="Mini Gifts Distributors Ltd."/>
    <x v="4"/>
    <n v="97562"/>
    <x v="0"/>
    <x v="26"/>
    <x v="0"/>
    <s v="S18_3278"/>
    <n v="40"/>
    <n v="100"/>
    <n v="4000"/>
  </r>
  <r>
    <n v="10885"/>
    <x v="28"/>
    <s v="Mini Gifts Distributors Ltd."/>
    <x v="4"/>
    <n v="97562"/>
    <x v="0"/>
    <x v="26"/>
    <x v="0"/>
    <s v="S18_3482"/>
    <n v="50"/>
    <n v="100"/>
    <n v="5000"/>
  </r>
  <r>
    <n v="10886"/>
    <x v="28"/>
    <s v="Mini Gifts Distributors Ltd."/>
    <x v="4"/>
    <n v="97562"/>
    <x v="0"/>
    <x v="26"/>
    <x v="4"/>
    <s v="S18_3782"/>
    <n v="36"/>
    <n v="100"/>
    <n v="3600"/>
  </r>
  <r>
    <n v="10887"/>
    <x v="28"/>
    <s v="Mini Gifts Distributors Ltd."/>
    <x v="4"/>
    <n v="97562"/>
    <x v="0"/>
    <x v="26"/>
    <x v="0"/>
    <s v="S18_4721"/>
    <n v="49"/>
    <n v="100"/>
    <n v="4900"/>
  </r>
  <r>
    <n v="10888"/>
    <x v="28"/>
    <s v="Mini Gifts Distributors Ltd."/>
    <x v="4"/>
    <n v="97562"/>
    <x v="0"/>
    <x v="26"/>
    <x v="4"/>
    <s v="S24_2360"/>
    <n v="35"/>
    <n v="65.13"/>
    <n v="2279.5499999999997"/>
  </r>
  <r>
    <n v="10889"/>
    <x v="28"/>
    <s v="Mini Gifts Distributors Ltd."/>
    <x v="4"/>
    <n v="97562"/>
    <x v="0"/>
    <x v="26"/>
    <x v="0"/>
    <s v="S24_2972"/>
    <n v="37"/>
    <n v="100"/>
    <n v="3700"/>
  </r>
  <r>
    <n v="10890"/>
    <x v="28"/>
    <s v="Mini Gifts Distributors Ltd."/>
    <x v="4"/>
    <n v="97562"/>
    <x v="0"/>
    <x v="26"/>
    <x v="0"/>
    <s v="S24_3371"/>
    <n v="46"/>
    <n v="52.84"/>
    <n v="2430.6400000000003"/>
  </r>
  <r>
    <n v="10891"/>
    <x v="28"/>
    <s v="Mini Gifts Distributors Ltd."/>
    <x v="4"/>
    <n v="97562"/>
    <x v="0"/>
    <x v="26"/>
    <x v="0"/>
    <s v="S24_3856"/>
    <n v="45"/>
    <n v="100"/>
    <n v="4500"/>
  </r>
  <r>
    <n v="10892"/>
    <x v="28"/>
    <s v="Mini Gifts Distributors Ltd."/>
    <x v="4"/>
    <n v="97562"/>
    <x v="0"/>
    <x v="26"/>
    <x v="0"/>
    <s v="S24_4620"/>
    <n v="30"/>
    <n v="82.42"/>
    <n v="2472.6"/>
  </r>
  <r>
    <n v="10893"/>
    <x v="28"/>
    <s v="Mini Gifts Distributors Ltd."/>
    <x v="4"/>
    <n v="97562"/>
    <x v="0"/>
    <x v="26"/>
    <x v="4"/>
    <s v="S32_2206"/>
    <n v="41"/>
    <n v="44.56"/>
    <n v="1826.96"/>
  </r>
  <r>
    <n v="10894"/>
    <x v="28"/>
    <s v="Mini Gifts Distributors Ltd."/>
    <x v="4"/>
    <n v="97562"/>
    <x v="0"/>
    <x v="26"/>
    <x v="4"/>
    <s v="S32_4485"/>
    <n v="45"/>
    <n v="48.98"/>
    <n v="2204.1"/>
  </r>
  <r>
    <n v="10895"/>
    <x v="28"/>
    <s v="Mini Gifts Distributors Ltd."/>
    <x v="4"/>
    <n v="97562"/>
    <x v="0"/>
    <x v="26"/>
    <x v="4"/>
    <s v="S50_4713"/>
    <n v="22"/>
    <n v="100"/>
    <n v="2200"/>
  </r>
  <r>
    <n v="10896"/>
    <x v="28"/>
    <s v="Mini Gifts Distributors Ltd."/>
    <x v="4"/>
    <n v="97562"/>
    <x v="0"/>
    <x v="26"/>
    <x v="0"/>
    <s v="S12_3891"/>
    <n v="33"/>
    <n v="100"/>
    <n v="3300"/>
  </r>
  <r>
    <n v="10897"/>
    <x v="28"/>
    <s v="Mini Gifts Distributors Ltd."/>
    <x v="4"/>
    <n v="97562"/>
    <x v="0"/>
    <x v="26"/>
    <x v="2"/>
    <s v="S18_3140"/>
    <n v="33"/>
    <n v="100"/>
    <n v="3300"/>
  </r>
  <r>
    <n v="10898"/>
    <x v="28"/>
    <s v="Mini Gifts Distributors Ltd."/>
    <x v="4"/>
    <n v="97562"/>
    <x v="0"/>
    <x v="26"/>
    <x v="6"/>
    <s v="S18_3259"/>
    <n v="24"/>
    <n v="89.75"/>
    <n v="2154"/>
  </r>
  <r>
    <n v="10899"/>
    <x v="28"/>
    <s v="Mini Gifts Distributors Ltd."/>
    <x v="4"/>
    <n v="97562"/>
    <x v="0"/>
    <x v="26"/>
    <x v="2"/>
    <s v="S18_4522"/>
    <n v="45"/>
    <n v="100"/>
    <n v="4500"/>
  </r>
  <r>
    <n v="10900"/>
    <x v="28"/>
    <s v="Mini Gifts Distributors Ltd."/>
    <x v="4"/>
    <n v="97562"/>
    <x v="0"/>
    <x v="26"/>
    <x v="3"/>
    <s v="S24_2011"/>
    <n v="49"/>
    <n v="100"/>
    <n v="4900"/>
  </r>
  <r>
    <n v="10901"/>
    <x v="28"/>
    <s v="Mini Gifts Distributors Ltd."/>
    <x v="4"/>
    <n v="97562"/>
    <x v="0"/>
    <x v="26"/>
    <x v="2"/>
    <s v="S24_3151"/>
    <n v="27"/>
    <n v="83.2"/>
    <n v="2246.4"/>
  </r>
  <r>
    <n v="10902"/>
    <x v="28"/>
    <s v="Mini Gifts Distributors Ltd."/>
    <x v="4"/>
    <n v="97562"/>
    <x v="0"/>
    <x v="26"/>
    <x v="2"/>
    <s v="S24_3816"/>
    <n v="37"/>
    <n v="90.57"/>
    <n v="3351.0899999999997"/>
  </r>
  <r>
    <n v="10903"/>
    <x v="28"/>
    <s v="Mini Gifts Distributors Ltd."/>
    <x v="4"/>
    <n v="97562"/>
    <x v="0"/>
    <x v="26"/>
    <x v="3"/>
    <s v="S700_1138"/>
    <n v="39"/>
    <n v="66.67"/>
    <n v="2600.13"/>
  </r>
  <r>
    <n v="10910"/>
    <x v="9"/>
    <s v="Mini Gifts Distributors Ltd."/>
    <x v="4"/>
    <n v="97562"/>
    <x v="0"/>
    <x v="26"/>
    <x v="2"/>
    <s v="S18_2795"/>
    <n v="35"/>
    <n v="100"/>
    <n v="3500"/>
  </r>
  <r>
    <n v="10911"/>
    <x v="9"/>
    <s v="Mini Gifts Distributors Ltd."/>
    <x v="4"/>
    <n v="97562"/>
    <x v="0"/>
    <x v="26"/>
    <x v="2"/>
    <s v="S24_2022"/>
    <n v="40"/>
    <n v="45.7"/>
    <n v="1828"/>
  </r>
  <r>
    <n v="10537"/>
    <x v="27"/>
    <s v="Collectable Mini Designs Co."/>
    <x v="4"/>
    <n v="91217"/>
    <x v="0"/>
    <x v="27"/>
    <x v="0"/>
    <s v="S10_4757"/>
    <n v="49"/>
    <n v="100"/>
    <n v="4900"/>
  </r>
  <r>
    <n v="10538"/>
    <x v="27"/>
    <s v="Collectable Mini Designs Co."/>
    <x v="4"/>
    <n v="91217"/>
    <x v="0"/>
    <x v="27"/>
    <x v="1"/>
    <s v="S18_1662"/>
    <n v="49"/>
    <n v="100"/>
    <n v="4900"/>
  </r>
  <r>
    <n v="10539"/>
    <x v="27"/>
    <s v="Collectable Mini Designs Co."/>
    <x v="4"/>
    <n v="91217"/>
    <x v="0"/>
    <x v="27"/>
    <x v="3"/>
    <s v="S18_3029"/>
    <n v="49"/>
    <n v="94.62"/>
    <n v="4636.38"/>
  </r>
  <r>
    <n v="10540"/>
    <x v="27"/>
    <s v="Collectable Mini Designs Co."/>
    <x v="4"/>
    <n v="91217"/>
    <x v="0"/>
    <x v="27"/>
    <x v="2"/>
    <s v="S18_3856"/>
    <n v="45"/>
    <n v="85.75"/>
    <n v="3858.75"/>
  </r>
  <r>
    <n v="10541"/>
    <x v="27"/>
    <s v="Collectable Mini Designs Co."/>
    <x v="4"/>
    <n v="91217"/>
    <x v="0"/>
    <x v="27"/>
    <x v="1"/>
    <s v="S24_2841"/>
    <n v="32"/>
    <n v="81.53"/>
    <n v="2608.96"/>
  </r>
  <r>
    <n v="10542"/>
    <x v="27"/>
    <s v="Collectable Mini Designs Co."/>
    <x v="4"/>
    <n v="91217"/>
    <x v="0"/>
    <x v="27"/>
    <x v="2"/>
    <s v="S24_3151"/>
    <n v="47"/>
    <n v="70.81"/>
    <n v="3328.07"/>
  </r>
  <r>
    <n v="10543"/>
    <x v="27"/>
    <s v="Collectable Mini Designs Co."/>
    <x v="4"/>
    <n v="91217"/>
    <x v="0"/>
    <x v="27"/>
    <x v="2"/>
    <s v="S24_3420"/>
    <n v="43"/>
    <n v="70.349999999999994"/>
    <n v="3025.0499999999997"/>
  </r>
  <r>
    <n v="10544"/>
    <x v="27"/>
    <s v="Collectable Mini Designs Co."/>
    <x v="4"/>
    <n v="91217"/>
    <x v="0"/>
    <x v="27"/>
    <x v="2"/>
    <s v="S24_3816"/>
    <n v="46"/>
    <n v="80.510000000000005"/>
    <n v="3703.46"/>
  </r>
  <r>
    <n v="10545"/>
    <x v="27"/>
    <s v="Collectable Mini Designs Co."/>
    <x v="4"/>
    <n v="91217"/>
    <x v="0"/>
    <x v="27"/>
    <x v="1"/>
    <s v="S24_3949"/>
    <n v="48"/>
    <n v="56.64"/>
    <n v="2718.7200000000003"/>
  </r>
  <r>
    <n v="10546"/>
    <x v="27"/>
    <s v="Collectable Mini Designs Co."/>
    <x v="4"/>
    <n v="91217"/>
    <x v="0"/>
    <x v="27"/>
    <x v="3"/>
    <s v="S700_1138"/>
    <n v="31"/>
    <n v="62.67"/>
    <n v="1942.77"/>
  </r>
  <r>
    <n v="10547"/>
    <x v="27"/>
    <s v="Collectable Mini Designs Co."/>
    <x v="4"/>
    <n v="91217"/>
    <x v="0"/>
    <x v="27"/>
    <x v="3"/>
    <s v="S700_2047"/>
    <n v="26"/>
    <n v="100"/>
    <n v="2600"/>
  </r>
  <r>
    <n v="10548"/>
    <x v="27"/>
    <s v="Collectable Mini Designs Co."/>
    <x v="4"/>
    <n v="91217"/>
    <x v="0"/>
    <x v="27"/>
    <x v="1"/>
    <s v="S700_2466"/>
    <n v="37"/>
    <n v="87.75"/>
    <n v="3246.75"/>
  </r>
  <r>
    <n v="10549"/>
    <x v="27"/>
    <s v="Collectable Mini Designs Co."/>
    <x v="4"/>
    <n v="91217"/>
    <x v="0"/>
    <x v="27"/>
    <x v="3"/>
    <s v="S700_2610"/>
    <n v="36"/>
    <n v="80.95"/>
    <n v="2914.2000000000003"/>
  </r>
  <r>
    <n v="10550"/>
    <x v="27"/>
    <s v="Collectable Mini Designs Co."/>
    <x v="4"/>
    <n v="91217"/>
    <x v="0"/>
    <x v="27"/>
    <x v="3"/>
    <s v="S700_3505"/>
    <n v="38"/>
    <n v="100"/>
    <n v="3800"/>
  </r>
  <r>
    <n v="10551"/>
    <x v="27"/>
    <s v="Collectable Mini Designs Co."/>
    <x v="4"/>
    <n v="91217"/>
    <x v="0"/>
    <x v="27"/>
    <x v="3"/>
    <s v="S700_3962"/>
    <n v="31"/>
    <n v="95.34"/>
    <n v="2955.54"/>
  </r>
  <r>
    <n v="10552"/>
    <x v="27"/>
    <s v="Collectable Mini Designs Co."/>
    <x v="4"/>
    <n v="91217"/>
    <x v="0"/>
    <x v="27"/>
    <x v="1"/>
    <s v="S700_4002"/>
    <n v="43"/>
    <n v="74.03"/>
    <n v="3183.29"/>
  </r>
  <r>
    <n v="10553"/>
    <x v="27"/>
    <s v="Collectable Mini Designs Co."/>
    <x v="4"/>
    <n v="91217"/>
    <x v="0"/>
    <x v="27"/>
    <x v="1"/>
    <s v="S72_1253"/>
    <n v="31"/>
    <n v="45.69"/>
    <n v="1416.3899999999999"/>
  </r>
  <r>
    <n v="10554"/>
    <x v="27"/>
    <s v="Collectable Mini Designs Co."/>
    <x v="4"/>
    <n v="91217"/>
    <x v="0"/>
    <x v="27"/>
    <x v="3"/>
    <s v="S72_3212"/>
    <n v="36"/>
    <n v="63.34"/>
    <n v="2280.2400000000002"/>
  </r>
  <r>
    <n v="10555"/>
    <x v="27"/>
    <s v="Collectable Mini Designs Co."/>
    <x v="4"/>
    <n v="91217"/>
    <x v="0"/>
    <x v="27"/>
    <x v="0"/>
    <s v="S18_1589"/>
    <n v="38"/>
    <n v="100"/>
    <n v="3800"/>
  </r>
  <r>
    <n v="10556"/>
    <x v="27"/>
    <s v="Collectable Mini Designs Co."/>
    <x v="4"/>
    <n v="91217"/>
    <x v="0"/>
    <x v="27"/>
    <x v="0"/>
    <s v="S18_1984"/>
    <n v="24"/>
    <n v="100"/>
    <n v="2400"/>
  </r>
  <r>
    <n v="10557"/>
    <x v="27"/>
    <s v="Collectable Mini Designs Co."/>
    <x v="4"/>
    <n v="91217"/>
    <x v="0"/>
    <x v="27"/>
    <x v="0"/>
    <s v="S18_2870"/>
    <n v="24"/>
    <n v="100"/>
    <n v="2400"/>
  </r>
  <r>
    <n v="10558"/>
    <x v="27"/>
    <s v="Collectable Mini Designs Co."/>
    <x v="4"/>
    <n v="91217"/>
    <x v="0"/>
    <x v="27"/>
    <x v="0"/>
    <s v="S18_3685"/>
    <n v="46"/>
    <n v="100"/>
    <n v="4600"/>
  </r>
  <r>
    <n v="10559"/>
    <x v="27"/>
    <s v="Collectable Mini Designs Co."/>
    <x v="4"/>
    <n v="91217"/>
    <x v="0"/>
    <x v="27"/>
    <x v="0"/>
    <s v="S24_1046"/>
    <n v="21"/>
    <n v="60.26"/>
    <n v="1265.46"/>
  </r>
  <r>
    <n v="10560"/>
    <x v="27"/>
    <s v="Collectable Mini Designs Co."/>
    <x v="4"/>
    <n v="91217"/>
    <x v="0"/>
    <x v="27"/>
    <x v="0"/>
    <s v="S24_1628"/>
    <n v="36"/>
    <n v="43.27"/>
    <n v="1557.72"/>
  </r>
  <r>
    <n v="10561"/>
    <x v="27"/>
    <s v="Collectable Mini Designs Co."/>
    <x v="4"/>
    <n v="91217"/>
    <x v="0"/>
    <x v="27"/>
    <x v="0"/>
    <s v="S24_3432"/>
    <n v="48"/>
    <n v="92.09"/>
    <n v="4420.32"/>
  </r>
  <r>
    <n v="10369"/>
    <x v="22"/>
    <s v="Online Diecast Creations Co."/>
    <x v="6"/>
    <n v="62005"/>
    <x v="0"/>
    <x v="28"/>
    <x v="2"/>
    <s v="S18_1749"/>
    <n v="30"/>
    <n v="100"/>
    <n v="3000"/>
  </r>
  <r>
    <n v="10370"/>
    <x v="22"/>
    <s v="Online Diecast Creations Co."/>
    <x v="6"/>
    <n v="62005"/>
    <x v="0"/>
    <x v="28"/>
    <x v="2"/>
    <s v="S18_2248"/>
    <n v="50"/>
    <n v="67.8"/>
    <n v="3390"/>
  </r>
  <r>
    <n v="10371"/>
    <x v="22"/>
    <s v="Online Diecast Creations Co."/>
    <x v="6"/>
    <n v="62005"/>
    <x v="0"/>
    <x v="28"/>
    <x v="2"/>
    <s v="S18_4409"/>
    <n v="22"/>
    <n v="86.51"/>
    <n v="1903.22"/>
  </r>
  <r>
    <n v="10372"/>
    <x v="22"/>
    <s v="Online Diecast Creations Co."/>
    <x v="6"/>
    <n v="62005"/>
    <x v="0"/>
    <x v="28"/>
    <x v="2"/>
    <s v="S24_3969"/>
    <n v="49"/>
    <n v="34.47"/>
    <n v="1689.03"/>
  </r>
  <r>
    <n v="10373"/>
    <x v="5"/>
    <s v="Online Diecast Creations Co."/>
    <x v="6"/>
    <n v="62005"/>
    <x v="0"/>
    <x v="28"/>
    <x v="0"/>
    <s v="S12_4675"/>
    <n v="27"/>
    <n v="100"/>
    <n v="2700"/>
  </r>
  <r>
    <n v="10374"/>
    <x v="5"/>
    <s v="Online Diecast Creations Co."/>
    <x v="6"/>
    <n v="62005"/>
    <x v="0"/>
    <x v="28"/>
    <x v="0"/>
    <s v="S18_1129"/>
    <n v="22"/>
    <n v="100"/>
    <n v="2200"/>
  </r>
  <r>
    <n v="10375"/>
    <x v="5"/>
    <s v="Online Diecast Creations Co."/>
    <x v="6"/>
    <n v="62005"/>
    <x v="0"/>
    <x v="28"/>
    <x v="0"/>
    <s v="S18_1589"/>
    <n v="29"/>
    <n v="100"/>
    <n v="2900"/>
  </r>
  <r>
    <n v="10376"/>
    <x v="5"/>
    <s v="Online Diecast Creations Co."/>
    <x v="6"/>
    <n v="62005"/>
    <x v="0"/>
    <x v="28"/>
    <x v="0"/>
    <s v="S18_1889"/>
    <n v="45"/>
    <n v="90.86"/>
    <n v="4088.7"/>
  </r>
  <r>
    <n v="10377"/>
    <x v="5"/>
    <s v="Online Diecast Creations Co."/>
    <x v="6"/>
    <n v="62005"/>
    <x v="0"/>
    <x v="28"/>
    <x v="0"/>
    <s v="S18_1984"/>
    <n v="47"/>
    <n v="100"/>
    <n v="4700"/>
  </r>
  <r>
    <n v="10378"/>
    <x v="5"/>
    <s v="Online Diecast Creations Co."/>
    <x v="6"/>
    <n v="62005"/>
    <x v="0"/>
    <x v="28"/>
    <x v="0"/>
    <s v="S18_2870"/>
    <n v="38"/>
    <n v="100"/>
    <n v="3800"/>
  </r>
  <r>
    <n v="10379"/>
    <x v="5"/>
    <s v="Online Diecast Creations Co."/>
    <x v="6"/>
    <n v="62005"/>
    <x v="0"/>
    <x v="28"/>
    <x v="0"/>
    <s v="S18_3232"/>
    <n v="26"/>
    <n v="100"/>
    <n v="2600"/>
  </r>
  <r>
    <n v="10380"/>
    <x v="5"/>
    <s v="Online Diecast Creations Co."/>
    <x v="6"/>
    <n v="62005"/>
    <x v="0"/>
    <x v="28"/>
    <x v="0"/>
    <s v="S18_3685"/>
    <n v="45"/>
    <n v="100"/>
    <n v="4500"/>
  </r>
  <r>
    <n v="10381"/>
    <x v="5"/>
    <s v="Online Diecast Creations Co."/>
    <x v="6"/>
    <n v="62005"/>
    <x v="0"/>
    <x v="28"/>
    <x v="0"/>
    <s v="S24_1046"/>
    <n v="37"/>
    <n v="69.819999999999993"/>
    <n v="2583.3399999999997"/>
  </r>
  <r>
    <n v="10382"/>
    <x v="5"/>
    <s v="Online Diecast Creations Co."/>
    <x v="6"/>
    <n v="62005"/>
    <x v="0"/>
    <x v="28"/>
    <x v="0"/>
    <s v="S24_1628"/>
    <n v="47"/>
    <n v="53.83"/>
    <n v="2530.0099999999998"/>
  </r>
  <r>
    <n v="10383"/>
    <x v="5"/>
    <s v="Online Diecast Creations Co."/>
    <x v="6"/>
    <n v="62005"/>
    <x v="0"/>
    <x v="28"/>
    <x v="0"/>
    <s v="S24_2766"/>
    <n v="46"/>
    <n v="83.6"/>
    <n v="3845.6"/>
  </r>
  <r>
    <n v="10384"/>
    <x v="5"/>
    <s v="Online Diecast Creations Co."/>
    <x v="6"/>
    <n v="62005"/>
    <x v="0"/>
    <x v="28"/>
    <x v="0"/>
    <s v="S24_2887"/>
    <n v="23"/>
    <n v="100"/>
    <n v="2300"/>
  </r>
  <r>
    <n v="10385"/>
    <x v="5"/>
    <s v="Online Diecast Creations Co."/>
    <x v="6"/>
    <n v="62005"/>
    <x v="0"/>
    <x v="28"/>
    <x v="0"/>
    <s v="S24_2972"/>
    <n v="30"/>
    <n v="30.59"/>
    <n v="917.7"/>
  </r>
  <r>
    <n v="10386"/>
    <x v="5"/>
    <s v="Online Diecast Creations Co."/>
    <x v="6"/>
    <n v="62005"/>
    <x v="0"/>
    <x v="28"/>
    <x v="0"/>
    <s v="S24_3191"/>
    <n v="32"/>
    <n v="72.77"/>
    <n v="2328.64"/>
  </r>
  <r>
    <n v="10387"/>
    <x v="5"/>
    <s v="Online Diecast Creations Co."/>
    <x v="6"/>
    <n v="62005"/>
    <x v="0"/>
    <x v="28"/>
    <x v="0"/>
    <s v="S24_3432"/>
    <n v="46"/>
    <n v="100"/>
    <n v="4600"/>
  </r>
  <r>
    <n v="10388"/>
    <x v="5"/>
    <s v="Online Diecast Creations Co."/>
    <x v="6"/>
    <n v="62005"/>
    <x v="0"/>
    <x v="28"/>
    <x v="0"/>
    <s v="S24_3856"/>
    <n v="45"/>
    <n v="100"/>
    <n v="4500"/>
  </r>
  <r>
    <n v="10389"/>
    <x v="13"/>
    <s v="Online Diecast Creations Co."/>
    <x v="6"/>
    <n v="62005"/>
    <x v="0"/>
    <x v="28"/>
    <x v="0"/>
    <s v="S10_1949"/>
    <n v="40"/>
    <n v="100"/>
    <n v="4000"/>
  </r>
  <r>
    <n v="10390"/>
    <x v="13"/>
    <s v="Online Diecast Creations Co."/>
    <x v="6"/>
    <n v="62005"/>
    <x v="0"/>
    <x v="28"/>
    <x v="0"/>
    <s v="S10_4962"/>
    <n v="46"/>
    <n v="61.99"/>
    <n v="2851.54"/>
  </r>
  <r>
    <n v="10391"/>
    <x v="13"/>
    <s v="Online Diecast Creations Co."/>
    <x v="6"/>
    <n v="62005"/>
    <x v="0"/>
    <x v="28"/>
    <x v="5"/>
    <s v="S12_1666"/>
    <n v="27"/>
    <n v="100"/>
    <n v="2700"/>
  </r>
  <r>
    <n v="10392"/>
    <x v="13"/>
    <s v="Online Diecast Creations Co."/>
    <x v="6"/>
    <n v="62005"/>
    <x v="0"/>
    <x v="28"/>
    <x v="5"/>
    <s v="S18_1097"/>
    <n v="22"/>
    <n v="100"/>
    <n v="2200"/>
  </r>
  <r>
    <n v="10393"/>
    <x v="13"/>
    <s v="Online Diecast Creations Co."/>
    <x v="6"/>
    <n v="62005"/>
    <x v="0"/>
    <x v="28"/>
    <x v="2"/>
    <s v="S18_1342"/>
    <n v="43"/>
    <n v="86.3"/>
    <n v="3710.9"/>
  </r>
  <r>
    <n v="10394"/>
    <x v="13"/>
    <s v="Online Diecast Creations Co."/>
    <x v="6"/>
    <n v="62005"/>
    <x v="0"/>
    <x v="28"/>
    <x v="2"/>
    <s v="S18_1367"/>
    <n v="41"/>
    <n v="57.68"/>
    <n v="2364.88"/>
  </r>
  <r>
    <n v="10395"/>
    <x v="13"/>
    <s v="Online Diecast Creations Co."/>
    <x v="6"/>
    <n v="62005"/>
    <x v="0"/>
    <x v="28"/>
    <x v="2"/>
    <s v="S18_2325"/>
    <n v="50"/>
    <n v="100"/>
    <n v="5000"/>
  </r>
  <r>
    <n v="10396"/>
    <x v="13"/>
    <s v="Online Diecast Creations Co."/>
    <x v="6"/>
    <n v="62005"/>
    <x v="0"/>
    <x v="28"/>
    <x v="5"/>
    <s v="S18_2432"/>
    <n v="35"/>
    <n v="61.21"/>
    <n v="2142.35"/>
  </r>
  <r>
    <n v="10397"/>
    <x v="13"/>
    <s v="Online Diecast Creations Co."/>
    <x v="6"/>
    <n v="62005"/>
    <x v="0"/>
    <x v="28"/>
    <x v="2"/>
    <s v="S18_2795"/>
    <n v="36"/>
    <n v="100"/>
    <n v="3600"/>
  </r>
  <r>
    <n v="10398"/>
    <x v="13"/>
    <s v="Online Diecast Creations Co."/>
    <x v="6"/>
    <n v="62005"/>
    <x v="0"/>
    <x v="28"/>
    <x v="2"/>
    <s v="S18_2949"/>
    <n v="33"/>
    <n v="100"/>
    <n v="3300"/>
  </r>
  <r>
    <n v="10399"/>
    <x v="13"/>
    <s v="Online Diecast Creations Co."/>
    <x v="6"/>
    <n v="62005"/>
    <x v="0"/>
    <x v="28"/>
    <x v="2"/>
    <s v="S18_2957"/>
    <n v="41"/>
    <n v="29.87"/>
    <n v="1224.67"/>
  </r>
  <r>
    <n v="10400"/>
    <x v="13"/>
    <s v="Online Diecast Creations Co."/>
    <x v="6"/>
    <n v="62005"/>
    <x v="0"/>
    <x v="28"/>
    <x v="2"/>
    <s v="S18_3136"/>
    <n v="48"/>
    <n v="47.04"/>
    <n v="2257.92"/>
  </r>
  <r>
    <n v="10401"/>
    <x v="13"/>
    <s v="Online Diecast Creations Co."/>
    <x v="6"/>
    <n v="62005"/>
    <x v="0"/>
    <x v="28"/>
    <x v="2"/>
    <s v="S24_1937"/>
    <n v="20"/>
    <n v="100"/>
    <n v="2000"/>
  </r>
  <r>
    <n v="10402"/>
    <x v="13"/>
    <s v="Online Diecast Creations Co."/>
    <x v="6"/>
    <n v="62005"/>
    <x v="0"/>
    <x v="28"/>
    <x v="2"/>
    <s v="S24_2022"/>
    <n v="30"/>
    <n v="100"/>
    <n v="3000"/>
  </r>
  <r>
    <n v="10195"/>
    <x v="12"/>
    <s v="FunGiftIdeas.com"/>
    <x v="0"/>
    <n v="50553"/>
    <x v="0"/>
    <x v="29"/>
    <x v="2"/>
    <s v="S18_3140"/>
    <n v="43"/>
    <n v="100"/>
    <n v="4300"/>
  </r>
  <r>
    <n v="10196"/>
    <x v="12"/>
    <s v="FunGiftIdeas.com"/>
    <x v="0"/>
    <n v="50553"/>
    <x v="0"/>
    <x v="29"/>
    <x v="2"/>
    <s v="S18_4522"/>
    <n v="26"/>
    <n v="73.73"/>
    <n v="1916.98"/>
  </r>
  <r>
    <n v="10197"/>
    <x v="12"/>
    <s v="FunGiftIdeas.com"/>
    <x v="0"/>
    <n v="50553"/>
    <x v="0"/>
    <x v="29"/>
    <x v="3"/>
    <s v="S700_1938"/>
    <n v="29"/>
    <n v="100"/>
    <n v="2900"/>
  </r>
  <r>
    <n v="10214"/>
    <x v="13"/>
    <s v="FunGiftIdeas.com"/>
    <x v="0"/>
    <n v="50553"/>
    <x v="0"/>
    <x v="29"/>
    <x v="0"/>
    <s v="S12_4675"/>
    <n v="24"/>
    <n v="100"/>
    <n v="2400"/>
  </r>
  <r>
    <n v="10215"/>
    <x v="13"/>
    <s v="FunGiftIdeas.com"/>
    <x v="0"/>
    <n v="50553"/>
    <x v="0"/>
    <x v="29"/>
    <x v="0"/>
    <s v="S18_1129"/>
    <n v="41"/>
    <n v="100"/>
    <n v="4100"/>
  </r>
  <r>
    <n v="10216"/>
    <x v="13"/>
    <s v="FunGiftIdeas.com"/>
    <x v="0"/>
    <n v="50553"/>
    <x v="0"/>
    <x v="29"/>
    <x v="0"/>
    <s v="S18_1589"/>
    <n v="44"/>
    <n v="100"/>
    <n v="4400"/>
  </r>
  <r>
    <n v="10217"/>
    <x v="13"/>
    <s v="FunGiftIdeas.com"/>
    <x v="0"/>
    <n v="50553"/>
    <x v="0"/>
    <x v="29"/>
    <x v="0"/>
    <s v="S18_1889"/>
    <n v="37"/>
    <n v="78.540000000000006"/>
    <n v="2905.98"/>
  </r>
  <r>
    <n v="10218"/>
    <x v="13"/>
    <s v="FunGiftIdeas.com"/>
    <x v="0"/>
    <n v="50553"/>
    <x v="0"/>
    <x v="29"/>
    <x v="0"/>
    <s v="S18_1984"/>
    <n v="25"/>
    <n v="100"/>
    <n v="2500"/>
  </r>
  <r>
    <n v="10219"/>
    <x v="13"/>
    <s v="FunGiftIdeas.com"/>
    <x v="0"/>
    <n v="50553"/>
    <x v="0"/>
    <x v="29"/>
    <x v="0"/>
    <s v="S18_2870"/>
    <n v="27"/>
    <n v="100"/>
    <n v="2700"/>
  </r>
  <r>
    <n v="10220"/>
    <x v="13"/>
    <s v="FunGiftIdeas.com"/>
    <x v="0"/>
    <n v="50553"/>
    <x v="0"/>
    <x v="29"/>
    <x v="0"/>
    <s v="S18_3232"/>
    <n v="33"/>
    <n v="100"/>
    <n v="3300"/>
  </r>
  <r>
    <n v="10221"/>
    <x v="13"/>
    <s v="FunGiftIdeas.com"/>
    <x v="0"/>
    <n v="50553"/>
    <x v="0"/>
    <x v="29"/>
    <x v="0"/>
    <s v="S18_3685"/>
    <n v="28"/>
    <n v="100"/>
    <n v="2800"/>
  </r>
  <r>
    <n v="10222"/>
    <x v="13"/>
    <s v="FunGiftIdeas.com"/>
    <x v="0"/>
    <n v="50553"/>
    <x v="0"/>
    <x v="29"/>
    <x v="0"/>
    <s v="S24_1046"/>
    <n v="30"/>
    <n v="70.55"/>
    <n v="2116.5"/>
  </r>
  <r>
    <n v="10223"/>
    <x v="13"/>
    <s v="FunGiftIdeas.com"/>
    <x v="0"/>
    <n v="50553"/>
    <x v="0"/>
    <x v="29"/>
    <x v="0"/>
    <s v="S24_1628"/>
    <n v="48"/>
    <n v="42.26"/>
    <n v="2028.48"/>
  </r>
  <r>
    <n v="10224"/>
    <x v="13"/>
    <s v="FunGiftIdeas.com"/>
    <x v="0"/>
    <n v="50553"/>
    <x v="0"/>
    <x v="29"/>
    <x v="0"/>
    <s v="S24_2766"/>
    <n v="30"/>
    <n v="72.7"/>
    <n v="2181"/>
  </r>
  <r>
    <n v="10225"/>
    <x v="13"/>
    <s v="FunGiftIdeas.com"/>
    <x v="0"/>
    <n v="50553"/>
    <x v="0"/>
    <x v="29"/>
    <x v="0"/>
    <s v="S24_2972"/>
    <n v="37"/>
    <n v="33.229999999999997"/>
    <n v="1229.51"/>
  </r>
  <r>
    <n v="10226"/>
    <x v="13"/>
    <s v="FunGiftIdeas.com"/>
    <x v="0"/>
    <n v="50553"/>
    <x v="0"/>
    <x v="29"/>
    <x v="0"/>
    <s v="S24_3191"/>
    <n v="39"/>
    <n v="84.75"/>
    <n v="3305.25"/>
  </r>
  <r>
    <n v="10227"/>
    <x v="13"/>
    <s v="FunGiftIdeas.com"/>
    <x v="0"/>
    <n v="50553"/>
    <x v="0"/>
    <x v="29"/>
    <x v="0"/>
    <s v="S24_3432"/>
    <n v="21"/>
    <n v="89.95"/>
    <n v="1888.95"/>
  </r>
  <r>
    <n v="10228"/>
    <x v="13"/>
    <s v="FunGiftIdeas.com"/>
    <x v="0"/>
    <n v="50553"/>
    <x v="0"/>
    <x v="29"/>
    <x v="0"/>
    <s v="S24_3856"/>
    <n v="26"/>
    <n v="100"/>
    <n v="2600"/>
  </r>
  <r>
    <n v="10232"/>
    <x v="28"/>
    <s v="FunGiftIdeas.com"/>
    <x v="0"/>
    <n v="50553"/>
    <x v="0"/>
    <x v="29"/>
    <x v="4"/>
    <s v="S10_1678"/>
    <n v="42"/>
    <n v="76.36"/>
    <n v="3207.12"/>
  </r>
  <r>
    <n v="10233"/>
    <x v="28"/>
    <s v="FunGiftIdeas.com"/>
    <x v="0"/>
    <n v="50553"/>
    <x v="0"/>
    <x v="29"/>
    <x v="4"/>
    <s v="S10_2016"/>
    <n v="50"/>
    <n v="44.51"/>
    <n v="2225.5"/>
  </r>
  <r>
    <n v="10234"/>
    <x v="28"/>
    <s v="FunGiftIdeas.com"/>
    <x v="0"/>
    <n v="50553"/>
    <x v="0"/>
    <x v="29"/>
    <x v="4"/>
    <s v="S10_4698"/>
    <n v="21"/>
    <n v="86.77"/>
    <n v="1822.1699999999998"/>
  </r>
  <r>
    <n v="10235"/>
    <x v="28"/>
    <s v="FunGiftIdeas.com"/>
    <x v="0"/>
    <n v="50553"/>
    <x v="0"/>
    <x v="29"/>
    <x v="4"/>
    <s v="S12_2823"/>
    <n v="44"/>
    <n v="100"/>
    <n v="4400"/>
  </r>
  <r>
    <n v="10236"/>
    <x v="28"/>
    <s v="FunGiftIdeas.com"/>
    <x v="0"/>
    <n v="50553"/>
    <x v="0"/>
    <x v="29"/>
    <x v="2"/>
    <s v="S32_4289"/>
    <n v="35"/>
    <n v="100"/>
    <n v="3500"/>
  </r>
  <r>
    <n v="10237"/>
    <x v="28"/>
    <s v="FunGiftIdeas.com"/>
    <x v="0"/>
    <n v="50553"/>
    <x v="0"/>
    <x v="29"/>
    <x v="2"/>
    <s v="S50_1341"/>
    <n v="27"/>
    <n v="100"/>
    <n v="2700"/>
  </r>
  <r>
    <n v="10238"/>
    <x v="28"/>
    <s v="FunGiftIdeas.com"/>
    <x v="0"/>
    <n v="50553"/>
    <x v="0"/>
    <x v="29"/>
    <x v="1"/>
    <s v="S700_1691"/>
    <n v="46"/>
    <n v="100"/>
    <n v="4600"/>
  </r>
  <r>
    <n v="10239"/>
    <x v="28"/>
    <s v="FunGiftIdeas.com"/>
    <x v="0"/>
    <n v="50553"/>
    <x v="0"/>
    <x v="29"/>
    <x v="1"/>
    <s v="S700_2834"/>
    <n v="50"/>
    <n v="100"/>
    <n v="5000"/>
  </r>
  <r>
    <n v="10578"/>
    <x v="18"/>
    <s v="Tekni Collectables Inc."/>
    <x v="7"/>
    <n v="94019"/>
    <x v="0"/>
    <x v="30"/>
    <x v="2"/>
    <s v="S24_3151"/>
    <n v="40"/>
    <n v="94.71"/>
    <n v="3788.3999999999996"/>
  </r>
  <r>
    <n v="10579"/>
    <x v="18"/>
    <s v="Tekni Collectables Inc."/>
    <x v="7"/>
    <n v="94019"/>
    <x v="0"/>
    <x v="30"/>
    <x v="3"/>
    <s v="S700_1138"/>
    <n v="36"/>
    <n v="70.67"/>
    <n v="2544.12"/>
  </r>
  <r>
    <n v="10580"/>
    <x v="18"/>
    <s v="Tekni Collectables Inc."/>
    <x v="7"/>
    <n v="94019"/>
    <x v="0"/>
    <x v="30"/>
    <x v="3"/>
    <s v="S700_2610"/>
    <n v="29"/>
    <n v="82.4"/>
    <n v="2389.6000000000004"/>
  </r>
  <r>
    <n v="10581"/>
    <x v="17"/>
    <s v="Tekni Collectables Inc."/>
    <x v="7"/>
    <n v="94019"/>
    <x v="0"/>
    <x v="30"/>
    <x v="4"/>
    <s v="S10_1678"/>
    <n v="28"/>
    <n v="100"/>
    <n v="2800"/>
  </r>
  <r>
    <n v="10582"/>
    <x v="17"/>
    <s v="Tekni Collectables Inc."/>
    <x v="7"/>
    <n v="94019"/>
    <x v="0"/>
    <x v="30"/>
    <x v="4"/>
    <s v="S10_2016"/>
    <n v="44"/>
    <n v="100"/>
    <n v="4400"/>
  </r>
  <r>
    <n v="10583"/>
    <x v="17"/>
    <s v="Tekni Collectables Inc."/>
    <x v="7"/>
    <n v="94019"/>
    <x v="0"/>
    <x v="30"/>
    <x v="4"/>
    <s v="S10_4698"/>
    <n v="43"/>
    <n v="100"/>
    <n v="4300"/>
  </r>
  <r>
    <n v="10584"/>
    <x v="17"/>
    <s v="Tekni Collectables Inc."/>
    <x v="7"/>
    <n v="94019"/>
    <x v="0"/>
    <x v="30"/>
    <x v="4"/>
    <s v="S12_2823"/>
    <n v="46"/>
    <n v="100"/>
    <n v="4600"/>
  </r>
  <r>
    <n v="10585"/>
    <x v="17"/>
    <s v="Tekni Collectables Inc."/>
    <x v="7"/>
    <n v="94019"/>
    <x v="0"/>
    <x v="30"/>
    <x v="4"/>
    <s v="S18_2625"/>
    <n v="29"/>
    <n v="61.18"/>
    <n v="1774.22"/>
  </r>
  <r>
    <n v="10586"/>
    <x v="17"/>
    <s v="Tekni Collectables Inc."/>
    <x v="7"/>
    <n v="94019"/>
    <x v="0"/>
    <x v="30"/>
    <x v="4"/>
    <s v="S24_1578"/>
    <n v="26"/>
    <n v="100"/>
    <n v="2600"/>
  </r>
  <r>
    <n v="10587"/>
    <x v="25"/>
    <s v="Tekni Collectables Inc."/>
    <x v="7"/>
    <n v="94019"/>
    <x v="0"/>
    <x v="30"/>
    <x v="1"/>
    <s v="S18_2581"/>
    <n v="42"/>
    <n v="76.03"/>
    <n v="3193.26"/>
  </r>
  <r>
    <n v="10588"/>
    <x v="25"/>
    <s v="Tekni Collectables Inc."/>
    <x v="7"/>
    <n v="94019"/>
    <x v="0"/>
    <x v="30"/>
    <x v="1"/>
    <s v="S24_1785"/>
    <n v="38"/>
    <n v="96.29"/>
    <n v="3659.0200000000004"/>
  </r>
  <r>
    <n v="10589"/>
    <x v="25"/>
    <s v="Tekni Collectables Inc."/>
    <x v="7"/>
    <n v="94019"/>
    <x v="0"/>
    <x v="30"/>
    <x v="1"/>
    <s v="S24_3949"/>
    <n v="64"/>
    <n v="60.05"/>
    <n v="3843.2"/>
  </r>
  <r>
    <n v="10590"/>
    <x v="25"/>
    <s v="Tekni Collectables Inc."/>
    <x v="7"/>
    <n v="94019"/>
    <x v="0"/>
    <x v="30"/>
    <x v="1"/>
    <s v="S24_4278"/>
    <n v="52"/>
    <n v="81.14"/>
    <n v="4219.28"/>
  </r>
  <r>
    <n v="10591"/>
    <x v="25"/>
    <s v="Tekni Collectables Inc."/>
    <x v="7"/>
    <n v="94019"/>
    <x v="0"/>
    <x v="30"/>
    <x v="4"/>
    <s v="S32_1374"/>
    <n v="49"/>
    <n v="100"/>
    <n v="4900"/>
  </r>
  <r>
    <n v="10592"/>
    <x v="25"/>
    <s v="Tekni Collectables Inc."/>
    <x v="7"/>
    <n v="94019"/>
    <x v="0"/>
    <x v="30"/>
    <x v="2"/>
    <s v="S32_4289"/>
    <n v="62"/>
    <n v="77.73"/>
    <n v="4819.26"/>
  </r>
  <r>
    <n v="10593"/>
    <x v="25"/>
    <s v="Tekni Collectables Inc."/>
    <x v="7"/>
    <n v="94019"/>
    <x v="0"/>
    <x v="30"/>
    <x v="2"/>
    <s v="S50_1341"/>
    <n v="56"/>
    <n v="35.35"/>
    <n v="1979.6000000000001"/>
  </r>
  <r>
    <n v="10594"/>
    <x v="25"/>
    <s v="Tekni Collectables Inc."/>
    <x v="7"/>
    <n v="94019"/>
    <x v="0"/>
    <x v="30"/>
    <x v="1"/>
    <s v="S700_1691"/>
    <n v="11"/>
    <n v="100"/>
    <n v="1100"/>
  </r>
  <r>
    <n v="10595"/>
    <x v="25"/>
    <s v="Tekni Collectables Inc."/>
    <x v="7"/>
    <n v="94019"/>
    <x v="0"/>
    <x v="30"/>
    <x v="1"/>
    <s v="S700_2466"/>
    <n v="85"/>
    <n v="88.75"/>
    <n v="7543.75"/>
  </r>
  <r>
    <n v="10596"/>
    <x v="25"/>
    <s v="Tekni Collectables Inc."/>
    <x v="7"/>
    <n v="94019"/>
    <x v="0"/>
    <x v="30"/>
    <x v="1"/>
    <s v="S700_2834"/>
    <n v="21"/>
    <n v="96.11"/>
    <n v="2018.31"/>
  </r>
  <r>
    <n v="10597"/>
    <x v="25"/>
    <s v="Tekni Collectables Inc."/>
    <x v="7"/>
    <n v="94019"/>
    <x v="0"/>
    <x v="30"/>
    <x v="1"/>
    <s v="S700_3167"/>
    <n v="77"/>
    <n v="92"/>
    <n v="7084"/>
  </r>
  <r>
    <n v="10598"/>
    <x v="25"/>
    <s v="Tekni Collectables Inc."/>
    <x v="7"/>
    <n v="94019"/>
    <x v="0"/>
    <x v="30"/>
    <x v="1"/>
    <s v="S700_4002"/>
    <n v="28"/>
    <n v="72.55"/>
    <n v="2031.3999999999999"/>
  </r>
  <r>
    <n v="10179"/>
    <x v="10"/>
    <s v="Mini Creations Ltd."/>
    <x v="0"/>
    <n v="50553"/>
    <x v="0"/>
    <x v="31"/>
    <x v="0"/>
    <s v="S10_4757"/>
    <n v="49"/>
    <n v="100"/>
    <n v="4900"/>
  </r>
  <r>
    <n v="10180"/>
    <x v="10"/>
    <s v="Mini Creations Ltd."/>
    <x v="0"/>
    <n v="50553"/>
    <x v="0"/>
    <x v="31"/>
    <x v="1"/>
    <s v="S18_1662"/>
    <n v="32"/>
    <n v="100"/>
    <n v="3200"/>
  </r>
  <r>
    <n v="10181"/>
    <x v="10"/>
    <s v="Mini Creations Ltd."/>
    <x v="0"/>
    <n v="50553"/>
    <x v="0"/>
    <x v="31"/>
    <x v="3"/>
    <s v="S18_3029"/>
    <n v="46"/>
    <n v="74.84"/>
    <n v="3442.6400000000003"/>
  </r>
  <r>
    <n v="10182"/>
    <x v="10"/>
    <s v="Mini Creations Ltd."/>
    <x v="0"/>
    <n v="50553"/>
    <x v="0"/>
    <x v="31"/>
    <x v="2"/>
    <s v="S18_3856"/>
    <n v="34"/>
    <n v="100"/>
    <n v="3400"/>
  </r>
  <r>
    <n v="10183"/>
    <x v="10"/>
    <s v="Mini Creations Ltd."/>
    <x v="0"/>
    <n v="50553"/>
    <x v="0"/>
    <x v="31"/>
    <x v="1"/>
    <s v="S24_2841"/>
    <n v="27"/>
    <n v="60.97"/>
    <n v="1646.19"/>
  </r>
  <r>
    <n v="10184"/>
    <x v="10"/>
    <s v="Mini Creations Ltd."/>
    <x v="0"/>
    <n v="50553"/>
    <x v="0"/>
    <x v="31"/>
    <x v="2"/>
    <s v="S24_3420"/>
    <n v="33"/>
    <n v="77.59"/>
    <n v="2560.4700000000003"/>
  </r>
  <r>
    <n v="10185"/>
    <x v="10"/>
    <s v="Mini Creations Ltd."/>
    <x v="0"/>
    <n v="50553"/>
    <x v="0"/>
    <x v="31"/>
    <x v="2"/>
    <s v="S24_3816"/>
    <n v="23"/>
    <n v="80.510000000000005"/>
    <n v="1851.73"/>
  </r>
  <r>
    <n v="10186"/>
    <x v="10"/>
    <s v="Mini Creations Ltd."/>
    <x v="0"/>
    <n v="50553"/>
    <x v="0"/>
    <x v="31"/>
    <x v="1"/>
    <s v="S24_3949"/>
    <n v="28"/>
    <n v="66.19"/>
    <n v="1853.32"/>
  </r>
  <r>
    <n v="10187"/>
    <x v="10"/>
    <s v="Mini Creations Ltd."/>
    <x v="0"/>
    <n v="50553"/>
    <x v="0"/>
    <x v="31"/>
    <x v="2"/>
    <s v="S50_1341"/>
    <n v="34"/>
    <n v="36.659999999999997"/>
    <n v="1246.4399999999998"/>
  </r>
  <r>
    <n v="10188"/>
    <x v="10"/>
    <s v="Mini Creations Ltd."/>
    <x v="0"/>
    <n v="50553"/>
    <x v="0"/>
    <x v="31"/>
    <x v="1"/>
    <s v="S700_1691"/>
    <n v="36"/>
    <n v="100"/>
    <n v="3600"/>
  </r>
  <r>
    <n v="10189"/>
    <x v="10"/>
    <s v="Mini Creations Ltd."/>
    <x v="0"/>
    <n v="50553"/>
    <x v="0"/>
    <x v="31"/>
    <x v="3"/>
    <s v="S700_2047"/>
    <n v="26"/>
    <n v="100"/>
    <n v="2600"/>
  </r>
  <r>
    <n v="10190"/>
    <x v="10"/>
    <s v="Mini Creations Ltd."/>
    <x v="0"/>
    <n v="50553"/>
    <x v="0"/>
    <x v="31"/>
    <x v="1"/>
    <s v="S700_2466"/>
    <n v="26"/>
    <n v="82.77"/>
    <n v="2152.02"/>
  </r>
  <r>
    <n v="10191"/>
    <x v="10"/>
    <s v="Mini Creations Ltd."/>
    <x v="0"/>
    <n v="50553"/>
    <x v="0"/>
    <x v="31"/>
    <x v="3"/>
    <s v="S700_2610"/>
    <n v="31"/>
    <n v="85.29"/>
    <n v="2643.9900000000002"/>
  </r>
  <r>
    <n v="10192"/>
    <x v="10"/>
    <s v="Mini Creations Ltd."/>
    <x v="0"/>
    <n v="50553"/>
    <x v="0"/>
    <x v="31"/>
    <x v="1"/>
    <s v="S700_3167"/>
    <n v="28"/>
    <n v="96"/>
    <n v="2688"/>
  </r>
  <r>
    <n v="10193"/>
    <x v="10"/>
    <s v="Mini Creations Ltd."/>
    <x v="0"/>
    <n v="50553"/>
    <x v="0"/>
    <x v="31"/>
    <x v="1"/>
    <s v="S700_4002"/>
    <n v="34"/>
    <n v="85.87"/>
    <n v="2919.58"/>
  </r>
  <r>
    <n v="10194"/>
    <x v="10"/>
    <s v="Mini Creations Ltd."/>
    <x v="0"/>
    <n v="50553"/>
    <x v="0"/>
    <x v="31"/>
    <x v="1"/>
    <s v="S72_1253"/>
    <n v="37"/>
    <n v="50.65"/>
    <n v="1874.05"/>
  </r>
  <r>
    <n v="10198"/>
    <x v="5"/>
    <s v="Mini Creations Ltd."/>
    <x v="0"/>
    <n v="50553"/>
    <x v="0"/>
    <x v="31"/>
    <x v="0"/>
    <s v="S12_1108"/>
    <n v="21"/>
    <n v="100"/>
    <n v="2100"/>
  </r>
  <r>
    <n v="10199"/>
    <x v="5"/>
    <s v="Mini Creations Ltd."/>
    <x v="0"/>
    <n v="50553"/>
    <x v="0"/>
    <x v="31"/>
    <x v="0"/>
    <s v="S12_3148"/>
    <n v="33"/>
    <n v="100"/>
    <n v="3300"/>
  </r>
  <r>
    <n v="10200"/>
    <x v="5"/>
    <s v="Mini Creations Ltd."/>
    <x v="0"/>
    <n v="50553"/>
    <x v="0"/>
    <x v="31"/>
    <x v="0"/>
    <s v="S12_3891"/>
    <n v="43"/>
    <n v="100"/>
    <n v="4300"/>
  </r>
  <r>
    <n v="10201"/>
    <x v="5"/>
    <s v="Mini Creations Ltd."/>
    <x v="0"/>
    <n v="50553"/>
    <x v="0"/>
    <x v="31"/>
    <x v="2"/>
    <s v="S18_3140"/>
    <n v="28"/>
    <n v="100"/>
    <n v="2800"/>
  </r>
  <r>
    <n v="10202"/>
    <x v="5"/>
    <s v="Mini Creations Ltd."/>
    <x v="0"/>
    <n v="50553"/>
    <x v="0"/>
    <x v="31"/>
    <x v="6"/>
    <s v="S18_3259"/>
    <n v="49"/>
    <n v="80.67"/>
    <n v="3952.83"/>
  </r>
  <r>
    <n v="10203"/>
    <x v="5"/>
    <s v="Mini Creations Ltd."/>
    <x v="0"/>
    <n v="50553"/>
    <x v="0"/>
    <x v="31"/>
    <x v="0"/>
    <s v="S18_4027"/>
    <n v="39"/>
    <n v="100"/>
    <n v="3900"/>
  </r>
  <r>
    <n v="10204"/>
    <x v="5"/>
    <s v="Mini Creations Ltd."/>
    <x v="0"/>
    <n v="50553"/>
    <x v="0"/>
    <x v="31"/>
    <x v="2"/>
    <s v="S18_4522"/>
    <n v="47"/>
    <n v="77.239999999999995"/>
    <n v="3630.2799999999997"/>
  </r>
  <r>
    <n v="10205"/>
    <x v="5"/>
    <s v="Mini Creations Ltd."/>
    <x v="0"/>
    <n v="50553"/>
    <x v="0"/>
    <x v="31"/>
    <x v="3"/>
    <s v="S24_2011"/>
    <n v="30"/>
    <n v="100"/>
    <n v="3000"/>
  </r>
  <r>
    <n v="10206"/>
    <x v="5"/>
    <s v="Mini Creations Ltd."/>
    <x v="0"/>
    <n v="50553"/>
    <x v="0"/>
    <x v="31"/>
    <x v="2"/>
    <s v="S24_3151"/>
    <n v="33"/>
    <n v="74.349999999999994"/>
    <n v="2453.5499999999997"/>
  </r>
  <r>
    <n v="10207"/>
    <x v="5"/>
    <s v="Mini Creations Ltd."/>
    <x v="0"/>
    <n v="50553"/>
    <x v="0"/>
    <x v="31"/>
    <x v="6"/>
    <s v="S50_1514"/>
    <n v="20"/>
    <n v="48.62"/>
    <n v="972.4"/>
  </r>
  <r>
    <n v="10208"/>
    <x v="5"/>
    <s v="Mini Creations Ltd."/>
    <x v="0"/>
    <n v="50553"/>
    <x v="0"/>
    <x v="31"/>
    <x v="3"/>
    <s v="S700_1138"/>
    <n v="21"/>
    <n v="54"/>
    <n v="1134"/>
  </r>
  <r>
    <n v="10209"/>
    <x v="5"/>
    <s v="Mini Creations Ltd."/>
    <x v="0"/>
    <n v="50553"/>
    <x v="0"/>
    <x v="31"/>
    <x v="3"/>
    <s v="S700_1938"/>
    <n v="30"/>
    <n v="94.4"/>
    <n v="2832"/>
  </r>
  <r>
    <n v="10210"/>
    <x v="5"/>
    <s v="Mini Creations Ltd."/>
    <x v="0"/>
    <n v="50553"/>
    <x v="0"/>
    <x v="31"/>
    <x v="3"/>
    <s v="S700_2610"/>
    <n v="39"/>
    <n v="57.82"/>
    <n v="2254.98"/>
  </r>
  <r>
    <n v="10211"/>
    <x v="5"/>
    <s v="Mini Creations Ltd."/>
    <x v="0"/>
    <n v="50553"/>
    <x v="0"/>
    <x v="31"/>
    <x v="3"/>
    <s v="S700_3505"/>
    <n v="37"/>
    <n v="100"/>
    <n v="3700"/>
  </r>
  <r>
    <n v="10212"/>
    <x v="5"/>
    <s v="Mini Creations Ltd."/>
    <x v="0"/>
    <n v="50553"/>
    <x v="0"/>
    <x v="31"/>
    <x v="3"/>
    <s v="S700_3962"/>
    <n v="22"/>
    <n v="79.45"/>
    <n v="1747.9"/>
  </r>
  <r>
    <n v="10213"/>
    <x v="5"/>
    <s v="Mini Creations Ltd."/>
    <x v="0"/>
    <n v="50553"/>
    <x v="0"/>
    <x v="31"/>
    <x v="3"/>
    <s v="S72_3212"/>
    <n v="28"/>
    <n v="64.430000000000007"/>
    <n v="1804.0400000000002"/>
  </r>
  <r>
    <n v="10229"/>
    <x v="2"/>
    <s v="Mini Creations Ltd."/>
    <x v="0"/>
    <n v="50553"/>
    <x v="0"/>
    <x v="31"/>
    <x v="0"/>
    <s v="S18_1129"/>
    <n v="30"/>
    <n v="87.06"/>
    <n v="2611.8000000000002"/>
  </r>
  <r>
    <n v="10230"/>
    <x v="2"/>
    <s v="Mini Creations Ltd."/>
    <x v="0"/>
    <n v="50553"/>
    <x v="0"/>
    <x v="31"/>
    <x v="4"/>
    <s v="S32_4485"/>
    <n v="22"/>
    <n v="100"/>
    <n v="2200"/>
  </r>
  <r>
    <n v="10231"/>
    <x v="2"/>
    <s v="Mini Creations Ltd."/>
    <x v="0"/>
    <n v="50553"/>
    <x v="0"/>
    <x v="31"/>
    <x v="4"/>
    <s v="S50_4713"/>
    <n v="44"/>
    <n v="100"/>
    <n v="4400"/>
  </r>
  <r>
    <m/>
    <x v="29"/>
    <m/>
    <x v="8"/>
    <m/>
    <x v="1"/>
    <x v="32"/>
    <x v="7"/>
    <m/>
    <m/>
    <m/>
    <m/>
  </r>
  <r>
    <m/>
    <x v="29"/>
    <m/>
    <x v="8"/>
    <m/>
    <x v="1"/>
    <x v="32"/>
    <x v="7"/>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5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3:H44" firstHeaderRow="1" firstDataRow="2" firstDataCol="1"/>
  <pivotFields count="14">
    <pivotField showAll="0"/>
    <pivotField showAll="0">
      <items count="15">
        <item x="0"/>
        <item x="1"/>
        <item x="2"/>
        <item x="3"/>
        <item x="4"/>
        <item x="5"/>
        <item x="6"/>
        <item x="7"/>
        <item x="8"/>
        <item x="9"/>
        <item x="10"/>
        <item x="11"/>
        <item x="12"/>
        <item x="13"/>
        <item t="default"/>
      </items>
    </pivotField>
    <pivotField showAll="0"/>
    <pivotField axis="axisRow" showAll="0">
      <items count="10">
        <item x="4"/>
        <item x="1"/>
        <item x="0"/>
        <item x="6"/>
        <item x="7"/>
        <item x="5"/>
        <item x="3"/>
        <item x="2"/>
        <item x="8"/>
        <item t="default"/>
      </items>
    </pivotField>
    <pivotField showAll="0"/>
    <pivotField showAll="0"/>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Col" showAll="0">
      <items count="9">
        <item x="0"/>
        <item x="4"/>
        <item x="1"/>
        <item x="3"/>
        <item x="6"/>
        <item x="5"/>
        <item x="2"/>
        <item x="7"/>
        <item t="default"/>
      </items>
    </pivotField>
    <pivotField showAll="0"/>
    <pivotField showAll="0"/>
    <pivotField showAll="0"/>
    <pivotField dataField="1" showAll="0"/>
    <pivotField showAll="0">
      <items count="7">
        <item sd="0" x="0"/>
        <item sd="0" x="1"/>
        <item sd="0" x="2"/>
        <item sd="0" x="3"/>
        <item sd="0" x="4"/>
        <item sd="0" x="5"/>
        <item t="default" sd="0"/>
      </items>
    </pivotField>
    <pivotField showAll="0">
      <items count="6">
        <item h="1" sd="0" x="0"/>
        <item sd="0" x="1"/>
        <item sd="0" x="2"/>
        <item sd="0" x="3"/>
        <item h="1" sd="0" x="4"/>
        <item t="default" sd="0"/>
      </items>
    </pivotField>
  </pivotFields>
  <rowFields count="2">
    <field x="3"/>
    <field x="6"/>
  </rowFields>
  <rowItems count="40">
    <i>
      <x/>
    </i>
    <i r="1">
      <x v="5"/>
    </i>
    <i r="1">
      <x v="6"/>
    </i>
    <i r="1">
      <x v="14"/>
    </i>
    <i r="1">
      <x v="21"/>
    </i>
    <i r="1">
      <x v="22"/>
    </i>
    <i r="1">
      <x v="24"/>
    </i>
    <i r="1">
      <x v="26"/>
    </i>
    <i r="1">
      <x v="27"/>
    </i>
    <i>
      <x v="1"/>
    </i>
    <i r="1">
      <x v="1"/>
    </i>
    <i r="1">
      <x v="4"/>
    </i>
    <i r="1">
      <x v="12"/>
    </i>
    <i>
      <x v="2"/>
    </i>
    <i r="1">
      <x/>
    </i>
    <i r="1">
      <x v="7"/>
    </i>
    <i r="1">
      <x v="10"/>
    </i>
    <i r="1">
      <x v="13"/>
    </i>
    <i r="1">
      <x v="16"/>
    </i>
    <i r="1">
      <x v="18"/>
    </i>
    <i r="1">
      <x v="25"/>
    </i>
    <i r="1">
      <x v="29"/>
    </i>
    <i r="1">
      <x v="31"/>
    </i>
    <i>
      <x v="3"/>
    </i>
    <i r="1">
      <x v="28"/>
    </i>
    <i>
      <x v="4"/>
    </i>
    <i r="1">
      <x v="30"/>
    </i>
    <i>
      <x v="5"/>
    </i>
    <i r="1">
      <x v="23"/>
    </i>
    <i>
      <x v="6"/>
    </i>
    <i r="1">
      <x v="3"/>
    </i>
    <i r="1">
      <x v="8"/>
    </i>
    <i r="1">
      <x v="9"/>
    </i>
    <i r="1">
      <x v="15"/>
    </i>
    <i r="1">
      <x v="17"/>
    </i>
    <i r="1">
      <x v="20"/>
    </i>
    <i>
      <x v="7"/>
    </i>
    <i r="1">
      <x v="2"/>
    </i>
    <i r="1">
      <x v="11"/>
    </i>
    <i r="1">
      <x v="19"/>
    </i>
  </rowItems>
  <colFields count="1">
    <field x="7"/>
  </colFields>
  <colItems count="7">
    <i>
      <x/>
    </i>
    <i>
      <x v="1"/>
    </i>
    <i>
      <x v="2"/>
    </i>
    <i>
      <x v="3"/>
    </i>
    <i>
      <x v="4"/>
    </i>
    <i>
      <x v="5"/>
    </i>
    <i>
      <x v="6"/>
    </i>
  </colItems>
  <dataFields count="1">
    <dataField name="Sum of Subtotal" fld="11" baseField="6" baseItem="5"/>
  </dataFields>
  <chartFormats count="15">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7" count="1" selected="0">
            <x v="0"/>
          </reference>
        </references>
      </pivotArea>
    </chartFormat>
    <chartFormat chart="4" format="1" series="1">
      <pivotArea type="data" outline="0" fieldPosition="0">
        <references count="2">
          <reference field="4294967294" count="1" selected="0">
            <x v="0"/>
          </reference>
          <reference field="7" count="1" selected="0">
            <x v="1"/>
          </reference>
        </references>
      </pivotArea>
    </chartFormat>
    <chartFormat chart="4" format="2" series="1">
      <pivotArea type="data" outline="0" fieldPosition="0">
        <references count="2">
          <reference field="4294967294" count="1" selected="0">
            <x v="0"/>
          </reference>
          <reference field="7" count="1" selected="0">
            <x v="2"/>
          </reference>
        </references>
      </pivotArea>
    </chartFormat>
    <chartFormat chart="4" format="3" series="1">
      <pivotArea type="data" outline="0" fieldPosition="0">
        <references count="2">
          <reference field="4294967294" count="1" selected="0">
            <x v="0"/>
          </reference>
          <reference field="7" count="1" selected="0">
            <x v="3"/>
          </reference>
        </references>
      </pivotArea>
    </chartFormat>
    <chartFormat chart="4" format="4" series="1">
      <pivotArea type="data" outline="0" fieldPosition="0">
        <references count="2">
          <reference field="4294967294" count="1" selected="0">
            <x v="0"/>
          </reference>
          <reference field="7" count="1" selected="0">
            <x v="4"/>
          </reference>
        </references>
      </pivotArea>
    </chartFormat>
    <chartFormat chart="4" format="5" series="1">
      <pivotArea type="data" outline="0" fieldPosition="0">
        <references count="2">
          <reference field="4294967294" count="1" selected="0">
            <x v="0"/>
          </reference>
          <reference field="7" count="1" selected="0">
            <x v="5"/>
          </reference>
        </references>
      </pivotArea>
    </chartFormat>
    <chartFormat chart="4" format="6" series="1">
      <pivotArea type="data" outline="0" fieldPosition="0">
        <references count="2">
          <reference field="4294967294" count="1" selected="0">
            <x v="0"/>
          </reference>
          <reference field="7" count="1" selected="0">
            <x v="6"/>
          </reference>
        </references>
      </pivotArea>
    </chartFormat>
    <chartFormat chart="6" format="14" series="1">
      <pivotArea type="data" outline="0" fieldPosition="0">
        <references count="2">
          <reference field="4294967294" count="1" selected="0">
            <x v="0"/>
          </reference>
          <reference field="7" count="1" selected="0">
            <x v="0"/>
          </reference>
        </references>
      </pivotArea>
    </chartFormat>
    <chartFormat chart="6" format="15" series="1">
      <pivotArea type="data" outline="0" fieldPosition="0">
        <references count="2">
          <reference field="4294967294" count="1" selected="0">
            <x v="0"/>
          </reference>
          <reference field="7" count="1" selected="0">
            <x v="1"/>
          </reference>
        </references>
      </pivotArea>
    </chartFormat>
    <chartFormat chart="6" format="16" series="1">
      <pivotArea type="data" outline="0" fieldPosition="0">
        <references count="2">
          <reference field="4294967294" count="1" selected="0">
            <x v="0"/>
          </reference>
          <reference field="7" count="1" selected="0">
            <x v="2"/>
          </reference>
        </references>
      </pivotArea>
    </chartFormat>
    <chartFormat chart="6" format="17" series="1">
      <pivotArea type="data" outline="0" fieldPosition="0">
        <references count="2">
          <reference field="4294967294" count="1" selected="0">
            <x v="0"/>
          </reference>
          <reference field="7" count="1" selected="0">
            <x v="3"/>
          </reference>
        </references>
      </pivotArea>
    </chartFormat>
    <chartFormat chart="6" format="18" series="1">
      <pivotArea type="data" outline="0" fieldPosition="0">
        <references count="2">
          <reference field="4294967294" count="1" selected="0">
            <x v="0"/>
          </reference>
          <reference field="7" count="1" selected="0">
            <x v="4"/>
          </reference>
        </references>
      </pivotArea>
    </chartFormat>
    <chartFormat chart="6" format="19" series="1">
      <pivotArea type="data" outline="0" fieldPosition="0">
        <references count="2">
          <reference field="4294967294" count="1" selected="0">
            <x v="0"/>
          </reference>
          <reference field="7" count="1" selected="0">
            <x v="5"/>
          </reference>
        </references>
      </pivotArea>
    </chartFormat>
    <chartFormat chart="6" format="20" series="1">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I8" firstHeaderRow="1" firstDataRow="2" firstDataCol="1"/>
  <pivotFields count="14">
    <pivotField showAll="0"/>
    <pivotField axis="axisRow" showAll="0">
      <items count="15">
        <item x="0"/>
        <item x="1"/>
        <item x="2"/>
        <item x="3"/>
        <item x="4"/>
        <item x="5"/>
        <item x="6"/>
        <item x="7"/>
        <item x="8"/>
        <item x="9"/>
        <item x="10"/>
        <item x="11"/>
        <item x="12"/>
        <item x="13"/>
        <item t="default"/>
      </items>
    </pivotField>
    <pivotField showAll="0"/>
    <pivotField showAll="0">
      <items count="10">
        <item x="4"/>
        <item x="1"/>
        <item x="0"/>
        <item x="6"/>
        <item x="7"/>
        <item x="5"/>
        <item x="3"/>
        <item x="2"/>
        <item x="8"/>
        <item t="default"/>
      </items>
    </pivotField>
    <pivotField showAll="0"/>
    <pivotField showAll="0"/>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Col" showAll="0">
      <items count="9">
        <item x="0"/>
        <item x="4"/>
        <item x="1"/>
        <item x="3"/>
        <item x="6"/>
        <item x="5"/>
        <item x="2"/>
        <item x="7"/>
        <item t="default"/>
      </items>
    </pivotField>
    <pivotField showAll="0"/>
    <pivotField showAll="0"/>
    <pivotField showAll="0"/>
    <pivotField dataField="1" showAll="0"/>
    <pivotField axis="axisRow" showAll="0">
      <items count="7">
        <item sd="0" x="0"/>
        <item sd="0" x="1"/>
        <item sd="0" x="2"/>
        <item sd="0" x="3"/>
        <item sd="0" x="4"/>
        <item sd="0" x="5"/>
        <item t="default" sd="0"/>
      </items>
    </pivotField>
    <pivotField axis="axisRow" showAll="0">
      <items count="6">
        <item h="1" sd="0" x="0"/>
        <item sd="0" x="1"/>
        <item sd="0" x="2"/>
        <item sd="0" x="3"/>
        <item h="1" sd="0" x="4"/>
        <item t="default" sd="0"/>
      </items>
    </pivotField>
  </pivotFields>
  <rowFields count="3">
    <field x="13"/>
    <field x="12"/>
    <field x="1"/>
  </rowFields>
  <rowItems count="4">
    <i>
      <x v="1"/>
    </i>
    <i>
      <x v="2"/>
    </i>
    <i>
      <x v="3"/>
    </i>
    <i t="grand">
      <x/>
    </i>
  </rowItems>
  <colFields count="1">
    <field x="7"/>
  </colFields>
  <colItems count="8">
    <i>
      <x/>
    </i>
    <i>
      <x v="1"/>
    </i>
    <i>
      <x v="2"/>
    </i>
    <i>
      <x v="3"/>
    </i>
    <i>
      <x v="4"/>
    </i>
    <i>
      <x v="5"/>
    </i>
    <i>
      <x v="6"/>
    </i>
    <i t="grand">
      <x/>
    </i>
  </colItems>
  <dataFields count="1">
    <dataField name="Sum of Subtotal" fld="11" baseField="0" baseItem="0"/>
  </dataFields>
  <chartFormats count="9">
    <chartFormat chart="2" format="15" series="1">
      <pivotArea type="data" outline="0" fieldPosition="0">
        <references count="2">
          <reference field="4294967294" count="1" selected="0">
            <x v="0"/>
          </reference>
          <reference field="7" count="1" selected="0">
            <x v="0"/>
          </reference>
        </references>
      </pivotArea>
    </chartFormat>
    <chartFormat chart="2" format="16" series="1">
      <pivotArea type="data" outline="0" fieldPosition="0">
        <references count="2">
          <reference field="4294967294" count="1" selected="0">
            <x v="0"/>
          </reference>
          <reference field="7" count="1" selected="0">
            <x v="1"/>
          </reference>
        </references>
      </pivotArea>
    </chartFormat>
    <chartFormat chart="2" format="17" series="1">
      <pivotArea type="data" outline="0" fieldPosition="0">
        <references count="2">
          <reference field="4294967294" count="1" selected="0">
            <x v="0"/>
          </reference>
          <reference field="7" count="1" selected="0">
            <x v="2"/>
          </reference>
        </references>
      </pivotArea>
    </chartFormat>
    <chartFormat chart="2" format="18" series="1">
      <pivotArea type="data" outline="0" fieldPosition="0">
        <references count="2">
          <reference field="4294967294" count="1" selected="0">
            <x v="0"/>
          </reference>
          <reference field="7" count="1" selected="0">
            <x v="3"/>
          </reference>
        </references>
      </pivotArea>
    </chartFormat>
    <chartFormat chart="2" format="19" series="1">
      <pivotArea type="data" outline="0" fieldPosition="0">
        <references count="2">
          <reference field="4294967294" count="1" selected="0">
            <x v="0"/>
          </reference>
          <reference field="7" count="1" selected="0">
            <x v="4"/>
          </reference>
        </references>
      </pivotArea>
    </chartFormat>
    <chartFormat chart="2" format="20" series="1">
      <pivotArea type="data" outline="0" fieldPosition="0">
        <references count="2">
          <reference field="4294967294" count="1" selected="0">
            <x v="0"/>
          </reference>
          <reference field="7" count="1" selected="0">
            <x v="5"/>
          </reference>
        </references>
      </pivotArea>
    </chartFormat>
    <chartFormat chart="2" format="21" series="1">
      <pivotArea type="data" outline="0" fieldPosition="0">
        <references count="2">
          <reference field="4294967294" count="1" selected="0">
            <x v="0"/>
          </reference>
          <reference field="7" count="1" selected="0">
            <x v="6"/>
          </reference>
        </references>
      </pivotArea>
    </chartFormat>
    <chartFormat chart="2" format="22" series="1">
      <pivotArea type="data" outline="0" fieldPosition="0">
        <references count="2">
          <reference field="4294967294" count="1" selected="0">
            <x v="0"/>
          </reference>
          <reference field="7" count="1" selected="0">
            <x v="7"/>
          </reference>
        </references>
      </pivotArea>
    </chartFormat>
    <chartFormat chart="2"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46" firstHeaderRow="1" firstDataRow="1" firstDataCol="1"/>
  <pivotFields count="14">
    <pivotField showAll="0"/>
    <pivotField axis="axisRow" showAll="0">
      <items count="15">
        <item x="0"/>
        <item x="1"/>
        <item x="2"/>
        <item x="3"/>
        <item x="4"/>
        <item x="5"/>
        <item x="6"/>
        <item x="7"/>
        <item x="8"/>
        <item x="9"/>
        <item x="10"/>
        <item x="11"/>
        <item x="12"/>
        <item x="13"/>
        <item t="default"/>
      </items>
    </pivotField>
    <pivotField showAll="0"/>
    <pivotField showAll="0">
      <items count="10">
        <item x="4"/>
        <item x="1"/>
        <item x="0"/>
        <item x="6"/>
        <item x="7"/>
        <item x="5"/>
        <item x="3"/>
        <item x="2"/>
        <item x="8"/>
        <item t="default"/>
      </items>
    </pivotField>
    <pivotField showAll="0"/>
    <pivotField showAll="0"/>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items count="9">
        <item x="0"/>
        <item x="4"/>
        <item x="1"/>
        <item x="3"/>
        <item x="6"/>
        <item x="5"/>
        <item x="2"/>
        <item x="7"/>
        <item t="default"/>
      </items>
    </pivotField>
    <pivotField showAll="0"/>
    <pivotField showAll="0"/>
    <pivotField showAll="0"/>
    <pivotField dataField="1" showAll="0"/>
    <pivotField axis="axisRow" showAll="0">
      <items count="7">
        <item x="0"/>
        <item x="1"/>
        <item x="2"/>
        <item x="3"/>
        <item x="4"/>
        <item x="5"/>
        <item t="default"/>
      </items>
    </pivotField>
    <pivotField axis="axisRow" showAll="0">
      <items count="6">
        <item h="1" x="0"/>
        <item x="1"/>
        <item x="2"/>
        <item x="3"/>
        <item h="1" x="4"/>
        <item t="default"/>
      </items>
    </pivotField>
  </pivotFields>
  <rowFields count="3">
    <field x="13"/>
    <field x="12"/>
    <field x="1"/>
  </rowFields>
  <rowItems count="43">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x v="3"/>
    </i>
    <i r="1">
      <x v="1"/>
    </i>
    <i r="2">
      <x v="1"/>
    </i>
    <i r="2">
      <x v="2"/>
    </i>
    <i r="2">
      <x v="3"/>
    </i>
    <i r="1">
      <x v="2"/>
    </i>
    <i r="2">
      <x v="4"/>
    </i>
    <i r="2">
      <x v="5"/>
    </i>
    <i t="grand">
      <x/>
    </i>
  </rowItems>
  <colItems count="1">
    <i/>
  </colItems>
  <dataFields count="1">
    <dataField name="Sum of Subtotal" fld="11" baseField="0" baseItem="0"/>
  </dataFields>
  <chartFormats count="1">
    <chartFormat chart="3"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57"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2">
  <location ref="A1:J15" firstHeaderRow="1" firstDataRow="2" firstDataCol="1"/>
  <pivotFields count="14">
    <pivotField showAll="0"/>
    <pivotField showAll="0">
      <items count="15">
        <item x="0"/>
        <item x="1"/>
        <item x="2"/>
        <item x="3"/>
        <item x="4"/>
        <item x="5"/>
        <item x="6"/>
        <item x="7"/>
        <item x="8"/>
        <item x="9"/>
        <item x="10"/>
        <item x="11"/>
        <item x="12"/>
        <item x="13"/>
        <item t="default"/>
      </items>
    </pivotField>
    <pivotField showAll="0"/>
    <pivotField axis="axisCol" showAll="0">
      <items count="10">
        <item x="4"/>
        <item x="1"/>
        <item x="0"/>
        <item x="6"/>
        <item x="7"/>
        <item x="5"/>
        <item x="3"/>
        <item x="2"/>
        <item x="8"/>
        <item t="default"/>
      </items>
    </pivotField>
    <pivotField showAll="0"/>
    <pivotField showAll="0"/>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items count="9">
        <item x="0"/>
        <item x="4"/>
        <item x="1"/>
        <item x="3"/>
        <item x="6"/>
        <item x="5"/>
        <item x="2"/>
        <item x="7"/>
        <item t="default"/>
      </items>
    </pivotField>
    <pivotField showAll="0"/>
    <pivotField showAll="0"/>
    <pivotField showAll="0"/>
    <pivotField dataField="1" showAll="0"/>
    <pivotField axis="axisRow" showAll="0">
      <items count="7">
        <item x="0"/>
        <item x="1"/>
        <item x="2"/>
        <item x="3"/>
        <item x="4"/>
        <item x="5"/>
        <item t="default"/>
      </items>
    </pivotField>
    <pivotField axis="axisRow" showAll="0" defaultSubtotal="0">
      <items count="5">
        <item h="1" x="0"/>
        <item x="1"/>
        <item x="2"/>
        <item x="3"/>
        <item h="1" x="4"/>
      </items>
    </pivotField>
  </pivotFields>
  <rowFields count="2">
    <field x="13"/>
    <field x="12"/>
  </rowFields>
  <rowItems count="13">
    <i>
      <x v="1"/>
    </i>
    <i r="1">
      <x v="1"/>
    </i>
    <i r="1">
      <x v="2"/>
    </i>
    <i r="1">
      <x v="3"/>
    </i>
    <i r="1">
      <x v="4"/>
    </i>
    <i>
      <x v="2"/>
    </i>
    <i r="1">
      <x v="1"/>
    </i>
    <i r="1">
      <x v="2"/>
    </i>
    <i r="1">
      <x v="3"/>
    </i>
    <i r="1">
      <x v="4"/>
    </i>
    <i>
      <x v="3"/>
    </i>
    <i r="1">
      <x v="1"/>
    </i>
    <i r="1">
      <x v="2"/>
    </i>
  </rowItems>
  <colFields count="1">
    <field x="3"/>
  </colFields>
  <colItems count="9">
    <i>
      <x/>
    </i>
    <i>
      <x v="1"/>
    </i>
    <i>
      <x v="2"/>
    </i>
    <i>
      <x v="3"/>
    </i>
    <i>
      <x v="4"/>
    </i>
    <i>
      <x v="5"/>
    </i>
    <i>
      <x v="6"/>
    </i>
    <i>
      <x v="7"/>
    </i>
    <i t="grand">
      <x/>
    </i>
  </colItems>
  <dataFields count="1">
    <dataField name="Sum of Subtotal" fld="11" baseField="0" baseItem="0"/>
  </dataFields>
  <chartFormats count="16">
    <chartFormat chart="7" format="0" series="1">
      <pivotArea type="data" outline="0" fieldPosition="0">
        <references count="2">
          <reference field="4294967294" count="1" selected="0">
            <x v="0"/>
          </reference>
          <reference field="3" count="1" selected="0">
            <x v="0"/>
          </reference>
        </references>
      </pivotArea>
    </chartFormat>
    <chartFormat chart="7" format="1" series="1">
      <pivotArea type="data" outline="0" fieldPosition="0">
        <references count="2">
          <reference field="4294967294" count="1" selected="0">
            <x v="0"/>
          </reference>
          <reference field="3" count="1" selected="0">
            <x v="1"/>
          </reference>
        </references>
      </pivotArea>
    </chartFormat>
    <chartFormat chart="7" format="2" series="1">
      <pivotArea type="data" outline="0" fieldPosition="0">
        <references count="2">
          <reference field="4294967294" count="1" selected="0">
            <x v="0"/>
          </reference>
          <reference field="3" count="1" selected="0">
            <x v="2"/>
          </reference>
        </references>
      </pivotArea>
    </chartFormat>
    <chartFormat chart="7" format="3" series="1">
      <pivotArea type="data" outline="0" fieldPosition="0">
        <references count="2">
          <reference field="4294967294" count="1" selected="0">
            <x v="0"/>
          </reference>
          <reference field="3" count="1" selected="0">
            <x v="3"/>
          </reference>
        </references>
      </pivotArea>
    </chartFormat>
    <chartFormat chart="7" format="4" series="1">
      <pivotArea type="data" outline="0" fieldPosition="0">
        <references count="2">
          <reference field="4294967294" count="1" selected="0">
            <x v="0"/>
          </reference>
          <reference field="3" count="1" selected="0">
            <x v="4"/>
          </reference>
        </references>
      </pivotArea>
    </chartFormat>
    <chartFormat chart="7" format="5" series="1">
      <pivotArea type="data" outline="0" fieldPosition="0">
        <references count="2">
          <reference field="4294967294" count="1" selected="0">
            <x v="0"/>
          </reference>
          <reference field="3" count="1" selected="0">
            <x v="5"/>
          </reference>
        </references>
      </pivotArea>
    </chartFormat>
    <chartFormat chart="7" format="6" series="1">
      <pivotArea type="data" outline="0" fieldPosition="0">
        <references count="2">
          <reference field="4294967294" count="1" selected="0">
            <x v="0"/>
          </reference>
          <reference field="3" count="1" selected="0">
            <x v="6"/>
          </reference>
        </references>
      </pivotArea>
    </chartFormat>
    <chartFormat chart="7" format="7" series="1">
      <pivotArea type="data" outline="0" fieldPosition="0">
        <references count="2">
          <reference field="4294967294" count="1" selected="0">
            <x v="0"/>
          </reference>
          <reference field="3" count="1" selected="0">
            <x v="7"/>
          </reference>
        </references>
      </pivotArea>
    </chartFormat>
    <chartFormat chart="11" format="16" series="1">
      <pivotArea type="data" outline="0" fieldPosition="0">
        <references count="2">
          <reference field="4294967294" count="1" selected="0">
            <x v="0"/>
          </reference>
          <reference field="3" count="1" selected="0">
            <x v="0"/>
          </reference>
        </references>
      </pivotArea>
    </chartFormat>
    <chartFormat chart="11" format="17" series="1">
      <pivotArea type="data" outline="0" fieldPosition="0">
        <references count="2">
          <reference field="4294967294" count="1" selected="0">
            <x v="0"/>
          </reference>
          <reference field="3" count="1" selected="0">
            <x v="1"/>
          </reference>
        </references>
      </pivotArea>
    </chartFormat>
    <chartFormat chart="11" format="18" series="1">
      <pivotArea type="data" outline="0" fieldPosition="0">
        <references count="2">
          <reference field="4294967294" count="1" selected="0">
            <x v="0"/>
          </reference>
          <reference field="3" count="1" selected="0">
            <x v="2"/>
          </reference>
        </references>
      </pivotArea>
    </chartFormat>
    <chartFormat chart="11" format="19" series="1">
      <pivotArea type="data" outline="0" fieldPosition="0">
        <references count="2">
          <reference field="4294967294" count="1" selected="0">
            <x v="0"/>
          </reference>
          <reference field="3" count="1" selected="0">
            <x v="3"/>
          </reference>
        </references>
      </pivotArea>
    </chartFormat>
    <chartFormat chart="11" format="20" series="1">
      <pivotArea type="data" outline="0" fieldPosition="0">
        <references count="2">
          <reference field="4294967294" count="1" selected="0">
            <x v="0"/>
          </reference>
          <reference field="3" count="1" selected="0">
            <x v="4"/>
          </reference>
        </references>
      </pivotArea>
    </chartFormat>
    <chartFormat chart="11" format="21" series="1">
      <pivotArea type="data" outline="0" fieldPosition="0">
        <references count="2">
          <reference field="4294967294" count="1" selected="0">
            <x v="0"/>
          </reference>
          <reference field="3" count="1" selected="0">
            <x v="5"/>
          </reference>
        </references>
      </pivotArea>
    </chartFormat>
    <chartFormat chart="11" format="22" series="1">
      <pivotArea type="data" outline="0" fieldPosition="0">
        <references count="2">
          <reference field="4294967294" count="1" selected="0">
            <x v="0"/>
          </reference>
          <reference field="3" count="1" selected="0">
            <x v="6"/>
          </reference>
        </references>
      </pivotArea>
    </chartFormat>
    <chartFormat chart="11" format="23" series="1">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5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1:C9" firstHeaderRow="1" firstDataRow="1" firstDataCol="2"/>
  <pivotFields count="14">
    <pivotField showAll="0" defaultSubtotal="0"/>
    <pivotField showAll="0" defaultSubtotal="0">
      <items count="14">
        <item x="0"/>
        <item x="1"/>
        <item x="2"/>
        <item x="3"/>
        <item x="4"/>
        <item x="5"/>
        <item x="6"/>
        <item x="7"/>
        <item x="8"/>
        <item x="9"/>
        <item x="10"/>
        <item x="11"/>
        <item x="12"/>
        <item x="13"/>
      </items>
    </pivotField>
    <pivotField showAll="0" defaultSubtotal="0"/>
    <pivotField axis="axisRow" showAll="0" defaultSubtotal="0">
      <items count="9">
        <item x="4"/>
        <item x="1"/>
        <item x="0"/>
        <item x="6"/>
        <item x="7"/>
        <item x="5"/>
        <item x="3"/>
        <item x="2"/>
        <item x="8"/>
      </items>
    </pivotField>
    <pivotField showAll="0" defaultSubtotal="0"/>
    <pivotField axis="axisRow" outline="0" showAll="0" defaultSubtotal="0">
      <items count="2">
        <item x="0"/>
        <item h="1" x="1"/>
      </items>
      <extLst>
        <ext xmlns:x14="http://schemas.microsoft.com/office/spreadsheetml/2009/9/main" uri="{2946ED86-A175-432a-8AC1-64E0C546D7DE}">
          <x14:pivotField fillDownLabels="1"/>
        </ext>
      </extLst>
    </pivotField>
    <pivotField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showAll="0" defaultSubtotal="0">
      <items count="8">
        <item x="0"/>
        <item x="4"/>
        <item x="1"/>
        <item x="3"/>
        <item x="6"/>
        <item x="5"/>
        <item x="2"/>
        <item x="7"/>
      </items>
    </pivotField>
    <pivotField showAll="0" defaultSubtotal="0"/>
    <pivotField showAll="0" defaultSubtotal="0"/>
    <pivotField showAll="0" defaultSubtotal="0"/>
    <pivotField dataField="1" showAll="0" defaultSubtotal="0"/>
    <pivotField showAll="0" defaultSubtotal="0">
      <items count="6">
        <item x="0"/>
        <item x="1"/>
        <item x="2"/>
        <item x="3"/>
        <item x="4"/>
        <item x="5"/>
      </items>
    </pivotField>
    <pivotField showAll="0" defaultSubtotal="0">
      <items count="5">
        <item h="1" x="0"/>
        <item x="1"/>
        <item x="2"/>
        <item x="3"/>
        <item h="1" x="4"/>
      </items>
    </pivotField>
  </pivotFields>
  <rowFields count="2">
    <field x="5"/>
    <field x="3"/>
  </rowFields>
  <rowItems count="8">
    <i>
      <x/>
      <x/>
    </i>
    <i r="1">
      <x v="1"/>
    </i>
    <i r="1">
      <x v="2"/>
    </i>
    <i r="1">
      <x v="3"/>
    </i>
    <i r="1">
      <x v="4"/>
    </i>
    <i r="1">
      <x v="5"/>
    </i>
    <i r="1">
      <x v="6"/>
    </i>
    <i r="1">
      <x v="7"/>
    </i>
  </rowItems>
  <colItems count="1">
    <i/>
  </colItems>
  <dataFields count="1">
    <dataField name="Sum of Sales" fld="11"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PivotTable5"/>
    <pivotTable tabId="12" name="PivotTable5"/>
    <pivotTable tabId="15" name="PivotTable5"/>
    <pivotTable tabId="8" name="PivotTable5"/>
    <pivotTable tabId="10" name="PivotTable5"/>
  </pivotTables>
  <data>
    <tabular pivotCacheId="1945540674">
      <items count="9">
        <i x="4" s="1"/>
        <i x="1" s="1"/>
        <i x="0" s="1"/>
        <i x="6" s="1"/>
        <i x="7" s="1"/>
        <i x="5" s="1"/>
        <i x="3" s="1"/>
        <i x="2" s="1"/>
        <i x="8"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Manager" sourceName="Sales Manager">
  <pivotTables>
    <pivotTable tabId="7" name="PivotTable5"/>
    <pivotTable tabId="12" name="PivotTable5"/>
    <pivotTable tabId="15" name="PivotTable5"/>
    <pivotTable tabId="8" name="PivotTable5"/>
    <pivotTable tabId="10" name="PivotTable5"/>
  </pivotTables>
  <data>
    <tabular pivotCacheId="1945540674">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7" name="PivotTable5"/>
    <pivotTable tabId="12" name="PivotTable5"/>
    <pivotTable tabId="15" name="PivotTable5"/>
    <pivotTable tabId="8" name="PivotTable5"/>
    <pivotTable tabId="10" name="PivotTable5"/>
  </pivotTables>
  <data>
    <tabular pivotCacheId="1945540674">
      <items count="8">
        <i x="0" s="1"/>
        <i x="4" s="1"/>
        <i x="1" s="1"/>
        <i x="3" s="1"/>
        <i x="6" s="1"/>
        <i x="5" s="1"/>
        <i x="2"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Quarters" sourceName="Quarters">
  <pivotTables>
    <pivotTable tabId="7" name="PivotTable5"/>
    <pivotTable tabId="12" name="PivotTable5"/>
    <pivotTable tabId="15" name="PivotTable5"/>
    <pivotTable tabId="8" name="PivotTable5"/>
    <pivotTable tabId="10" name="PivotTable5"/>
  </pivotTables>
  <data>
    <tabular pivotCacheId="1945540674">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7" name="PivotTable5"/>
    <pivotTable tabId="12" name="PivotTable5"/>
    <pivotTable tabId="15" name="PivotTable5"/>
    <pivotTable tabId="8" name="PivotTable5"/>
    <pivotTable tabId="10" name="PivotTable5"/>
  </pivotTables>
  <data>
    <tabular pivotCacheId="1945540674">
      <items count="5">
        <i x="1" s="1"/>
        <i x="2" s="1"/>
        <i x="3" s="1"/>
        <i x="0"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34950"/>
  <slicer name="Sales Manager" cache="Slicer_Sales_Manager" caption="Sales Manager" startItem="8" rowHeight="234950"/>
  <slicer name="Product Line" cache="Slicer_Product_Line" caption="Product Line" rowHeight="234950"/>
  <slicer name="Quarters" cache="Slicer_Quarters" caption="Quarters" rowHeight="234950"/>
  <slicer name="Years" cache="Slicer_Years" caption="Years" rowHeight="234950"/>
</slicers>
</file>

<file path=xl/theme/theme1.xml><?xml version="1.0" encoding="utf-8"?>
<a:theme xmlns:a="http://schemas.openxmlformats.org/drawingml/2006/main" name="Headlines">
  <a:themeElements>
    <a:clrScheme name="Headlines">
      <a:dk1>
        <a:sysClr val="windowText" lastClr="000000"/>
      </a:dk1>
      <a:lt1>
        <a:sysClr val="window" lastClr="FFFFFF"/>
      </a:lt1>
      <a:dk2>
        <a:srgbClr val="1D1A1D"/>
      </a:dk2>
      <a:lt2>
        <a:srgbClr val="F5F5F5"/>
      </a:lt2>
      <a:accent1>
        <a:srgbClr val="439EB7"/>
      </a:accent1>
      <a:accent2>
        <a:srgbClr val="E28B55"/>
      </a:accent2>
      <a:accent3>
        <a:srgbClr val="DCB64D"/>
      </a:accent3>
      <a:accent4>
        <a:srgbClr val="4CA198"/>
      </a:accent4>
      <a:accent5>
        <a:srgbClr val="835B82"/>
      </a:accent5>
      <a:accent6>
        <a:srgbClr val="645135"/>
      </a:accent6>
      <a:hlink>
        <a:srgbClr val="439EB7"/>
      </a:hlink>
      <a:folHlink>
        <a:srgbClr val="835B82"/>
      </a:folHlink>
    </a:clrScheme>
    <a:fontScheme name="Headlines">
      <a:majorFont>
        <a:latin typeface="Century Schoolbook" panose="02040604050505020304"/>
        <a:ea typeface=""/>
        <a:cs typeface=""/>
        <a:font script="Jpan" typeface="メイリオ"/>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メイリオ"/>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abSelected="1" zoomScale="85" zoomScaleNormal="85" workbookViewId="0">
      <selection activeCell="A3" sqref="A3"/>
    </sheetView>
  </sheetViews>
  <sheetFormatPr defaultRowHeight="14.4" x14ac:dyDescent="0.3"/>
  <cols>
    <col min="1" max="6" width="8.88671875" style="10"/>
    <col min="7" max="7" width="28" style="10" customWidth="1"/>
    <col min="8" max="8" width="8.88671875" style="10"/>
    <col min="9" max="9" width="15.44140625" style="10" customWidth="1"/>
    <col min="10" max="10" width="38" style="10" customWidth="1"/>
    <col min="11" max="11" width="29.44140625" style="10" customWidth="1"/>
    <col min="12" max="12" width="8.88671875" style="10"/>
    <col min="13" max="13" width="30.33203125" style="10" customWidth="1"/>
    <col min="14" max="14" width="26.6640625" style="10" customWidth="1"/>
    <col min="15" max="15" width="30.77734375" style="10" customWidth="1"/>
    <col min="16" max="16384" width="8.88671875" style="10"/>
  </cols>
  <sheetData>
    <row r="1" spans="1:11" s="11" customFormat="1" ht="14.4" customHeight="1" x14ac:dyDescent="0.3">
      <c r="A1" s="12" t="s">
        <v>225</v>
      </c>
      <c r="B1" s="12"/>
      <c r="C1" s="12"/>
      <c r="D1" s="12"/>
      <c r="E1" s="12"/>
      <c r="F1" s="12"/>
      <c r="G1" s="12"/>
      <c r="H1" s="12"/>
      <c r="I1" s="12"/>
      <c r="J1" s="12"/>
      <c r="K1" s="12"/>
    </row>
    <row r="2" spans="1:11" s="11" customFormat="1" ht="14.4" customHeight="1" x14ac:dyDescent="0.3">
      <c r="A2" s="12"/>
      <c r="B2" s="12"/>
      <c r="C2" s="12"/>
      <c r="D2" s="12"/>
      <c r="E2" s="12"/>
      <c r="F2" s="12"/>
      <c r="G2" s="12"/>
      <c r="H2" s="12"/>
      <c r="I2" s="12"/>
      <c r="J2" s="12"/>
      <c r="K2" s="12"/>
    </row>
    <row r="22" ht="24.6" customHeight="1" x14ac:dyDescent="0.3"/>
    <row r="23" ht="22.2" customHeight="1" x14ac:dyDescent="0.3"/>
    <row r="24" ht="20.399999999999999" customHeight="1" x14ac:dyDescent="0.3"/>
    <row r="25" ht="21.6" customHeight="1" x14ac:dyDescent="0.3"/>
    <row r="26" ht="20.399999999999999" customHeight="1" x14ac:dyDescent="0.3"/>
    <row r="27" ht="21.6" customHeight="1" x14ac:dyDescent="0.3"/>
    <row r="28" ht="18.600000000000001" customHeight="1" x14ac:dyDescent="0.3"/>
    <row r="29" ht="22.8" customHeight="1" x14ac:dyDescent="0.3"/>
    <row r="32" ht="16.2" customHeight="1" x14ac:dyDescent="0.3"/>
    <row r="33" ht="26.4" customHeight="1" x14ac:dyDescent="0.3"/>
    <row r="34" ht="23.4" customHeight="1" x14ac:dyDescent="0.3"/>
    <row r="35" ht="26.4" customHeight="1" x14ac:dyDescent="0.3"/>
    <row r="36" ht="24" customHeight="1" x14ac:dyDescent="0.3"/>
    <row r="37" ht="23.4" customHeight="1" x14ac:dyDescent="0.3"/>
    <row r="38" ht="19.2" customHeight="1" x14ac:dyDescent="0.3"/>
    <row r="39" ht="22.2" customHeight="1" x14ac:dyDescent="0.3"/>
    <row r="40" ht="26.4" customHeight="1" x14ac:dyDescent="0.3"/>
    <row r="41" ht="23.4" customHeight="1" x14ac:dyDescent="0.3"/>
  </sheetData>
  <mergeCells count="1">
    <mergeCell ref="A1:K2"/>
  </mergeCells>
  <phoneticPr fontId="19" type="noConversion"/>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44"/>
  <sheetViews>
    <sheetView workbookViewId="0">
      <selection activeCell="A10" sqref="A10"/>
    </sheetView>
  </sheetViews>
  <sheetFormatPr defaultRowHeight="14.4" x14ac:dyDescent="0.3"/>
  <cols>
    <col min="1" max="1" width="21.77734375" bestFit="1" customWidth="1"/>
    <col min="2" max="2" width="16.21875" bestFit="1" customWidth="1"/>
    <col min="3" max="3" width="11.5546875" bestFit="1" customWidth="1"/>
    <col min="4" max="4" width="11" bestFit="1" customWidth="1"/>
    <col min="5" max="6" width="9.88671875" bestFit="1" customWidth="1"/>
    <col min="7" max="7" width="16" bestFit="1" customWidth="1"/>
    <col min="8" max="8" width="11.88671875" bestFit="1" customWidth="1"/>
    <col min="9" max="9" width="10" customWidth="1"/>
    <col min="10" max="10" width="7" customWidth="1"/>
    <col min="11" max="11" width="10.77734375" customWidth="1"/>
    <col min="12" max="12" width="11.6640625" customWidth="1"/>
    <col min="13" max="13" width="9" bestFit="1" customWidth="1"/>
    <col min="14" max="14" width="12.77734375" bestFit="1" customWidth="1"/>
    <col min="15" max="15" width="11.33203125" bestFit="1" customWidth="1"/>
    <col min="16" max="16" width="15.44140625" bestFit="1" customWidth="1"/>
    <col min="17" max="17" width="15.6640625" bestFit="1" customWidth="1"/>
    <col min="18" max="18" width="12" bestFit="1" customWidth="1"/>
    <col min="19" max="19" width="13.44140625" bestFit="1" customWidth="1"/>
    <col min="20" max="20" width="14.5546875" bestFit="1" customWidth="1"/>
    <col min="21" max="21" width="10" bestFit="1" customWidth="1"/>
    <col min="22" max="22" width="15.21875" bestFit="1" customWidth="1"/>
    <col min="23" max="24" width="9" bestFit="1" customWidth="1"/>
    <col min="25" max="25" width="9.77734375" bestFit="1" customWidth="1"/>
    <col min="26" max="26" width="12.88671875" bestFit="1" customWidth="1"/>
    <col min="27" max="27" width="13.109375" bestFit="1" customWidth="1"/>
    <col min="28" max="28" width="16.33203125" bestFit="1" customWidth="1"/>
    <col min="29" max="29" width="12.5546875" bestFit="1" customWidth="1"/>
    <col min="30" max="30" width="13.5546875" bestFit="1" customWidth="1"/>
    <col min="31" max="31" width="11" bestFit="1" customWidth="1"/>
    <col min="32" max="32" width="15.21875" bestFit="1" customWidth="1"/>
    <col min="33" max="33" width="13.33203125" bestFit="1" customWidth="1"/>
    <col min="34" max="34" width="9" bestFit="1" customWidth="1"/>
    <col min="35" max="35" width="10.44140625" bestFit="1" customWidth="1"/>
    <col min="36" max="36" width="9.88671875" bestFit="1" customWidth="1"/>
    <col min="37" max="37" width="11" bestFit="1" customWidth="1"/>
    <col min="38" max="38" width="8" bestFit="1" customWidth="1"/>
    <col min="39" max="40" width="9" bestFit="1" customWidth="1"/>
    <col min="41" max="41" width="15.6640625" bestFit="1" customWidth="1"/>
    <col min="42" max="42" width="12" bestFit="1" customWidth="1"/>
    <col min="43" max="43" width="13.44140625" bestFit="1" customWidth="1"/>
    <col min="44" max="44" width="14.5546875" bestFit="1" customWidth="1"/>
    <col min="45" max="45" width="10" bestFit="1" customWidth="1"/>
    <col min="46" max="46" width="8.44140625" bestFit="1" customWidth="1"/>
    <col min="47" max="47" width="13.109375" bestFit="1" customWidth="1"/>
    <col min="48" max="48" width="13.5546875" bestFit="1" customWidth="1"/>
    <col min="49" max="49" width="13.21875" bestFit="1" customWidth="1"/>
    <col min="50" max="50" width="11" bestFit="1" customWidth="1"/>
    <col min="51" max="51" width="16.109375" bestFit="1" customWidth="1"/>
    <col min="52" max="52" width="11.44140625" bestFit="1" customWidth="1"/>
    <col min="53" max="53" width="9.33203125" bestFit="1" customWidth="1"/>
    <col min="54" max="54" width="17.6640625" bestFit="1" customWidth="1"/>
    <col min="55" max="55" width="8.77734375" bestFit="1" customWidth="1"/>
    <col min="56" max="56" width="10.44140625" bestFit="1" customWidth="1"/>
    <col min="57" max="57" width="9.88671875" bestFit="1" customWidth="1"/>
    <col min="58" max="58" width="8" bestFit="1" customWidth="1"/>
    <col min="59" max="59" width="11.6640625" bestFit="1" customWidth="1"/>
    <col min="61" max="61" width="11.21875" bestFit="1" customWidth="1"/>
    <col min="62" max="62" width="15.6640625" bestFit="1" customWidth="1"/>
    <col min="63" max="63" width="10" bestFit="1" customWidth="1"/>
    <col min="64" max="64" width="15.21875" bestFit="1" customWidth="1"/>
    <col min="65" max="65" width="9" bestFit="1" customWidth="1"/>
    <col min="66" max="66" width="16.33203125" bestFit="1" customWidth="1"/>
    <col min="67" max="67" width="13.5546875" bestFit="1" customWidth="1"/>
    <col min="68" max="68" width="13.21875" bestFit="1" customWidth="1"/>
    <col min="69" max="69" width="11" bestFit="1" customWidth="1"/>
    <col min="70" max="70" width="11.109375" bestFit="1" customWidth="1"/>
    <col min="71" max="71" width="11.44140625" bestFit="1" customWidth="1"/>
    <col min="72" max="72" width="9.33203125" bestFit="1" customWidth="1"/>
    <col min="73" max="73" width="17.6640625" bestFit="1" customWidth="1"/>
    <col min="74" max="74" width="11" bestFit="1" customWidth="1"/>
    <col min="75" max="75" width="9" bestFit="1" customWidth="1"/>
    <col min="76" max="76" width="11.6640625" bestFit="1" customWidth="1"/>
    <col min="77" max="77" width="12.77734375" bestFit="1" customWidth="1"/>
    <col min="78" max="78" width="11.21875" bestFit="1" customWidth="1"/>
    <col min="79" max="79" width="11.33203125" bestFit="1" customWidth="1"/>
    <col min="80" max="80" width="15.44140625" bestFit="1" customWidth="1"/>
    <col min="81" max="81" width="13.44140625" bestFit="1" customWidth="1"/>
    <col min="82" max="82" width="8.44140625" bestFit="1" customWidth="1"/>
    <col min="83" max="83" width="13.109375" bestFit="1" customWidth="1"/>
    <col min="84" max="84" width="16.33203125" bestFit="1" customWidth="1"/>
    <col min="85" max="85" width="13.5546875" bestFit="1" customWidth="1"/>
    <col min="86" max="86" width="13.21875" bestFit="1" customWidth="1"/>
    <col min="87" max="87" width="11" bestFit="1" customWidth="1"/>
    <col min="88" max="88" width="10.109375" bestFit="1" customWidth="1"/>
    <col min="89" max="89" width="9.77734375" bestFit="1" customWidth="1"/>
    <col min="90" max="90" width="8.77734375" bestFit="1" customWidth="1"/>
    <col min="91" max="91" width="11" bestFit="1" customWidth="1"/>
    <col min="92" max="92" width="8" bestFit="1" customWidth="1"/>
    <col min="94" max="94" width="12.77734375" bestFit="1" customWidth="1"/>
    <col min="95" max="95" width="15.44140625" bestFit="1" customWidth="1"/>
    <col min="96" max="96" width="10" bestFit="1" customWidth="1"/>
    <col min="97" max="97" width="12.88671875" bestFit="1" customWidth="1"/>
    <col min="98" max="98" width="13.109375" bestFit="1" customWidth="1"/>
    <col min="99" max="99" width="11" bestFit="1" customWidth="1"/>
    <col min="100" max="100" width="10.6640625" bestFit="1" customWidth="1"/>
    <col min="101" max="101" width="17.6640625" bestFit="1" customWidth="1"/>
    <col min="102" max="102" width="9.77734375" bestFit="1" customWidth="1"/>
    <col min="103" max="103" width="9.88671875" bestFit="1" customWidth="1"/>
    <col min="104" max="104" width="8" bestFit="1" customWidth="1"/>
    <col min="105" max="105" width="11.6640625" bestFit="1" customWidth="1"/>
    <col min="107" max="107" width="12.77734375" bestFit="1" customWidth="1"/>
    <col min="108" max="108" width="15.44140625" bestFit="1" customWidth="1"/>
    <col min="109" max="109" width="15.6640625" bestFit="1" customWidth="1"/>
    <col min="110" max="110" width="12" bestFit="1" customWidth="1"/>
    <col min="111" max="111" width="10" bestFit="1" customWidth="1"/>
    <col min="112" max="112" width="15.21875" bestFit="1" customWidth="1"/>
    <col min="113" max="113" width="9.77734375" bestFit="1" customWidth="1"/>
    <col min="114" max="114" width="12.88671875" bestFit="1" customWidth="1"/>
    <col min="115" max="115" width="13.109375" bestFit="1" customWidth="1"/>
    <col min="116" max="116" width="12.5546875" bestFit="1" customWidth="1"/>
    <col min="117" max="117" width="20.21875" bestFit="1" customWidth="1"/>
    <col min="118" max="118" width="13.44140625" bestFit="1" customWidth="1"/>
    <col min="119" max="119" width="9.33203125" bestFit="1" customWidth="1"/>
    <col min="120" max="120" width="17.6640625" bestFit="1" customWidth="1"/>
    <col min="121" max="121" width="9.77734375" bestFit="1" customWidth="1"/>
    <col min="122" max="122" width="10.44140625" bestFit="1" customWidth="1"/>
    <col min="123" max="123" width="9.88671875" bestFit="1" customWidth="1"/>
    <col min="124" max="124" width="11" bestFit="1" customWidth="1"/>
    <col min="125" max="125" width="8" bestFit="1" customWidth="1"/>
    <col min="126" max="126" width="9" bestFit="1" customWidth="1"/>
    <col min="127" max="127" width="11.6640625" bestFit="1" customWidth="1"/>
    <col min="129" max="129" width="12.77734375" bestFit="1" customWidth="1"/>
    <col min="130" max="130" width="11.21875" bestFit="1" customWidth="1"/>
    <col min="131" max="131" width="11.33203125" bestFit="1" customWidth="1"/>
    <col min="132" max="132" width="15.44140625" bestFit="1" customWidth="1"/>
    <col min="133" max="133" width="12" bestFit="1" customWidth="1"/>
    <col min="134" max="134" width="14.5546875" bestFit="1" customWidth="1"/>
    <col min="135" max="135" width="10" bestFit="1" customWidth="1"/>
    <col min="136" max="136" width="15.21875" bestFit="1" customWidth="1"/>
    <col min="137" max="138" width="9" bestFit="1" customWidth="1"/>
    <col min="139" max="139" width="9.77734375" bestFit="1" customWidth="1"/>
    <col min="140" max="140" width="12.88671875" bestFit="1" customWidth="1"/>
    <col min="141" max="141" width="13.109375" bestFit="1" customWidth="1"/>
    <col min="142" max="142" width="16.33203125" bestFit="1" customWidth="1"/>
    <col min="143" max="143" width="12.5546875" bestFit="1" customWidth="1"/>
    <col min="144" max="144" width="13.5546875" bestFit="1" customWidth="1"/>
    <col min="145" max="145" width="13.21875" bestFit="1" customWidth="1"/>
    <col min="146" max="146" width="11" bestFit="1" customWidth="1"/>
    <col min="147" max="147" width="16.21875" bestFit="1" customWidth="1"/>
    <col min="148" max="148" width="11" bestFit="1" customWidth="1"/>
  </cols>
  <sheetData>
    <row r="3" spans="1:8" x14ac:dyDescent="0.3">
      <c r="A3" s="1" t="s">
        <v>203</v>
      </c>
      <c r="B3" s="1" t="s">
        <v>201</v>
      </c>
    </row>
    <row r="4" spans="1:8" x14ac:dyDescent="0.3">
      <c r="A4" s="1" t="s">
        <v>200</v>
      </c>
      <c r="B4" t="s">
        <v>22</v>
      </c>
      <c r="C4" t="s">
        <v>12</v>
      </c>
      <c r="D4" t="s">
        <v>75</v>
      </c>
      <c r="E4" t="s">
        <v>70</v>
      </c>
      <c r="F4" t="s">
        <v>67</v>
      </c>
      <c r="G4" t="s">
        <v>36</v>
      </c>
      <c r="H4" t="s">
        <v>0</v>
      </c>
    </row>
    <row r="5" spans="1:8" x14ac:dyDescent="0.3">
      <c r="A5" s="2" t="s">
        <v>31</v>
      </c>
      <c r="B5" s="3">
        <v>318400.23</v>
      </c>
      <c r="C5" s="3">
        <v>101286.93999999999</v>
      </c>
      <c r="D5" s="3">
        <v>106124.62</v>
      </c>
      <c r="E5" s="3">
        <v>59493.850000000006</v>
      </c>
      <c r="F5" s="3">
        <v>20733.7</v>
      </c>
      <c r="G5" s="3">
        <v>140731.52999999997</v>
      </c>
      <c r="H5" s="3">
        <v>277038.23000000004</v>
      </c>
    </row>
    <row r="6" spans="1:8" x14ac:dyDescent="0.3">
      <c r="A6" s="7" t="s">
        <v>169</v>
      </c>
      <c r="B6" s="3">
        <v>17440.47</v>
      </c>
      <c r="C6" s="3">
        <v>39604.439999999995</v>
      </c>
      <c r="D6" s="3">
        <v>10858.61</v>
      </c>
      <c r="E6" s="3"/>
      <c r="F6" s="3"/>
      <c r="G6" s="3"/>
      <c r="H6" s="3">
        <v>18321.43</v>
      </c>
    </row>
    <row r="7" spans="1:8" x14ac:dyDescent="0.3">
      <c r="A7" s="7" t="s">
        <v>167</v>
      </c>
      <c r="B7" s="3">
        <v>9900</v>
      </c>
      <c r="C7" s="3">
        <v>31369.34</v>
      </c>
      <c r="D7" s="3">
        <v>32337.59</v>
      </c>
      <c r="E7" s="3"/>
      <c r="F7" s="3"/>
      <c r="G7" s="3">
        <v>22852.82</v>
      </c>
      <c r="H7" s="3">
        <v>6029.3799999999992</v>
      </c>
    </row>
    <row r="8" spans="1:8" x14ac:dyDescent="0.3">
      <c r="A8" s="7" t="s">
        <v>172</v>
      </c>
      <c r="B8" s="3">
        <v>3500</v>
      </c>
      <c r="C8" s="3"/>
      <c r="D8" s="3"/>
      <c r="E8" s="3">
        <v>2315.88</v>
      </c>
      <c r="F8" s="3"/>
      <c r="G8" s="3"/>
      <c r="H8" s="3">
        <v>2826.27</v>
      </c>
    </row>
    <row r="9" spans="1:8" x14ac:dyDescent="0.3">
      <c r="A9" s="7" t="s">
        <v>178</v>
      </c>
      <c r="B9" s="3">
        <v>3500</v>
      </c>
      <c r="C9" s="3"/>
      <c r="D9" s="3">
        <v>7120.9600000000009</v>
      </c>
      <c r="E9" s="3"/>
      <c r="F9" s="3"/>
      <c r="G9" s="3">
        <v>4600</v>
      </c>
      <c r="H9" s="3">
        <v>26285.27</v>
      </c>
    </row>
    <row r="10" spans="1:8" x14ac:dyDescent="0.3">
      <c r="A10" s="7" t="s">
        <v>184</v>
      </c>
      <c r="B10" s="3">
        <v>43173.55</v>
      </c>
      <c r="C10" s="3">
        <v>5903.2</v>
      </c>
      <c r="D10" s="3">
        <v>37733.35</v>
      </c>
      <c r="E10" s="3">
        <v>6284</v>
      </c>
      <c r="F10" s="3"/>
      <c r="G10" s="3"/>
      <c r="H10" s="3">
        <v>43288.94</v>
      </c>
    </row>
    <row r="11" spans="1:8" x14ac:dyDescent="0.3">
      <c r="A11" s="7" t="s">
        <v>171</v>
      </c>
      <c r="B11" s="3">
        <v>5146.51</v>
      </c>
      <c r="C11" s="3"/>
      <c r="D11" s="3"/>
      <c r="E11" s="3"/>
      <c r="F11" s="3"/>
      <c r="G11" s="3">
        <v>6731.65</v>
      </c>
      <c r="H11" s="3">
        <v>27636.18</v>
      </c>
    </row>
    <row r="12" spans="1:8" x14ac:dyDescent="0.3">
      <c r="A12" s="7" t="s">
        <v>161</v>
      </c>
      <c r="B12" s="3">
        <v>210396.19999999998</v>
      </c>
      <c r="C12" s="3">
        <v>24409.959999999995</v>
      </c>
      <c r="D12" s="3"/>
      <c r="E12" s="3">
        <v>29764.84</v>
      </c>
      <c r="F12" s="3">
        <v>20733.7</v>
      </c>
      <c r="G12" s="3">
        <v>106547.05999999997</v>
      </c>
      <c r="H12" s="3">
        <v>138735.43</v>
      </c>
    </row>
    <row r="13" spans="1:8" x14ac:dyDescent="0.3">
      <c r="A13" s="7" t="s">
        <v>180</v>
      </c>
      <c r="B13" s="3">
        <v>25343.5</v>
      </c>
      <c r="C13" s="3"/>
      <c r="D13" s="3">
        <v>18074.11</v>
      </c>
      <c r="E13" s="3">
        <v>21129.13</v>
      </c>
      <c r="F13" s="3"/>
      <c r="G13" s="3"/>
      <c r="H13" s="3">
        <v>13915.329999999998</v>
      </c>
    </row>
    <row r="14" spans="1:8" x14ac:dyDescent="0.3">
      <c r="A14" s="2" t="s">
        <v>78</v>
      </c>
      <c r="B14" s="3">
        <v>65034.28</v>
      </c>
      <c r="C14" s="3">
        <v>34175.129999999997</v>
      </c>
      <c r="D14" s="3">
        <v>43566.89</v>
      </c>
      <c r="E14" s="3">
        <v>6611.78</v>
      </c>
      <c r="F14" s="3">
        <v>10805.529999999999</v>
      </c>
      <c r="G14" s="3">
        <v>15543.04</v>
      </c>
      <c r="H14" s="3">
        <v>14379.169999999998</v>
      </c>
    </row>
    <row r="15" spans="1:8" x14ac:dyDescent="0.3">
      <c r="A15" s="7" t="s">
        <v>166</v>
      </c>
      <c r="B15" s="3">
        <v>2900</v>
      </c>
      <c r="C15" s="3">
        <v>6889.4</v>
      </c>
      <c r="D15" s="3">
        <v>34214.879999999997</v>
      </c>
      <c r="E15" s="3">
        <v>1891.78</v>
      </c>
      <c r="F15" s="3"/>
      <c r="G15" s="3"/>
      <c r="H15" s="3">
        <v>6785.0199999999995</v>
      </c>
    </row>
    <row r="16" spans="1:8" x14ac:dyDescent="0.3">
      <c r="A16" s="7" t="s">
        <v>174</v>
      </c>
      <c r="B16" s="3">
        <v>37934.28</v>
      </c>
      <c r="C16" s="3">
        <v>27285.73</v>
      </c>
      <c r="D16" s="3">
        <v>9352.01</v>
      </c>
      <c r="E16" s="3"/>
      <c r="F16" s="3">
        <v>4449.3899999999994</v>
      </c>
      <c r="G16" s="3"/>
      <c r="H16" s="3"/>
    </row>
    <row r="17" spans="1:8" x14ac:dyDescent="0.3">
      <c r="A17" s="7" t="s">
        <v>177</v>
      </c>
      <c r="B17" s="3">
        <v>24200</v>
      </c>
      <c r="C17" s="3"/>
      <c r="D17" s="3"/>
      <c r="E17" s="3">
        <v>4720</v>
      </c>
      <c r="F17" s="3">
        <v>6356.14</v>
      </c>
      <c r="G17" s="3">
        <v>15543.04</v>
      </c>
      <c r="H17" s="3">
        <v>7594.15</v>
      </c>
    </row>
    <row r="18" spans="1:8" x14ac:dyDescent="0.3">
      <c r="A18" s="2" t="s">
        <v>73</v>
      </c>
      <c r="B18" s="3">
        <v>174231.8</v>
      </c>
      <c r="C18" s="3">
        <v>83320.639999999985</v>
      </c>
      <c r="D18" s="3">
        <v>54952.06</v>
      </c>
      <c r="E18" s="3">
        <v>74925.39</v>
      </c>
      <c r="F18" s="3">
        <v>12269.98</v>
      </c>
      <c r="G18" s="3">
        <v>54506.83</v>
      </c>
      <c r="H18" s="3">
        <v>106927.79</v>
      </c>
    </row>
    <row r="19" spans="1:8" x14ac:dyDescent="0.3">
      <c r="A19" s="7" t="s">
        <v>170</v>
      </c>
      <c r="B19" s="3">
        <v>32939.509999999995</v>
      </c>
      <c r="C19" s="3"/>
      <c r="D19" s="3">
        <v>8578.4</v>
      </c>
      <c r="E19" s="3">
        <v>2172.48</v>
      </c>
      <c r="F19" s="3"/>
      <c r="G19" s="3"/>
      <c r="H19" s="3">
        <v>23473.979999999996</v>
      </c>
    </row>
    <row r="20" spans="1:8" x14ac:dyDescent="0.3">
      <c r="A20" s="7" t="s">
        <v>185</v>
      </c>
      <c r="B20" s="3">
        <v>10213.689999999999</v>
      </c>
      <c r="C20" s="3">
        <v>13224.06</v>
      </c>
      <c r="D20" s="3"/>
      <c r="E20" s="3">
        <v>30201.759999999998</v>
      </c>
      <c r="F20" s="3">
        <v>4800</v>
      </c>
      <c r="G20" s="3"/>
      <c r="H20" s="3">
        <v>19108.11</v>
      </c>
    </row>
    <row r="21" spans="1:8" x14ac:dyDescent="0.3">
      <c r="A21" s="7" t="s">
        <v>181</v>
      </c>
      <c r="B21" s="3">
        <v>2900</v>
      </c>
      <c r="C21" s="3"/>
      <c r="D21" s="3">
        <v>3199.92</v>
      </c>
      <c r="E21" s="3">
        <v>3838</v>
      </c>
      <c r="F21" s="3"/>
      <c r="G21" s="3">
        <v>3200</v>
      </c>
      <c r="H21" s="3">
        <v>18009.45</v>
      </c>
    </row>
    <row r="22" spans="1:8" x14ac:dyDescent="0.3">
      <c r="A22" s="7" t="s">
        <v>165</v>
      </c>
      <c r="B22" s="3"/>
      <c r="C22" s="3"/>
      <c r="D22" s="3">
        <v>9140.58</v>
      </c>
      <c r="E22" s="3">
        <v>6153.6</v>
      </c>
      <c r="F22" s="3"/>
      <c r="G22" s="3"/>
      <c r="H22" s="3">
        <v>10301.98</v>
      </c>
    </row>
    <row r="23" spans="1:8" x14ac:dyDescent="0.3">
      <c r="A23" s="7" t="s">
        <v>188</v>
      </c>
      <c r="B23" s="3">
        <v>18093.809999999998</v>
      </c>
      <c r="C23" s="3">
        <v>36132.519999999997</v>
      </c>
      <c r="D23" s="3">
        <v>4500</v>
      </c>
      <c r="E23" s="3"/>
      <c r="F23" s="3"/>
      <c r="G23" s="3">
        <v>23493.06</v>
      </c>
      <c r="H23" s="3"/>
    </row>
    <row r="24" spans="1:8" x14ac:dyDescent="0.3">
      <c r="A24" s="7" t="s">
        <v>187</v>
      </c>
      <c r="B24" s="3">
        <v>28175.739999999998</v>
      </c>
      <c r="C24" s="3">
        <v>15709.27</v>
      </c>
      <c r="D24" s="3"/>
      <c r="E24" s="3">
        <v>4500</v>
      </c>
      <c r="F24" s="3"/>
      <c r="G24" s="3"/>
      <c r="H24" s="3"/>
    </row>
    <row r="25" spans="1:8" x14ac:dyDescent="0.3">
      <c r="A25" s="7" t="s">
        <v>179</v>
      </c>
      <c r="B25" s="3">
        <v>20341.580000000002</v>
      </c>
      <c r="C25" s="3"/>
      <c r="D25" s="3"/>
      <c r="E25" s="3"/>
      <c r="F25" s="3">
        <v>2544.75</v>
      </c>
      <c r="G25" s="3">
        <v>27813.769999999997</v>
      </c>
      <c r="H25" s="3">
        <v>5674.82</v>
      </c>
    </row>
    <row r="26" spans="1:8" x14ac:dyDescent="0.3">
      <c r="A26" s="7" t="s">
        <v>173</v>
      </c>
      <c r="B26" s="3">
        <v>40455.67</v>
      </c>
      <c r="C26" s="3">
        <v>11654.79</v>
      </c>
      <c r="D26" s="3">
        <v>9600</v>
      </c>
      <c r="E26" s="3">
        <v>2900</v>
      </c>
      <c r="F26" s="3"/>
      <c r="G26" s="3"/>
      <c r="H26" s="3">
        <v>12416.98</v>
      </c>
    </row>
    <row r="27" spans="1:8" x14ac:dyDescent="0.3">
      <c r="A27" s="7" t="s">
        <v>168</v>
      </c>
      <c r="B27" s="3">
        <v>21111.8</v>
      </c>
      <c r="C27" s="3">
        <v>6600</v>
      </c>
      <c r="D27" s="3">
        <v>19933.16</v>
      </c>
      <c r="E27" s="3">
        <v>25159.550000000003</v>
      </c>
      <c r="F27" s="3">
        <v>4925.2299999999996</v>
      </c>
      <c r="G27" s="3"/>
      <c r="H27" s="3">
        <v>17942.47</v>
      </c>
    </row>
    <row r="28" spans="1:8" x14ac:dyDescent="0.3">
      <c r="A28" s="2" t="s">
        <v>3</v>
      </c>
      <c r="B28" s="3">
        <v>57945.53</v>
      </c>
      <c r="C28" s="3"/>
      <c r="D28" s="3"/>
      <c r="E28" s="3"/>
      <c r="F28" s="3"/>
      <c r="G28" s="3">
        <v>7042.35</v>
      </c>
      <c r="H28" s="3">
        <v>36440.619999999995</v>
      </c>
    </row>
    <row r="29" spans="1:8" x14ac:dyDescent="0.3">
      <c r="A29" s="7" t="s">
        <v>157</v>
      </c>
      <c r="B29" s="3">
        <v>57945.53</v>
      </c>
      <c r="C29" s="3"/>
      <c r="D29" s="3"/>
      <c r="E29" s="3"/>
      <c r="F29" s="3"/>
      <c r="G29" s="3">
        <v>7042.35</v>
      </c>
      <c r="H29" s="3">
        <v>36440.619999999995</v>
      </c>
    </row>
    <row r="30" spans="1:8" x14ac:dyDescent="0.3">
      <c r="A30" s="2" t="s">
        <v>150</v>
      </c>
      <c r="B30" s="3"/>
      <c r="C30" s="3">
        <v>25374.22</v>
      </c>
      <c r="D30" s="3">
        <v>34692.22</v>
      </c>
      <c r="E30" s="3">
        <v>4933.72</v>
      </c>
      <c r="F30" s="3"/>
      <c r="G30" s="3"/>
      <c r="H30" s="3">
        <v>10587.26</v>
      </c>
    </row>
    <row r="31" spans="1:8" x14ac:dyDescent="0.3">
      <c r="A31" s="7" t="s">
        <v>182</v>
      </c>
      <c r="B31" s="3"/>
      <c r="C31" s="3">
        <v>25374.22</v>
      </c>
      <c r="D31" s="3">
        <v>34692.22</v>
      </c>
      <c r="E31" s="3">
        <v>4933.72</v>
      </c>
      <c r="F31" s="3"/>
      <c r="G31" s="3"/>
      <c r="H31" s="3">
        <v>10587.26</v>
      </c>
    </row>
    <row r="32" spans="1:8" x14ac:dyDescent="0.3">
      <c r="A32" s="2" t="s">
        <v>49</v>
      </c>
      <c r="B32" s="3">
        <v>53297.67</v>
      </c>
      <c r="C32" s="3"/>
      <c r="D32" s="3"/>
      <c r="E32" s="3"/>
      <c r="F32" s="3"/>
      <c r="G32" s="3"/>
      <c r="H32" s="3">
        <v>19531.38</v>
      </c>
    </row>
    <row r="33" spans="1:8" x14ac:dyDescent="0.3">
      <c r="A33" s="7" t="s">
        <v>163</v>
      </c>
      <c r="B33" s="3">
        <v>53297.67</v>
      </c>
      <c r="C33" s="3"/>
      <c r="D33" s="3"/>
      <c r="E33" s="3"/>
      <c r="F33" s="3"/>
      <c r="G33" s="3"/>
      <c r="H33" s="3">
        <v>19531.38</v>
      </c>
    </row>
    <row r="34" spans="1:8" x14ac:dyDescent="0.3">
      <c r="A34" s="2" t="s">
        <v>10</v>
      </c>
      <c r="B34" s="3">
        <v>213698.75999999995</v>
      </c>
      <c r="C34" s="3">
        <v>92059.46</v>
      </c>
      <c r="D34" s="3">
        <v>28871.360000000004</v>
      </c>
      <c r="E34" s="3">
        <v>37077.68</v>
      </c>
      <c r="F34" s="3">
        <v>17365.400000000001</v>
      </c>
      <c r="G34" s="3">
        <v>71203.340000000011</v>
      </c>
      <c r="H34" s="3">
        <v>63793.109999999993</v>
      </c>
    </row>
    <row r="35" spans="1:8" x14ac:dyDescent="0.3">
      <c r="A35" s="7" t="s">
        <v>164</v>
      </c>
      <c r="B35" s="3">
        <v>111253.71999999999</v>
      </c>
      <c r="C35" s="3"/>
      <c r="D35" s="3"/>
      <c r="E35" s="3"/>
      <c r="F35" s="3">
        <v>5233.880000000001</v>
      </c>
      <c r="G35" s="3">
        <v>23973.24</v>
      </c>
      <c r="H35" s="3">
        <v>11321.199999999999</v>
      </c>
    </row>
    <row r="36" spans="1:8" x14ac:dyDescent="0.3">
      <c r="A36" s="7" t="s">
        <v>183</v>
      </c>
      <c r="B36" s="3">
        <v>11587.75</v>
      </c>
      <c r="C36" s="3">
        <v>14918.7</v>
      </c>
      <c r="D36" s="3"/>
      <c r="E36" s="3"/>
      <c r="F36" s="3"/>
      <c r="G36" s="3"/>
      <c r="H36" s="3">
        <v>1698.78</v>
      </c>
    </row>
    <row r="37" spans="1:8" x14ac:dyDescent="0.3">
      <c r="A37" s="7" t="s">
        <v>159</v>
      </c>
      <c r="B37" s="3">
        <v>34870.25</v>
      </c>
      <c r="C37" s="3">
        <v>45139.12</v>
      </c>
      <c r="D37" s="3">
        <v>3789.72</v>
      </c>
      <c r="E37" s="3">
        <v>23020.21</v>
      </c>
      <c r="F37" s="3">
        <v>8227.08</v>
      </c>
      <c r="G37" s="3">
        <v>12626.5</v>
      </c>
      <c r="H37" s="3">
        <v>11125.29</v>
      </c>
    </row>
    <row r="38" spans="1:8" x14ac:dyDescent="0.3">
      <c r="A38" s="7" t="s">
        <v>162</v>
      </c>
      <c r="B38" s="3">
        <v>19161.169999999998</v>
      </c>
      <c r="C38" s="3"/>
      <c r="D38" s="3"/>
      <c r="E38" s="3">
        <v>14057.47</v>
      </c>
      <c r="F38" s="3">
        <v>2100</v>
      </c>
      <c r="G38" s="3">
        <v>7300</v>
      </c>
      <c r="H38" s="3">
        <v>21503.18</v>
      </c>
    </row>
    <row r="39" spans="1:8" x14ac:dyDescent="0.3">
      <c r="A39" s="7" t="s">
        <v>158</v>
      </c>
      <c r="B39" s="3">
        <v>21895.91</v>
      </c>
      <c r="C39" s="3">
        <v>19941.399999999998</v>
      </c>
      <c r="D39" s="3"/>
      <c r="E39" s="3"/>
      <c r="F39" s="3"/>
      <c r="G39" s="3">
        <v>12618.32</v>
      </c>
      <c r="H39" s="3">
        <v>13055.74</v>
      </c>
    </row>
    <row r="40" spans="1:8" x14ac:dyDescent="0.3">
      <c r="A40" s="7" t="s">
        <v>176</v>
      </c>
      <c r="B40" s="3">
        <v>14929.960000000001</v>
      </c>
      <c r="C40" s="3">
        <v>12060.240000000002</v>
      </c>
      <c r="D40" s="3">
        <v>25081.640000000003</v>
      </c>
      <c r="E40" s="3"/>
      <c r="F40" s="3">
        <v>1804.44</v>
      </c>
      <c r="G40" s="3">
        <v>14685.28</v>
      </c>
      <c r="H40" s="3">
        <v>5088.92</v>
      </c>
    </row>
    <row r="41" spans="1:8" x14ac:dyDescent="0.3">
      <c r="A41" s="2" t="s">
        <v>25</v>
      </c>
      <c r="B41" s="3">
        <v>77133.97</v>
      </c>
      <c r="C41" s="3">
        <v>41164.180000000008</v>
      </c>
      <c r="D41" s="3">
        <v>15707.42</v>
      </c>
      <c r="E41" s="3">
        <v>5910.48</v>
      </c>
      <c r="F41" s="3">
        <v>5351.6100000000006</v>
      </c>
      <c r="G41" s="3">
        <v>36362.899999999994</v>
      </c>
      <c r="H41" s="3">
        <v>34639.15</v>
      </c>
    </row>
    <row r="42" spans="1:8" x14ac:dyDescent="0.3">
      <c r="A42" s="7" t="s">
        <v>175</v>
      </c>
      <c r="B42" s="3">
        <v>9300.77</v>
      </c>
      <c r="C42" s="3"/>
      <c r="D42" s="3">
        <v>7607.42</v>
      </c>
      <c r="E42" s="3">
        <v>5910.48</v>
      </c>
      <c r="F42" s="3"/>
      <c r="G42" s="3">
        <v>11401</v>
      </c>
      <c r="H42" s="3">
        <v>22580.31</v>
      </c>
    </row>
    <row r="43" spans="1:8" x14ac:dyDescent="0.3">
      <c r="A43" s="7" t="s">
        <v>186</v>
      </c>
      <c r="B43" s="3">
        <v>22634.66</v>
      </c>
      <c r="C43" s="3">
        <v>26529.020000000004</v>
      </c>
      <c r="D43" s="3">
        <v>8100</v>
      </c>
      <c r="E43" s="3"/>
      <c r="F43" s="3">
        <v>5351.6100000000006</v>
      </c>
      <c r="G43" s="3">
        <v>24961.899999999998</v>
      </c>
      <c r="H43" s="3">
        <v>8801.08</v>
      </c>
    </row>
    <row r="44" spans="1:8" x14ac:dyDescent="0.3">
      <c r="A44" s="7" t="s">
        <v>160</v>
      </c>
      <c r="B44" s="3">
        <v>45198.54</v>
      </c>
      <c r="C44" s="3">
        <v>14635.16</v>
      </c>
      <c r="D44" s="3"/>
      <c r="E44" s="3"/>
      <c r="F44" s="3"/>
      <c r="G44" s="3"/>
      <c r="H44" s="3">
        <v>3257.76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8"/>
  <sheetViews>
    <sheetView workbookViewId="0">
      <selection activeCell="B30" sqref="B30"/>
    </sheetView>
  </sheetViews>
  <sheetFormatPr defaultRowHeight="14.4" x14ac:dyDescent="0.3"/>
  <cols>
    <col min="1" max="1" width="15.21875" bestFit="1" customWidth="1"/>
    <col min="2" max="2" width="16.21875" bestFit="1" customWidth="1"/>
    <col min="3" max="3" width="11.5546875" bestFit="1" customWidth="1"/>
    <col min="4" max="4" width="11" bestFit="1" customWidth="1"/>
    <col min="5" max="6" width="9.88671875" bestFit="1" customWidth="1"/>
    <col min="7" max="7" width="16" bestFit="1" customWidth="1"/>
    <col min="8" max="8" width="11.88671875" bestFit="1" customWidth="1"/>
    <col min="9" max="10" width="12.109375" bestFit="1" customWidth="1"/>
  </cols>
  <sheetData>
    <row r="3" spans="1:9" x14ac:dyDescent="0.3">
      <c r="A3" s="1" t="s">
        <v>203</v>
      </c>
      <c r="B3" s="1" t="s">
        <v>201</v>
      </c>
    </row>
    <row r="4" spans="1:9" x14ac:dyDescent="0.3">
      <c r="A4" s="1" t="s">
        <v>200</v>
      </c>
      <c r="B4" t="s">
        <v>22</v>
      </c>
      <c r="C4" t="s">
        <v>12</v>
      </c>
      <c r="D4" t="s">
        <v>75</v>
      </c>
      <c r="E4" t="s">
        <v>70</v>
      </c>
      <c r="F4" t="s">
        <v>67</v>
      </c>
      <c r="G4" t="s">
        <v>36</v>
      </c>
      <c r="H4" t="s">
        <v>0</v>
      </c>
      <c r="I4" t="s">
        <v>199</v>
      </c>
    </row>
    <row r="5" spans="1:9" x14ac:dyDescent="0.3">
      <c r="A5" s="2" t="s">
        <v>204</v>
      </c>
      <c r="B5" s="3">
        <v>378348.45</v>
      </c>
      <c r="C5" s="3">
        <v>97176.16</v>
      </c>
      <c r="D5" s="3">
        <v>82967.810000000012</v>
      </c>
      <c r="E5" s="3">
        <v>57447.790000000008</v>
      </c>
      <c r="F5" s="3">
        <v>28239.380000000005</v>
      </c>
      <c r="G5" s="3">
        <v>106466.58</v>
      </c>
      <c r="H5" s="3">
        <v>186675.51000000007</v>
      </c>
      <c r="I5" s="3">
        <v>937321.68000000017</v>
      </c>
    </row>
    <row r="6" spans="1:9" x14ac:dyDescent="0.3">
      <c r="A6" s="2" t="s">
        <v>221</v>
      </c>
      <c r="B6" s="3">
        <v>413524.02</v>
      </c>
      <c r="C6" s="3">
        <v>234550.59999999998</v>
      </c>
      <c r="D6" s="3">
        <v>150652.29999999999</v>
      </c>
      <c r="E6" s="3">
        <v>93520.760000000009</v>
      </c>
      <c r="F6" s="3">
        <v>23896.950000000004</v>
      </c>
      <c r="G6" s="3">
        <v>193099.26</v>
      </c>
      <c r="H6" s="3">
        <v>239098.53999999995</v>
      </c>
      <c r="I6" s="3">
        <v>1348342.43</v>
      </c>
    </row>
    <row r="7" spans="1:9" x14ac:dyDescent="0.3">
      <c r="A7" s="2" t="s">
        <v>222</v>
      </c>
      <c r="B7" s="3">
        <v>167869.77000000002</v>
      </c>
      <c r="C7" s="3">
        <v>45653.81</v>
      </c>
      <c r="D7" s="3">
        <v>50294.46</v>
      </c>
      <c r="E7" s="3">
        <v>37984.35</v>
      </c>
      <c r="F7" s="3">
        <v>14389.89</v>
      </c>
      <c r="G7" s="3">
        <v>25824.15</v>
      </c>
      <c r="H7" s="3">
        <v>137562.66</v>
      </c>
      <c r="I7" s="3">
        <v>479579.09000000008</v>
      </c>
    </row>
    <row r="8" spans="1:9" x14ac:dyDescent="0.3">
      <c r="A8" s="2" t="s">
        <v>199</v>
      </c>
      <c r="B8" s="3">
        <v>959742.24</v>
      </c>
      <c r="C8" s="3">
        <v>377380.57</v>
      </c>
      <c r="D8" s="3">
        <v>283914.57</v>
      </c>
      <c r="E8" s="3">
        <v>188952.90000000002</v>
      </c>
      <c r="F8" s="3">
        <v>66526.22</v>
      </c>
      <c r="G8" s="3">
        <v>325389.99000000005</v>
      </c>
      <c r="H8" s="3">
        <v>563336.71000000008</v>
      </c>
      <c r="I8" s="3">
        <v>2765243.2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6"/>
  <sheetViews>
    <sheetView workbookViewId="0">
      <selection activeCell="B7" sqref="B7"/>
    </sheetView>
  </sheetViews>
  <sheetFormatPr defaultRowHeight="14.4" x14ac:dyDescent="0.3"/>
  <cols>
    <col min="1" max="1" width="13.109375" bestFit="1" customWidth="1"/>
    <col min="2" max="2" width="15.21875" bestFit="1" customWidth="1"/>
    <col min="3" max="3" width="16.21875" customWidth="1"/>
    <col min="4" max="4" width="8" bestFit="1" customWidth="1"/>
    <col min="5" max="5" width="10.77734375" bestFit="1" customWidth="1"/>
    <col min="6" max="6" width="9" bestFit="1" customWidth="1"/>
    <col min="7" max="7" width="15.44140625" bestFit="1" customWidth="1"/>
    <col min="8" max="8" width="11.44140625" bestFit="1" customWidth="1"/>
    <col min="9" max="10" width="11" bestFit="1" customWidth="1"/>
  </cols>
  <sheetData>
    <row r="3" spans="1:2" x14ac:dyDescent="0.3">
      <c r="A3" s="1" t="s">
        <v>200</v>
      </c>
      <c r="B3" t="s">
        <v>203</v>
      </c>
    </row>
    <row r="4" spans="1:2" x14ac:dyDescent="0.3">
      <c r="A4" s="2" t="s">
        <v>204</v>
      </c>
      <c r="B4" s="3">
        <v>937321.67999999993</v>
      </c>
    </row>
    <row r="5" spans="1:2" x14ac:dyDescent="0.3">
      <c r="A5" s="7" t="s">
        <v>205</v>
      </c>
      <c r="B5" s="3">
        <v>67371.209999999992</v>
      </c>
    </row>
    <row r="6" spans="1:2" x14ac:dyDescent="0.3">
      <c r="A6" s="9" t="s">
        <v>206</v>
      </c>
      <c r="B6" s="3">
        <v>15937.99</v>
      </c>
    </row>
    <row r="7" spans="1:2" x14ac:dyDescent="0.3">
      <c r="A7" s="9" t="s">
        <v>207</v>
      </c>
      <c r="B7" s="3">
        <v>21135.86</v>
      </c>
    </row>
    <row r="8" spans="1:2" x14ac:dyDescent="0.3">
      <c r="A8" s="9" t="s">
        <v>208</v>
      </c>
      <c r="B8" s="3">
        <v>30297.360000000001</v>
      </c>
    </row>
    <row r="9" spans="1:2" x14ac:dyDescent="0.3">
      <c r="A9" s="7" t="s">
        <v>209</v>
      </c>
      <c r="B9" s="3">
        <v>124226.63000000002</v>
      </c>
    </row>
    <row r="10" spans="1:2" x14ac:dyDescent="0.3">
      <c r="A10" s="9" t="s">
        <v>210</v>
      </c>
      <c r="B10" s="3">
        <v>19559.919999999998</v>
      </c>
    </row>
    <row r="11" spans="1:2" x14ac:dyDescent="0.3">
      <c r="A11" s="9" t="s">
        <v>211</v>
      </c>
      <c r="B11" s="3">
        <v>31956.78</v>
      </c>
    </row>
    <row r="12" spans="1:2" x14ac:dyDescent="0.3">
      <c r="A12" s="9" t="s">
        <v>212</v>
      </c>
      <c r="B12" s="3">
        <v>72709.930000000022</v>
      </c>
    </row>
    <row r="13" spans="1:2" x14ac:dyDescent="0.3">
      <c r="A13" s="7" t="s">
        <v>213</v>
      </c>
      <c r="B13" s="3">
        <v>285328.17</v>
      </c>
    </row>
    <row r="14" spans="1:2" x14ac:dyDescent="0.3">
      <c r="A14" s="9" t="s">
        <v>214</v>
      </c>
      <c r="B14" s="3">
        <v>83773.969999999987</v>
      </c>
    </row>
    <row r="15" spans="1:2" x14ac:dyDescent="0.3">
      <c r="A15" s="9" t="s">
        <v>215</v>
      </c>
      <c r="B15" s="3">
        <v>139022.92999999996</v>
      </c>
    </row>
    <row r="16" spans="1:2" x14ac:dyDescent="0.3">
      <c r="A16" s="9" t="s">
        <v>216</v>
      </c>
      <c r="B16" s="3">
        <v>62531.27</v>
      </c>
    </row>
    <row r="17" spans="1:2" x14ac:dyDescent="0.3">
      <c r="A17" s="7" t="s">
        <v>217</v>
      </c>
      <c r="B17" s="3">
        <v>460395.67</v>
      </c>
    </row>
    <row r="18" spans="1:2" x14ac:dyDescent="0.3">
      <c r="A18" s="9" t="s">
        <v>218</v>
      </c>
      <c r="B18" s="3">
        <v>90139.18</v>
      </c>
    </row>
    <row r="19" spans="1:2" x14ac:dyDescent="0.3">
      <c r="A19" s="9" t="s">
        <v>219</v>
      </c>
      <c r="B19" s="3">
        <v>258597.28000000003</v>
      </c>
    </row>
    <row r="20" spans="1:2" x14ac:dyDescent="0.3">
      <c r="A20" s="9" t="s">
        <v>220</v>
      </c>
      <c r="B20" s="3">
        <v>111659.20999999998</v>
      </c>
    </row>
    <row r="21" spans="1:2" x14ac:dyDescent="0.3">
      <c r="A21" s="2" t="s">
        <v>221</v>
      </c>
      <c r="B21" s="3">
        <v>1348342.4300000002</v>
      </c>
    </row>
    <row r="22" spans="1:2" x14ac:dyDescent="0.3">
      <c r="A22" s="7" t="s">
        <v>205</v>
      </c>
      <c r="B22" s="3">
        <v>190158.89</v>
      </c>
    </row>
    <row r="23" spans="1:2" x14ac:dyDescent="0.3">
      <c r="A23" s="9" t="s">
        <v>206</v>
      </c>
      <c r="B23" s="3">
        <v>33271.67</v>
      </c>
    </row>
    <row r="24" spans="1:2" x14ac:dyDescent="0.3">
      <c r="A24" s="9" t="s">
        <v>207</v>
      </c>
      <c r="B24" s="3">
        <v>90340.23000000001</v>
      </c>
    </row>
    <row r="25" spans="1:2" x14ac:dyDescent="0.3">
      <c r="A25" s="9" t="s">
        <v>208</v>
      </c>
      <c r="B25" s="3">
        <v>66546.990000000005</v>
      </c>
    </row>
    <row r="26" spans="1:2" x14ac:dyDescent="0.3">
      <c r="A26" s="7" t="s">
        <v>209</v>
      </c>
      <c r="B26" s="3">
        <v>251455.87</v>
      </c>
    </row>
    <row r="27" spans="1:2" x14ac:dyDescent="0.3">
      <c r="A27" s="9" t="s">
        <v>210</v>
      </c>
      <c r="B27" s="3">
        <v>33950.159999999996</v>
      </c>
    </row>
    <row r="28" spans="1:2" x14ac:dyDescent="0.3">
      <c r="A28" s="9" t="s">
        <v>211</v>
      </c>
      <c r="B28" s="3">
        <v>145602.11999999997</v>
      </c>
    </row>
    <row r="29" spans="1:2" x14ac:dyDescent="0.3">
      <c r="A29" s="9" t="s">
        <v>212</v>
      </c>
      <c r="B29" s="3">
        <v>71903.590000000011</v>
      </c>
    </row>
    <row r="30" spans="1:2" x14ac:dyDescent="0.3">
      <c r="A30" s="7" t="s">
        <v>213</v>
      </c>
      <c r="B30" s="3">
        <v>332584.31</v>
      </c>
    </row>
    <row r="31" spans="1:2" x14ac:dyDescent="0.3">
      <c r="A31" s="9" t="s">
        <v>214</v>
      </c>
      <c r="B31" s="3">
        <v>85288.78</v>
      </c>
    </row>
    <row r="32" spans="1:2" x14ac:dyDescent="0.3">
      <c r="A32" s="9" t="s">
        <v>215</v>
      </c>
      <c r="B32" s="3">
        <v>189773.96999999997</v>
      </c>
    </row>
    <row r="33" spans="1:2" x14ac:dyDescent="0.3">
      <c r="A33" s="9" t="s">
        <v>216</v>
      </c>
      <c r="B33" s="3">
        <v>57521.56</v>
      </c>
    </row>
    <row r="34" spans="1:2" x14ac:dyDescent="0.3">
      <c r="A34" s="7" t="s">
        <v>217</v>
      </c>
      <c r="B34" s="3">
        <v>574143.36</v>
      </c>
    </row>
    <row r="35" spans="1:2" x14ac:dyDescent="0.3">
      <c r="A35" s="9" t="s">
        <v>218</v>
      </c>
      <c r="B35" s="3">
        <v>154882.18999999997</v>
      </c>
    </row>
    <row r="36" spans="1:2" x14ac:dyDescent="0.3">
      <c r="A36" s="9" t="s">
        <v>219</v>
      </c>
      <c r="B36" s="3">
        <v>314295.07</v>
      </c>
    </row>
    <row r="37" spans="1:2" x14ac:dyDescent="0.3">
      <c r="A37" s="9" t="s">
        <v>220</v>
      </c>
      <c r="B37" s="3">
        <v>104966.09999999999</v>
      </c>
    </row>
    <row r="38" spans="1:2" x14ac:dyDescent="0.3">
      <c r="A38" s="2" t="s">
        <v>222</v>
      </c>
      <c r="B38" s="3">
        <v>479579.08999999997</v>
      </c>
    </row>
    <row r="39" spans="1:2" x14ac:dyDescent="0.3">
      <c r="A39" s="7" t="s">
        <v>205</v>
      </c>
      <c r="B39" s="3">
        <v>279987.45999999996</v>
      </c>
    </row>
    <row r="40" spans="1:2" x14ac:dyDescent="0.3">
      <c r="A40" s="9" t="s">
        <v>206</v>
      </c>
      <c r="B40" s="3">
        <v>126492.73</v>
      </c>
    </row>
    <row r="41" spans="1:2" x14ac:dyDescent="0.3">
      <c r="A41" s="9" t="s">
        <v>207</v>
      </c>
      <c r="B41" s="3">
        <v>50635.5</v>
      </c>
    </row>
    <row r="42" spans="1:2" x14ac:dyDescent="0.3">
      <c r="A42" s="9" t="s">
        <v>208</v>
      </c>
      <c r="B42" s="3">
        <v>102859.23</v>
      </c>
    </row>
    <row r="43" spans="1:2" x14ac:dyDescent="0.3">
      <c r="A43" s="7" t="s">
        <v>209</v>
      </c>
      <c r="B43" s="3">
        <v>199591.62999999998</v>
      </c>
    </row>
    <row r="44" spans="1:2" x14ac:dyDescent="0.3">
      <c r="A44" s="9" t="s">
        <v>210</v>
      </c>
      <c r="B44" s="3">
        <v>124081.22999999998</v>
      </c>
    </row>
    <row r="45" spans="1:2" x14ac:dyDescent="0.3">
      <c r="A45" s="9" t="s">
        <v>211</v>
      </c>
      <c r="B45" s="3">
        <v>75510.399999999994</v>
      </c>
    </row>
    <row r="46" spans="1:2" x14ac:dyDescent="0.3">
      <c r="A46" s="2" t="s">
        <v>199</v>
      </c>
      <c r="B46" s="3">
        <v>2765243.1999999997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I15" sqref="A2:I15"/>
    </sheetView>
  </sheetViews>
  <sheetFormatPr defaultRowHeight="14.4" x14ac:dyDescent="0.3"/>
  <cols>
    <col min="1" max="1" width="15.21875" bestFit="1" customWidth="1"/>
    <col min="2" max="2" width="16.21875" bestFit="1" customWidth="1"/>
    <col min="3" max="3" width="9" bestFit="1" customWidth="1"/>
    <col min="4" max="4" width="10" bestFit="1" customWidth="1"/>
    <col min="5" max="7" width="9" bestFit="1" customWidth="1"/>
    <col min="8" max="8" width="10" bestFit="1" customWidth="1"/>
    <col min="9" max="9" width="9" bestFit="1" customWidth="1"/>
    <col min="10" max="10" width="11.21875" bestFit="1" customWidth="1"/>
    <col min="11" max="14" width="9" bestFit="1" customWidth="1"/>
    <col min="15" max="15" width="8" bestFit="1" customWidth="1"/>
    <col min="16" max="17" width="10" bestFit="1" customWidth="1"/>
    <col min="18" max="18" width="8" bestFit="1" customWidth="1"/>
    <col min="19" max="19" width="10" bestFit="1" customWidth="1"/>
    <col min="20" max="20" width="9" bestFit="1" customWidth="1"/>
    <col min="21" max="21" width="8" bestFit="1" customWidth="1"/>
    <col min="22" max="22" width="9" bestFit="1" customWidth="1"/>
    <col min="23" max="24" width="10" bestFit="1" customWidth="1"/>
    <col min="25" max="25" width="9" bestFit="1" customWidth="1"/>
    <col min="26" max="26" width="10" bestFit="1" customWidth="1"/>
    <col min="27" max="28" width="9" bestFit="1" customWidth="1"/>
    <col min="29" max="29" width="10" bestFit="1" customWidth="1"/>
    <col min="30" max="30" width="9" bestFit="1" customWidth="1"/>
    <col min="31" max="31" width="10.109375" bestFit="1" customWidth="1"/>
    <col min="32" max="32" width="11.21875" bestFit="1" customWidth="1"/>
    <col min="33" max="33" width="10" bestFit="1" customWidth="1"/>
    <col min="34" max="34" width="9" bestFit="1" customWidth="1"/>
    <col min="35" max="35" width="10" bestFit="1" customWidth="1"/>
    <col min="36" max="36" width="9" bestFit="1" customWidth="1"/>
    <col min="37" max="37" width="8" bestFit="1" customWidth="1"/>
    <col min="38" max="38" width="9" bestFit="1" customWidth="1"/>
    <col min="39" max="39" width="10" bestFit="1" customWidth="1"/>
    <col min="40" max="44" width="9" bestFit="1" customWidth="1"/>
    <col min="45" max="45" width="10" bestFit="1" customWidth="1"/>
    <col min="46" max="46" width="9" bestFit="1" customWidth="1"/>
    <col min="47" max="47" width="10.109375" bestFit="1" customWidth="1"/>
    <col min="48" max="48" width="10" bestFit="1" customWidth="1"/>
    <col min="49" max="49" width="9" bestFit="1" customWidth="1"/>
    <col min="50" max="50" width="10" bestFit="1" customWidth="1"/>
    <col min="51" max="54" width="9" bestFit="1" customWidth="1"/>
    <col min="55" max="55" width="7" bestFit="1" customWidth="1"/>
    <col min="56" max="56" width="10" bestFit="1" customWidth="1"/>
    <col min="57" max="57" width="11.21875" bestFit="1" customWidth="1"/>
  </cols>
  <sheetData>
    <row r="1" spans="1:10" x14ac:dyDescent="0.3">
      <c r="A1" s="1" t="s">
        <v>203</v>
      </c>
      <c r="B1" s="1" t="s">
        <v>201</v>
      </c>
    </row>
    <row r="2" spans="1:10" x14ac:dyDescent="0.3">
      <c r="A2" s="1" t="s">
        <v>200</v>
      </c>
      <c r="B2" t="s">
        <v>31</v>
      </c>
      <c r="C2" t="s">
        <v>78</v>
      </c>
      <c r="D2" t="s">
        <v>73</v>
      </c>
      <c r="E2" t="s">
        <v>3</v>
      </c>
      <c r="F2" t="s">
        <v>150</v>
      </c>
      <c r="G2" t="s">
        <v>49</v>
      </c>
      <c r="H2" t="s">
        <v>10</v>
      </c>
      <c r="I2" t="s">
        <v>25</v>
      </c>
      <c r="J2" t="s">
        <v>199</v>
      </c>
    </row>
    <row r="3" spans="1:10" x14ac:dyDescent="0.3">
      <c r="A3" s="2" t="s">
        <v>204</v>
      </c>
      <c r="B3" s="3"/>
      <c r="C3" s="3"/>
      <c r="D3" s="3"/>
      <c r="E3" s="3"/>
      <c r="F3" s="3"/>
      <c r="G3" s="3"/>
      <c r="H3" s="3"/>
      <c r="I3" s="3"/>
      <c r="J3" s="3"/>
    </row>
    <row r="4" spans="1:10" x14ac:dyDescent="0.3">
      <c r="A4" s="7" t="s">
        <v>205</v>
      </c>
      <c r="B4" s="3">
        <v>11066.46</v>
      </c>
      <c r="C4" s="3"/>
      <c r="D4" s="3"/>
      <c r="E4" s="3">
        <v>9982.25</v>
      </c>
      <c r="F4" s="3"/>
      <c r="G4" s="3"/>
      <c r="H4" s="3">
        <v>27091.600000000002</v>
      </c>
      <c r="I4" s="3">
        <v>19230.900000000001</v>
      </c>
      <c r="J4" s="3">
        <v>67371.209999999992</v>
      </c>
    </row>
    <row r="5" spans="1:10" x14ac:dyDescent="0.3">
      <c r="A5" s="7" t="s">
        <v>209</v>
      </c>
      <c r="B5" s="3"/>
      <c r="C5" s="3">
        <v>19241.689999999999</v>
      </c>
      <c r="D5" s="3">
        <v>7153.6</v>
      </c>
      <c r="E5" s="3"/>
      <c r="F5" s="3"/>
      <c r="G5" s="3">
        <v>31956.78</v>
      </c>
      <c r="H5" s="3">
        <v>65874.559999999998</v>
      </c>
      <c r="I5" s="3"/>
      <c r="J5" s="3">
        <v>124226.63</v>
      </c>
    </row>
    <row r="6" spans="1:10" x14ac:dyDescent="0.3">
      <c r="A6" s="7" t="s">
        <v>213</v>
      </c>
      <c r="B6" s="3">
        <v>207854.65</v>
      </c>
      <c r="C6" s="3">
        <v>6055.58</v>
      </c>
      <c r="D6" s="3">
        <v>71417.94</v>
      </c>
      <c r="E6" s="3"/>
      <c r="F6" s="3"/>
      <c r="G6" s="3"/>
      <c r="H6" s="3"/>
      <c r="I6" s="3"/>
      <c r="J6" s="3">
        <v>285328.17</v>
      </c>
    </row>
    <row r="7" spans="1:10" x14ac:dyDescent="0.3">
      <c r="A7" s="7" t="s">
        <v>217</v>
      </c>
      <c r="B7" s="3">
        <v>115317.34999999998</v>
      </c>
      <c r="C7" s="3">
        <v>52110.42</v>
      </c>
      <c r="D7" s="3">
        <v>103699.06</v>
      </c>
      <c r="E7" s="3">
        <v>51093.99</v>
      </c>
      <c r="F7" s="3"/>
      <c r="G7" s="3"/>
      <c r="H7" s="3">
        <v>104847.41</v>
      </c>
      <c r="I7" s="3">
        <v>33327.439999999995</v>
      </c>
      <c r="J7" s="3">
        <v>460395.67</v>
      </c>
    </row>
    <row r="8" spans="1:10" x14ac:dyDescent="0.3">
      <c r="A8" s="2" t="s">
        <v>221</v>
      </c>
      <c r="B8" s="3"/>
      <c r="C8" s="3"/>
      <c r="D8" s="3"/>
      <c r="E8" s="3"/>
      <c r="F8" s="3"/>
      <c r="G8" s="3"/>
      <c r="H8" s="3"/>
      <c r="I8" s="3"/>
      <c r="J8" s="3"/>
    </row>
    <row r="9" spans="1:10" x14ac:dyDescent="0.3">
      <c r="A9" s="7" t="s">
        <v>205</v>
      </c>
      <c r="B9" s="3">
        <v>163669.82000000007</v>
      </c>
      <c r="C9" s="3"/>
      <c r="D9" s="3">
        <v>17766.95</v>
      </c>
      <c r="E9" s="3"/>
      <c r="F9" s="3">
        <v>8722.119999999999</v>
      </c>
      <c r="G9" s="3"/>
      <c r="H9" s="3"/>
      <c r="I9" s="3"/>
      <c r="J9" s="3">
        <v>190158.89000000007</v>
      </c>
    </row>
    <row r="10" spans="1:10" x14ac:dyDescent="0.3">
      <c r="A10" s="7" t="s">
        <v>209</v>
      </c>
      <c r="B10" s="3">
        <v>58692.890000000007</v>
      </c>
      <c r="C10" s="3">
        <v>65474.930000000008</v>
      </c>
      <c r="D10" s="3">
        <v>38192.99</v>
      </c>
      <c r="E10" s="3"/>
      <c r="F10" s="3">
        <v>20474.22</v>
      </c>
      <c r="G10" s="3"/>
      <c r="H10" s="3">
        <v>61985.680000000008</v>
      </c>
      <c r="I10" s="3">
        <v>6635.16</v>
      </c>
      <c r="J10" s="3">
        <v>251455.87000000002</v>
      </c>
    </row>
    <row r="11" spans="1:10" x14ac:dyDescent="0.3">
      <c r="A11" s="7" t="s">
        <v>213</v>
      </c>
      <c r="B11" s="3">
        <v>72655.16</v>
      </c>
      <c r="C11" s="3"/>
      <c r="D11" s="3">
        <v>122749.97000000002</v>
      </c>
      <c r="E11" s="3"/>
      <c r="F11" s="3"/>
      <c r="G11" s="3">
        <v>27725.33</v>
      </c>
      <c r="H11" s="3">
        <v>53871.399999999987</v>
      </c>
      <c r="I11" s="3">
        <v>55582.44999999999</v>
      </c>
      <c r="J11" s="3">
        <v>332584.31</v>
      </c>
    </row>
    <row r="12" spans="1:10" x14ac:dyDescent="0.3">
      <c r="A12" s="7" t="s">
        <v>217</v>
      </c>
      <c r="B12" s="3">
        <v>94051.81</v>
      </c>
      <c r="C12" s="3">
        <v>27383.809999999998</v>
      </c>
      <c r="D12" s="3">
        <v>93483.119999999981</v>
      </c>
      <c r="E12" s="3">
        <v>40352.259999999995</v>
      </c>
      <c r="F12" s="3"/>
      <c r="G12" s="3">
        <v>13146.939999999999</v>
      </c>
      <c r="H12" s="3">
        <v>210398.46</v>
      </c>
      <c r="I12" s="3">
        <v>95326.959999999992</v>
      </c>
      <c r="J12" s="3">
        <v>574143.36</v>
      </c>
    </row>
    <row r="13" spans="1:10" x14ac:dyDescent="0.3">
      <c r="A13" s="2" t="s">
        <v>222</v>
      </c>
      <c r="B13" s="3"/>
      <c r="C13" s="3"/>
      <c r="D13" s="3"/>
      <c r="E13" s="3"/>
      <c r="F13" s="3"/>
      <c r="G13" s="3"/>
      <c r="H13" s="3"/>
      <c r="I13" s="3"/>
      <c r="J13" s="3"/>
    </row>
    <row r="14" spans="1:10" x14ac:dyDescent="0.3">
      <c r="A14" s="7" t="s">
        <v>205</v>
      </c>
      <c r="B14" s="3">
        <v>217482.81</v>
      </c>
      <c r="C14" s="3"/>
      <c r="D14" s="3">
        <v>62504.65</v>
      </c>
      <c r="E14" s="3"/>
      <c r="F14" s="3"/>
      <c r="G14" s="3"/>
      <c r="H14" s="3"/>
      <c r="I14" s="3"/>
      <c r="J14" s="3">
        <v>279987.46000000002</v>
      </c>
    </row>
    <row r="15" spans="1:10" x14ac:dyDescent="0.3">
      <c r="A15" s="7" t="s">
        <v>209</v>
      </c>
      <c r="B15" s="3">
        <v>83018.149999999994</v>
      </c>
      <c r="C15" s="3">
        <v>19849.39</v>
      </c>
      <c r="D15" s="3">
        <v>44166.21</v>
      </c>
      <c r="E15" s="3"/>
      <c r="F15" s="3">
        <v>46391.079999999994</v>
      </c>
      <c r="G15" s="3"/>
      <c r="H15" s="3"/>
      <c r="I15" s="3">
        <v>6166.8</v>
      </c>
      <c r="J15" s="3">
        <v>199591.62999999998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I12" sqref="I12"/>
    </sheetView>
  </sheetViews>
  <sheetFormatPr defaultRowHeight="14.4" x14ac:dyDescent="0.3"/>
  <cols>
    <col min="1" max="1" width="13.109375" bestFit="1" customWidth="1"/>
    <col min="2" max="2" width="7.88671875" bestFit="1" customWidth="1"/>
    <col min="3" max="3" width="12.109375" bestFit="1" customWidth="1"/>
    <col min="4" max="4" width="8" customWidth="1"/>
    <col min="5" max="5" width="9" customWidth="1"/>
    <col min="6" max="6" width="8" customWidth="1"/>
    <col min="7" max="10" width="9" customWidth="1"/>
    <col min="11" max="11" width="7" customWidth="1"/>
    <col min="12" max="17" width="9" customWidth="1"/>
    <col min="18" max="18" width="8" customWidth="1"/>
    <col min="19" max="20" width="9" customWidth="1"/>
    <col min="21" max="21" width="8" customWidth="1"/>
    <col min="22" max="22" width="9" customWidth="1"/>
    <col min="23" max="23" width="8" customWidth="1"/>
    <col min="24" max="28" width="9" customWidth="1"/>
    <col min="29" max="29" width="6" customWidth="1"/>
    <col min="30" max="32" width="9" customWidth="1"/>
    <col min="33" max="33" width="8" customWidth="1"/>
    <col min="34" max="34" width="9" customWidth="1"/>
    <col min="35" max="35" width="8" customWidth="1"/>
    <col min="36" max="38" width="9" customWidth="1"/>
    <col min="39" max="39" width="8" customWidth="1"/>
    <col min="40" max="41" width="9" customWidth="1"/>
    <col min="42" max="46" width="8" customWidth="1"/>
    <col min="47" max="47" width="9" customWidth="1"/>
    <col min="48" max="48" width="8" customWidth="1"/>
    <col min="49" max="51" width="9" customWidth="1"/>
    <col min="52" max="52" width="8" customWidth="1"/>
    <col min="53" max="57" width="9" customWidth="1"/>
    <col min="58" max="58" width="8" customWidth="1"/>
    <col min="59" max="63" width="9" customWidth="1"/>
    <col min="64" max="64" width="8" customWidth="1"/>
    <col min="65" max="65" width="9" customWidth="1"/>
    <col min="66" max="66" width="6" customWidth="1"/>
    <col min="67" max="69" width="9" customWidth="1"/>
    <col min="70" max="70" width="8" customWidth="1"/>
    <col min="71" max="71" width="9" customWidth="1"/>
    <col min="72" max="72" width="7" customWidth="1"/>
    <col min="73" max="78" width="9" customWidth="1"/>
    <col min="79" max="80" width="8" customWidth="1"/>
    <col min="81" max="87" width="9" customWidth="1"/>
    <col min="88" max="88" width="7" customWidth="1"/>
    <col min="89" max="89" width="8" customWidth="1"/>
    <col min="90" max="91" width="9" customWidth="1"/>
    <col min="92" max="92" width="8" customWidth="1"/>
    <col min="93" max="93" width="6" customWidth="1"/>
    <col min="94" max="94" width="9" customWidth="1"/>
    <col min="95" max="95" width="8" customWidth="1"/>
    <col min="96" max="103" width="9" customWidth="1"/>
    <col min="104" max="104" width="6" customWidth="1"/>
    <col min="105" max="105" width="7" customWidth="1"/>
  </cols>
  <sheetData>
    <row r="1" spans="1:3" x14ac:dyDescent="0.3">
      <c r="A1" s="1" t="s">
        <v>200</v>
      </c>
      <c r="B1" s="1" t="s">
        <v>190</v>
      </c>
      <c r="C1" t="s">
        <v>224</v>
      </c>
    </row>
    <row r="2" spans="1:3" x14ac:dyDescent="0.3">
      <c r="A2" s="2" t="s">
        <v>4</v>
      </c>
      <c r="B2" s="2" t="s">
        <v>31</v>
      </c>
      <c r="C2" s="3">
        <v>1023809.1</v>
      </c>
    </row>
    <row r="3" spans="1:3" x14ac:dyDescent="0.3">
      <c r="A3" s="2" t="s">
        <v>4</v>
      </c>
      <c r="B3" s="2" t="s">
        <v>78</v>
      </c>
      <c r="C3" s="3">
        <v>190115.82</v>
      </c>
    </row>
    <row r="4" spans="1:3" x14ac:dyDescent="0.3">
      <c r="A4" s="2" t="s">
        <v>4</v>
      </c>
      <c r="B4" s="2" t="s">
        <v>73</v>
      </c>
      <c r="C4" s="3">
        <v>561134.49</v>
      </c>
    </row>
    <row r="5" spans="1:3" x14ac:dyDescent="0.3">
      <c r="A5" s="2" t="s">
        <v>4</v>
      </c>
      <c r="B5" s="2" t="s">
        <v>3</v>
      </c>
      <c r="C5" s="3">
        <v>101428.49999999999</v>
      </c>
    </row>
    <row r="6" spans="1:3" x14ac:dyDescent="0.3">
      <c r="A6" s="2" t="s">
        <v>4</v>
      </c>
      <c r="B6" s="2" t="s">
        <v>150</v>
      </c>
      <c r="C6" s="3">
        <v>75587.419999999984</v>
      </c>
    </row>
    <row r="7" spans="1:3" x14ac:dyDescent="0.3">
      <c r="A7" s="2" t="s">
        <v>4</v>
      </c>
      <c r="B7" s="2" t="s">
        <v>49</v>
      </c>
      <c r="C7" s="3">
        <v>72829.05</v>
      </c>
    </row>
    <row r="8" spans="1:3" x14ac:dyDescent="0.3">
      <c r="A8" s="2" t="s">
        <v>4</v>
      </c>
      <c r="B8" s="2" t="s">
        <v>10</v>
      </c>
      <c r="C8" s="3">
        <v>524069.11</v>
      </c>
    </row>
    <row r="9" spans="1:3" x14ac:dyDescent="0.3">
      <c r="A9" s="2" t="s">
        <v>4</v>
      </c>
      <c r="B9" s="2" t="s">
        <v>25</v>
      </c>
      <c r="C9" s="3">
        <v>216269.71</v>
      </c>
    </row>
    <row r="11" spans="1:3" x14ac:dyDescent="0.3">
      <c r="A11" s="4" t="s">
        <v>200</v>
      </c>
      <c r="B11" s="4" t="s">
        <v>190</v>
      </c>
      <c r="C11" s="4" t="s">
        <v>224</v>
      </c>
    </row>
    <row r="12" spans="1:3" x14ac:dyDescent="0.3">
      <c r="A12" s="2" t="s">
        <v>4</v>
      </c>
      <c r="B12" t="s">
        <v>31</v>
      </c>
      <c r="C12">
        <v>1023809.1000000001</v>
      </c>
    </row>
    <row r="13" spans="1:3" x14ac:dyDescent="0.3">
      <c r="A13" s="2" t="s">
        <v>4</v>
      </c>
      <c r="B13" t="s">
        <v>78</v>
      </c>
      <c r="C13">
        <v>190115.82</v>
      </c>
    </row>
    <row r="14" spans="1:3" x14ac:dyDescent="0.3">
      <c r="A14" s="2" t="s">
        <v>4</v>
      </c>
      <c r="B14" t="s">
        <v>73</v>
      </c>
      <c r="C14">
        <v>561134.49000000011</v>
      </c>
    </row>
    <row r="15" spans="1:3" x14ac:dyDescent="0.3">
      <c r="A15" s="2" t="s">
        <v>4</v>
      </c>
      <c r="B15" t="s">
        <v>3</v>
      </c>
      <c r="C15">
        <v>101428.49999999999</v>
      </c>
    </row>
    <row r="16" spans="1:3" x14ac:dyDescent="0.3">
      <c r="A16" s="2" t="s">
        <v>4</v>
      </c>
      <c r="B16" t="s">
        <v>150</v>
      </c>
      <c r="C16">
        <v>75587.419999999984</v>
      </c>
    </row>
    <row r="17" spans="1:3" x14ac:dyDescent="0.3">
      <c r="A17" s="2" t="s">
        <v>4</v>
      </c>
      <c r="B17" t="s">
        <v>49</v>
      </c>
      <c r="C17">
        <v>72829.05</v>
      </c>
    </row>
    <row r="18" spans="1:3" x14ac:dyDescent="0.3">
      <c r="A18" s="2" t="s">
        <v>4</v>
      </c>
      <c r="B18" t="s">
        <v>10</v>
      </c>
      <c r="C18">
        <v>524069.1100000001</v>
      </c>
    </row>
    <row r="19" spans="1:3" x14ac:dyDescent="0.3">
      <c r="A19" s="2" t="s">
        <v>4</v>
      </c>
      <c r="B19" t="s">
        <v>25</v>
      </c>
      <c r="C19">
        <v>216269.71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29"/>
  <sheetViews>
    <sheetView workbookViewId="0">
      <selection activeCell="O15" sqref="O15"/>
    </sheetView>
  </sheetViews>
  <sheetFormatPr defaultRowHeight="14.4" x14ac:dyDescent="0.3"/>
  <cols>
    <col min="1" max="1" width="8.88671875" customWidth="1"/>
    <col min="2" max="2" width="15.44140625" style="8" customWidth="1"/>
    <col min="3" max="6" width="8.88671875" customWidth="1"/>
    <col min="7" max="7" width="17.21875" customWidth="1"/>
    <col min="8" max="10" width="8.88671875" customWidth="1"/>
    <col min="11" max="11" width="8.88671875" style="5" customWidth="1"/>
    <col min="12" max="12" width="12.33203125" style="5" customWidth="1"/>
  </cols>
  <sheetData>
    <row r="1" spans="1:12" x14ac:dyDescent="0.3">
      <c r="A1" t="s">
        <v>197</v>
      </c>
      <c r="B1" s="8" t="s">
        <v>223</v>
      </c>
      <c r="C1" t="s">
        <v>189</v>
      </c>
      <c r="D1" t="s">
        <v>190</v>
      </c>
      <c r="E1" t="s">
        <v>191</v>
      </c>
      <c r="F1" t="s">
        <v>192</v>
      </c>
      <c r="G1" t="s">
        <v>198</v>
      </c>
      <c r="H1" t="s">
        <v>193</v>
      </c>
      <c r="I1" t="s">
        <v>194</v>
      </c>
      <c r="J1" t="s">
        <v>195</v>
      </c>
      <c r="K1" s="5" t="s">
        <v>196</v>
      </c>
      <c r="L1" s="5" t="s">
        <v>202</v>
      </c>
    </row>
    <row r="2" spans="1:12" x14ac:dyDescent="0.3">
      <c r="A2">
        <v>10324</v>
      </c>
      <c r="B2" s="8">
        <v>37865</v>
      </c>
      <c r="C2" t="s">
        <v>132</v>
      </c>
      <c r="D2" t="s">
        <v>73</v>
      </c>
      <c r="E2">
        <v>58339</v>
      </c>
      <c r="F2" t="s">
        <v>4</v>
      </c>
      <c r="G2" t="s">
        <v>170</v>
      </c>
      <c r="H2" t="s">
        <v>22</v>
      </c>
      <c r="I2" t="s">
        <v>86</v>
      </c>
      <c r="J2">
        <v>48</v>
      </c>
      <c r="K2" s="5">
        <v>100</v>
      </c>
      <c r="L2" s="6">
        <f>J2*K2</f>
        <v>4800</v>
      </c>
    </row>
    <row r="3" spans="1:12" x14ac:dyDescent="0.3">
      <c r="A3">
        <v>10325</v>
      </c>
      <c r="B3" s="8">
        <v>37865</v>
      </c>
      <c r="C3" t="s">
        <v>132</v>
      </c>
      <c r="D3" t="s">
        <v>73</v>
      </c>
      <c r="E3">
        <v>58339</v>
      </c>
      <c r="F3" t="s">
        <v>4</v>
      </c>
      <c r="G3" t="s">
        <v>170</v>
      </c>
      <c r="H3" t="s">
        <v>22</v>
      </c>
      <c r="I3" t="s">
        <v>87</v>
      </c>
      <c r="J3">
        <v>31</v>
      </c>
      <c r="K3" s="5">
        <v>100</v>
      </c>
      <c r="L3" s="6">
        <f>J3*K3</f>
        <v>3100</v>
      </c>
    </row>
    <row r="4" spans="1:12" x14ac:dyDescent="0.3">
      <c r="A4">
        <v>10326</v>
      </c>
      <c r="B4" s="8">
        <v>37865</v>
      </c>
      <c r="C4" t="s">
        <v>132</v>
      </c>
      <c r="D4" t="s">
        <v>73</v>
      </c>
      <c r="E4">
        <v>58339</v>
      </c>
      <c r="F4" t="s">
        <v>4</v>
      </c>
      <c r="G4" t="s">
        <v>170</v>
      </c>
      <c r="H4" t="s">
        <v>22</v>
      </c>
      <c r="I4" t="s">
        <v>88</v>
      </c>
      <c r="J4">
        <v>21</v>
      </c>
      <c r="K4" s="5">
        <v>63.84</v>
      </c>
      <c r="L4" s="6">
        <f>J4*K4</f>
        <v>1340.64</v>
      </c>
    </row>
    <row r="5" spans="1:12" x14ac:dyDescent="0.3">
      <c r="A5">
        <v>10327</v>
      </c>
      <c r="B5" s="8">
        <v>37865</v>
      </c>
      <c r="C5" t="s">
        <v>132</v>
      </c>
      <c r="D5" t="s">
        <v>73</v>
      </c>
      <c r="E5">
        <v>58339</v>
      </c>
      <c r="F5" t="s">
        <v>4</v>
      </c>
      <c r="G5" t="s">
        <v>170</v>
      </c>
      <c r="H5" t="s">
        <v>22</v>
      </c>
      <c r="I5" t="s">
        <v>89</v>
      </c>
      <c r="J5">
        <v>33</v>
      </c>
      <c r="K5" s="5">
        <v>97.89</v>
      </c>
      <c r="L5" s="6">
        <f>J5*K5</f>
        <v>3230.37</v>
      </c>
    </row>
    <row r="6" spans="1:12" x14ac:dyDescent="0.3">
      <c r="A6">
        <v>10328</v>
      </c>
      <c r="B6" s="8">
        <v>37865</v>
      </c>
      <c r="C6" t="s">
        <v>132</v>
      </c>
      <c r="D6" t="s">
        <v>73</v>
      </c>
      <c r="E6">
        <v>58339</v>
      </c>
      <c r="F6" t="s">
        <v>4</v>
      </c>
      <c r="G6" t="s">
        <v>170</v>
      </c>
      <c r="H6" t="s">
        <v>22</v>
      </c>
      <c r="I6" t="s">
        <v>90</v>
      </c>
      <c r="J6">
        <v>26</v>
      </c>
      <c r="K6" s="5">
        <v>82.39</v>
      </c>
      <c r="L6" s="6">
        <f>J6*K6</f>
        <v>2142.14</v>
      </c>
    </row>
    <row r="7" spans="1:12" x14ac:dyDescent="0.3">
      <c r="A7">
        <v>10329</v>
      </c>
      <c r="B7" s="8">
        <v>37865</v>
      </c>
      <c r="C7" t="s">
        <v>132</v>
      </c>
      <c r="D7" t="s">
        <v>73</v>
      </c>
      <c r="E7">
        <v>58339</v>
      </c>
      <c r="F7" t="s">
        <v>4</v>
      </c>
      <c r="G7" t="s">
        <v>170</v>
      </c>
      <c r="H7" t="s">
        <v>22</v>
      </c>
      <c r="I7" t="s">
        <v>91</v>
      </c>
      <c r="J7">
        <v>36</v>
      </c>
      <c r="K7" s="5">
        <v>86.04</v>
      </c>
      <c r="L7" s="6">
        <f>J7*K7</f>
        <v>3097.44</v>
      </c>
    </row>
    <row r="8" spans="1:12" x14ac:dyDescent="0.3">
      <c r="A8">
        <v>10330</v>
      </c>
      <c r="B8" s="8">
        <v>37865</v>
      </c>
      <c r="C8" t="s">
        <v>132</v>
      </c>
      <c r="D8" t="s">
        <v>73</v>
      </c>
      <c r="E8">
        <v>58339</v>
      </c>
      <c r="F8" t="s">
        <v>4</v>
      </c>
      <c r="G8" t="s">
        <v>170</v>
      </c>
      <c r="H8" t="s">
        <v>22</v>
      </c>
      <c r="I8" t="s">
        <v>92</v>
      </c>
      <c r="J8">
        <v>37</v>
      </c>
      <c r="K8" s="5">
        <v>100</v>
      </c>
      <c r="L8" s="6">
        <f>J8*K8</f>
        <v>3700</v>
      </c>
    </row>
    <row r="9" spans="1:12" x14ac:dyDescent="0.3">
      <c r="A9">
        <v>10331</v>
      </c>
      <c r="B9" s="8">
        <v>37865</v>
      </c>
      <c r="C9" t="s">
        <v>132</v>
      </c>
      <c r="D9" t="s">
        <v>73</v>
      </c>
      <c r="E9">
        <v>58339</v>
      </c>
      <c r="F9" t="s">
        <v>4</v>
      </c>
      <c r="G9" t="s">
        <v>170</v>
      </c>
      <c r="H9" t="s">
        <v>22</v>
      </c>
      <c r="I9" t="s">
        <v>30</v>
      </c>
      <c r="J9">
        <v>25</v>
      </c>
      <c r="K9" s="5">
        <v>42.67</v>
      </c>
      <c r="L9" s="6">
        <f>J9*K9</f>
        <v>1066.75</v>
      </c>
    </row>
    <row r="10" spans="1:12" x14ac:dyDescent="0.3">
      <c r="A10">
        <v>10332</v>
      </c>
      <c r="B10" s="8">
        <v>37865</v>
      </c>
      <c r="C10" t="s">
        <v>132</v>
      </c>
      <c r="D10" t="s">
        <v>73</v>
      </c>
      <c r="E10">
        <v>58339</v>
      </c>
      <c r="F10" t="s">
        <v>4</v>
      </c>
      <c r="G10" t="s">
        <v>170</v>
      </c>
      <c r="H10" t="s">
        <v>22</v>
      </c>
      <c r="I10" t="s">
        <v>96</v>
      </c>
      <c r="J10">
        <v>30</v>
      </c>
      <c r="K10" s="5">
        <v>68.58</v>
      </c>
      <c r="L10" s="6">
        <f>J10*K10</f>
        <v>2057.4</v>
      </c>
    </row>
    <row r="11" spans="1:12" x14ac:dyDescent="0.3">
      <c r="A11">
        <v>10333</v>
      </c>
      <c r="B11" s="8">
        <v>37865</v>
      </c>
      <c r="C11" t="s">
        <v>132</v>
      </c>
      <c r="D11" t="s">
        <v>73</v>
      </c>
      <c r="E11">
        <v>58339</v>
      </c>
      <c r="F11" t="s">
        <v>4</v>
      </c>
      <c r="G11" t="s">
        <v>170</v>
      </c>
      <c r="H11" t="s">
        <v>22</v>
      </c>
      <c r="I11" t="s">
        <v>97</v>
      </c>
      <c r="J11">
        <v>23</v>
      </c>
      <c r="K11" s="5">
        <v>100</v>
      </c>
      <c r="L11" s="6">
        <f>J11*K11</f>
        <v>2300</v>
      </c>
    </row>
    <row r="12" spans="1:12" x14ac:dyDescent="0.3">
      <c r="A12">
        <v>10334</v>
      </c>
      <c r="B12" s="8">
        <v>37865</v>
      </c>
      <c r="C12" t="s">
        <v>132</v>
      </c>
      <c r="D12" t="s">
        <v>73</v>
      </c>
      <c r="E12">
        <v>58339</v>
      </c>
      <c r="F12" t="s">
        <v>4</v>
      </c>
      <c r="G12" t="s">
        <v>170</v>
      </c>
      <c r="H12" t="s">
        <v>22</v>
      </c>
      <c r="I12" t="s">
        <v>98</v>
      </c>
      <c r="J12">
        <v>31</v>
      </c>
      <c r="K12" s="5">
        <v>64.67</v>
      </c>
      <c r="L12" s="6">
        <f>J12*K12</f>
        <v>2004.77</v>
      </c>
    </row>
    <row r="13" spans="1:12" x14ac:dyDescent="0.3">
      <c r="A13">
        <v>10335</v>
      </c>
      <c r="B13" s="8">
        <v>38169</v>
      </c>
      <c r="C13" t="s">
        <v>132</v>
      </c>
      <c r="D13" t="s">
        <v>73</v>
      </c>
      <c r="E13">
        <v>58339</v>
      </c>
      <c r="F13" t="s">
        <v>4</v>
      </c>
      <c r="G13" t="s">
        <v>170</v>
      </c>
      <c r="H13" t="s">
        <v>75</v>
      </c>
      <c r="I13" t="s">
        <v>76</v>
      </c>
      <c r="J13">
        <v>41</v>
      </c>
      <c r="K13" s="5">
        <v>100</v>
      </c>
      <c r="L13" s="6">
        <f>J13*K13</f>
        <v>4100</v>
      </c>
    </row>
    <row r="14" spans="1:12" x14ac:dyDescent="0.3">
      <c r="A14">
        <v>10336</v>
      </c>
      <c r="B14" s="8">
        <v>38169</v>
      </c>
      <c r="C14" t="s">
        <v>132</v>
      </c>
      <c r="D14" t="s">
        <v>73</v>
      </c>
      <c r="E14">
        <v>58339</v>
      </c>
      <c r="F14" t="s">
        <v>4</v>
      </c>
      <c r="G14" t="s">
        <v>170</v>
      </c>
      <c r="H14" t="s">
        <v>75</v>
      </c>
      <c r="I14" t="s">
        <v>79</v>
      </c>
      <c r="J14">
        <v>40</v>
      </c>
      <c r="K14" s="5">
        <v>65.08</v>
      </c>
      <c r="L14" s="6">
        <f>J14*K14</f>
        <v>2603.1999999999998</v>
      </c>
    </row>
    <row r="15" spans="1:12" x14ac:dyDescent="0.3">
      <c r="A15">
        <v>10337</v>
      </c>
      <c r="B15" s="8">
        <v>38169</v>
      </c>
      <c r="C15" t="s">
        <v>132</v>
      </c>
      <c r="D15" t="s">
        <v>73</v>
      </c>
      <c r="E15">
        <v>58339</v>
      </c>
      <c r="F15" t="s">
        <v>4</v>
      </c>
      <c r="G15" t="s">
        <v>170</v>
      </c>
      <c r="H15" t="s">
        <v>0</v>
      </c>
      <c r="I15" t="s">
        <v>80</v>
      </c>
      <c r="J15">
        <v>24</v>
      </c>
      <c r="K15" s="5">
        <v>72.33</v>
      </c>
      <c r="L15" s="6">
        <f>J15*K15</f>
        <v>1735.92</v>
      </c>
    </row>
    <row r="16" spans="1:12" x14ac:dyDescent="0.3">
      <c r="A16">
        <v>10338</v>
      </c>
      <c r="B16" s="8">
        <v>38169</v>
      </c>
      <c r="C16" t="s">
        <v>132</v>
      </c>
      <c r="D16" t="s">
        <v>73</v>
      </c>
      <c r="E16">
        <v>58339</v>
      </c>
      <c r="F16" t="s">
        <v>4</v>
      </c>
      <c r="G16" t="s">
        <v>170</v>
      </c>
      <c r="H16" t="s">
        <v>70</v>
      </c>
      <c r="I16" t="s">
        <v>82</v>
      </c>
      <c r="J16">
        <v>24</v>
      </c>
      <c r="K16" s="5">
        <v>90.52</v>
      </c>
      <c r="L16" s="6">
        <f>J16*K16</f>
        <v>2172.48</v>
      </c>
    </row>
    <row r="17" spans="1:12" x14ac:dyDescent="0.3">
      <c r="A17">
        <v>10339</v>
      </c>
      <c r="B17" s="8">
        <v>38169</v>
      </c>
      <c r="C17" t="s">
        <v>132</v>
      </c>
      <c r="D17" t="s">
        <v>73</v>
      </c>
      <c r="E17">
        <v>58339</v>
      </c>
      <c r="F17" t="s">
        <v>4</v>
      </c>
      <c r="G17" t="s">
        <v>170</v>
      </c>
      <c r="H17" t="s">
        <v>75</v>
      </c>
      <c r="I17" t="s">
        <v>85</v>
      </c>
      <c r="J17">
        <v>32</v>
      </c>
      <c r="K17" s="5">
        <v>58.6</v>
      </c>
      <c r="L17" s="6">
        <f>J17*K17</f>
        <v>1875.2</v>
      </c>
    </row>
    <row r="18" spans="1:12" x14ac:dyDescent="0.3">
      <c r="A18">
        <v>10361</v>
      </c>
      <c r="B18" s="8">
        <v>38353</v>
      </c>
      <c r="C18" t="s">
        <v>132</v>
      </c>
      <c r="D18" t="s">
        <v>73</v>
      </c>
      <c r="E18">
        <v>58339</v>
      </c>
      <c r="F18" t="s">
        <v>4</v>
      </c>
      <c r="G18" t="s">
        <v>170</v>
      </c>
      <c r="H18" t="s">
        <v>22</v>
      </c>
      <c r="I18" t="s">
        <v>102</v>
      </c>
      <c r="J18">
        <v>41</v>
      </c>
      <c r="K18" s="5">
        <v>100</v>
      </c>
      <c r="L18" s="6">
        <f>J18*K18</f>
        <v>4100</v>
      </c>
    </row>
    <row r="19" spans="1:12" x14ac:dyDescent="0.3">
      <c r="A19">
        <v>10362</v>
      </c>
      <c r="B19" s="8">
        <v>38353</v>
      </c>
      <c r="C19" t="s">
        <v>132</v>
      </c>
      <c r="D19" t="s">
        <v>73</v>
      </c>
      <c r="E19">
        <v>58339</v>
      </c>
      <c r="F19" t="s">
        <v>4</v>
      </c>
      <c r="G19" t="s">
        <v>170</v>
      </c>
      <c r="H19" t="s">
        <v>0</v>
      </c>
      <c r="I19" t="s">
        <v>8</v>
      </c>
      <c r="J19">
        <v>44</v>
      </c>
      <c r="K19" s="5">
        <v>100</v>
      </c>
      <c r="L19" s="6">
        <f>J19*K19</f>
        <v>4400</v>
      </c>
    </row>
    <row r="20" spans="1:12" x14ac:dyDescent="0.3">
      <c r="A20">
        <v>10363</v>
      </c>
      <c r="B20" s="8">
        <v>38353</v>
      </c>
      <c r="C20" t="s">
        <v>132</v>
      </c>
      <c r="D20" t="s">
        <v>73</v>
      </c>
      <c r="E20">
        <v>58339</v>
      </c>
      <c r="F20" t="s">
        <v>4</v>
      </c>
      <c r="G20" t="s">
        <v>170</v>
      </c>
      <c r="H20" t="s">
        <v>0</v>
      </c>
      <c r="I20" t="s">
        <v>11</v>
      </c>
      <c r="J20">
        <v>32</v>
      </c>
      <c r="K20" s="5">
        <v>98.63</v>
      </c>
      <c r="L20" s="6">
        <f>J20*K20</f>
        <v>3156.16</v>
      </c>
    </row>
    <row r="21" spans="1:12" x14ac:dyDescent="0.3">
      <c r="A21">
        <v>10364</v>
      </c>
      <c r="B21" s="8">
        <v>38353</v>
      </c>
      <c r="C21" t="s">
        <v>132</v>
      </c>
      <c r="D21" t="s">
        <v>73</v>
      </c>
      <c r="E21">
        <v>58339</v>
      </c>
      <c r="F21" t="s">
        <v>4</v>
      </c>
      <c r="G21" t="s">
        <v>170</v>
      </c>
      <c r="H21" t="s">
        <v>0</v>
      </c>
      <c r="I21" t="s">
        <v>136</v>
      </c>
      <c r="J21">
        <v>42</v>
      </c>
      <c r="K21" s="5">
        <v>100</v>
      </c>
      <c r="L21" s="6">
        <f>J21*K21</f>
        <v>4200</v>
      </c>
    </row>
    <row r="22" spans="1:12" x14ac:dyDescent="0.3">
      <c r="A22">
        <v>10365</v>
      </c>
      <c r="B22" s="8">
        <v>38353</v>
      </c>
      <c r="C22" t="s">
        <v>132</v>
      </c>
      <c r="D22" t="s">
        <v>73</v>
      </c>
      <c r="E22">
        <v>58339</v>
      </c>
      <c r="F22" t="s">
        <v>4</v>
      </c>
      <c r="G22" t="s">
        <v>170</v>
      </c>
      <c r="H22" t="s">
        <v>0</v>
      </c>
      <c r="I22" t="s">
        <v>32</v>
      </c>
      <c r="J22">
        <v>28</v>
      </c>
      <c r="K22" s="5">
        <v>44.21</v>
      </c>
      <c r="L22" s="6">
        <f>J22*K22</f>
        <v>1237.8800000000001</v>
      </c>
    </row>
    <row r="23" spans="1:12" x14ac:dyDescent="0.3">
      <c r="A23">
        <v>10366</v>
      </c>
      <c r="B23" s="8">
        <v>38353</v>
      </c>
      <c r="C23" t="s">
        <v>132</v>
      </c>
      <c r="D23" t="s">
        <v>73</v>
      </c>
      <c r="E23">
        <v>58339</v>
      </c>
      <c r="F23" t="s">
        <v>4</v>
      </c>
      <c r="G23" t="s">
        <v>170</v>
      </c>
      <c r="H23" t="s">
        <v>0</v>
      </c>
      <c r="I23" t="s">
        <v>33</v>
      </c>
      <c r="J23">
        <v>21</v>
      </c>
      <c r="K23" s="5">
        <v>94.22</v>
      </c>
      <c r="L23" s="6">
        <f>J23*K23</f>
        <v>1978.62</v>
      </c>
    </row>
    <row r="24" spans="1:12" x14ac:dyDescent="0.3">
      <c r="A24">
        <v>10367</v>
      </c>
      <c r="B24" s="8">
        <v>38353</v>
      </c>
      <c r="C24" t="s">
        <v>132</v>
      </c>
      <c r="D24" t="s">
        <v>73</v>
      </c>
      <c r="E24">
        <v>58339</v>
      </c>
      <c r="F24" t="s">
        <v>4</v>
      </c>
      <c r="G24" t="s">
        <v>170</v>
      </c>
      <c r="H24" t="s">
        <v>0</v>
      </c>
      <c r="I24" t="s">
        <v>34</v>
      </c>
      <c r="J24">
        <v>45</v>
      </c>
      <c r="K24" s="5">
        <v>73.08</v>
      </c>
      <c r="L24" s="6">
        <f>J24*K24</f>
        <v>3288.6</v>
      </c>
    </row>
    <row r="25" spans="1:12" x14ac:dyDescent="0.3">
      <c r="A25">
        <v>10368</v>
      </c>
      <c r="B25" s="8">
        <v>38353</v>
      </c>
      <c r="C25" t="s">
        <v>132</v>
      </c>
      <c r="D25" t="s">
        <v>73</v>
      </c>
      <c r="E25">
        <v>58339</v>
      </c>
      <c r="F25" t="s">
        <v>4</v>
      </c>
      <c r="G25" t="s">
        <v>170</v>
      </c>
      <c r="H25" t="s">
        <v>0</v>
      </c>
      <c r="I25" t="s">
        <v>35</v>
      </c>
      <c r="J25">
        <v>40</v>
      </c>
      <c r="K25" s="5">
        <v>86.92</v>
      </c>
      <c r="L25" s="6">
        <f>J25*K25</f>
        <v>3476.8</v>
      </c>
    </row>
    <row r="26" spans="1:12" x14ac:dyDescent="0.3">
      <c r="A26">
        <v>10688</v>
      </c>
      <c r="B26" s="8">
        <v>37773</v>
      </c>
      <c r="C26" t="s">
        <v>77</v>
      </c>
      <c r="D26" t="s">
        <v>78</v>
      </c>
      <c r="E26">
        <v>97561</v>
      </c>
      <c r="F26" t="s">
        <v>4</v>
      </c>
      <c r="G26" t="s">
        <v>166</v>
      </c>
      <c r="H26" t="s">
        <v>75</v>
      </c>
      <c r="I26" t="s">
        <v>76</v>
      </c>
      <c r="J26">
        <v>21</v>
      </c>
      <c r="K26" s="5">
        <v>100</v>
      </c>
      <c r="L26" s="6">
        <f>J26*K26</f>
        <v>2100</v>
      </c>
    </row>
    <row r="27" spans="1:12" x14ac:dyDescent="0.3">
      <c r="A27">
        <v>10689</v>
      </c>
      <c r="B27" s="8">
        <v>37773</v>
      </c>
      <c r="C27" t="s">
        <v>77</v>
      </c>
      <c r="D27" t="s">
        <v>78</v>
      </c>
      <c r="E27">
        <v>97561</v>
      </c>
      <c r="F27" t="s">
        <v>4</v>
      </c>
      <c r="G27" t="s">
        <v>166</v>
      </c>
      <c r="H27" t="s">
        <v>75</v>
      </c>
      <c r="I27" t="s">
        <v>79</v>
      </c>
      <c r="J27">
        <v>35</v>
      </c>
      <c r="K27" s="5">
        <v>67.14</v>
      </c>
      <c r="L27" s="6">
        <f>J27*K27</f>
        <v>2349.9</v>
      </c>
    </row>
    <row r="28" spans="1:12" x14ac:dyDescent="0.3">
      <c r="A28">
        <v>10690</v>
      </c>
      <c r="B28" s="8">
        <v>37773</v>
      </c>
      <c r="C28" t="s">
        <v>77</v>
      </c>
      <c r="D28" t="s">
        <v>78</v>
      </c>
      <c r="E28">
        <v>97561</v>
      </c>
      <c r="F28" t="s">
        <v>4</v>
      </c>
      <c r="G28" t="s">
        <v>166</v>
      </c>
      <c r="H28" t="s">
        <v>0</v>
      </c>
      <c r="I28" t="s">
        <v>80</v>
      </c>
      <c r="J28">
        <v>29</v>
      </c>
      <c r="K28" s="5">
        <v>59.18</v>
      </c>
      <c r="L28" s="6">
        <f>J28*K28</f>
        <v>1716.22</v>
      </c>
    </row>
    <row r="29" spans="1:12" x14ac:dyDescent="0.3">
      <c r="A29">
        <v>10691</v>
      </c>
      <c r="B29" s="8">
        <v>37773</v>
      </c>
      <c r="C29" t="s">
        <v>77</v>
      </c>
      <c r="D29" t="s">
        <v>78</v>
      </c>
      <c r="E29">
        <v>97561</v>
      </c>
      <c r="F29" t="s">
        <v>4</v>
      </c>
      <c r="G29" t="s">
        <v>166</v>
      </c>
      <c r="H29" t="s">
        <v>75</v>
      </c>
      <c r="I29" t="s">
        <v>81</v>
      </c>
      <c r="J29">
        <v>50</v>
      </c>
      <c r="K29" s="5">
        <v>81.89</v>
      </c>
      <c r="L29" s="6">
        <f>J29*K29</f>
        <v>4094.5</v>
      </c>
    </row>
    <row r="30" spans="1:12" x14ac:dyDescent="0.3">
      <c r="A30">
        <v>10692</v>
      </c>
      <c r="B30" s="8">
        <v>37773</v>
      </c>
      <c r="C30" t="s">
        <v>77</v>
      </c>
      <c r="D30" t="s">
        <v>78</v>
      </c>
      <c r="E30">
        <v>97561</v>
      </c>
      <c r="F30" t="s">
        <v>4</v>
      </c>
      <c r="G30" t="s">
        <v>166</v>
      </c>
      <c r="H30" t="s">
        <v>70</v>
      </c>
      <c r="I30" t="s">
        <v>82</v>
      </c>
      <c r="J30">
        <v>22</v>
      </c>
      <c r="K30" s="5">
        <v>85.99</v>
      </c>
      <c r="L30" s="6">
        <f>J30*K30</f>
        <v>1891.78</v>
      </c>
    </row>
    <row r="31" spans="1:12" x14ac:dyDescent="0.3">
      <c r="A31">
        <v>10693</v>
      </c>
      <c r="B31" s="8">
        <v>37773</v>
      </c>
      <c r="C31" t="s">
        <v>77</v>
      </c>
      <c r="D31" t="s">
        <v>78</v>
      </c>
      <c r="E31">
        <v>97561</v>
      </c>
      <c r="F31" t="s">
        <v>4</v>
      </c>
      <c r="G31" t="s">
        <v>166</v>
      </c>
      <c r="H31" t="s">
        <v>75</v>
      </c>
      <c r="I31" t="s">
        <v>83</v>
      </c>
      <c r="J31">
        <v>40</v>
      </c>
      <c r="K31" s="5">
        <v>100</v>
      </c>
      <c r="L31" s="6">
        <f>J31*K31</f>
        <v>4000</v>
      </c>
    </row>
    <row r="32" spans="1:12" x14ac:dyDescent="0.3">
      <c r="A32">
        <v>10694</v>
      </c>
      <c r="B32" s="8">
        <v>37773</v>
      </c>
      <c r="C32" t="s">
        <v>77</v>
      </c>
      <c r="D32" t="s">
        <v>78</v>
      </c>
      <c r="E32">
        <v>97561</v>
      </c>
      <c r="F32" t="s">
        <v>4</v>
      </c>
      <c r="G32" t="s">
        <v>166</v>
      </c>
      <c r="H32" t="s">
        <v>75</v>
      </c>
      <c r="I32" t="s">
        <v>84</v>
      </c>
      <c r="J32">
        <v>26</v>
      </c>
      <c r="K32" s="5">
        <v>85.13</v>
      </c>
      <c r="L32" s="6">
        <f>J32*K32</f>
        <v>2213.38</v>
      </c>
    </row>
    <row r="33" spans="1:12" x14ac:dyDescent="0.3">
      <c r="A33">
        <v>10695</v>
      </c>
      <c r="B33" s="8">
        <v>37773</v>
      </c>
      <c r="C33" t="s">
        <v>77</v>
      </c>
      <c r="D33" t="s">
        <v>78</v>
      </c>
      <c r="E33">
        <v>97561</v>
      </c>
      <c r="F33" t="s">
        <v>4</v>
      </c>
      <c r="G33" t="s">
        <v>166</v>
      </c>
      <c r="H33" t="s">
        <v>75</v>
      </c>
      <c r="I33" t="s">
        <v>85</v>
      </c>
      <c r="J33">
        <v>21</v>
      </c>
      <c r="K33" s="5">
        <v>41.71</v>
      </c>
      <c r="L33" s="6">
        <f>J33*K33</f>
        <v>875.91</v>
      </c>
    </row>
    <row r="34" spans="1:12" x14ac:dyDescent="0.3">
      <c r="A34">
        <v>10696</v>
      </c>
      <c r="B34" s="8">
        <v>37865</v>
      </c>
      <c r="C34" t="s">
        <v>77</v>
      </c>
      <c r="D34" t="s">
        <v>78</v>
      </c>
      <c r="E34">
        <v>97561</v>
      </c>
      <c r="F34" t="s">
        <v>4</v>
      </c>
      <c r="G34" t="s">
        <v>166</v>
      </c>
      <c r="H34" t="s">
        <v>12</v>
      </c>
      <c r="I34" t="s">
        <v>93</v>
      </c>
      <c r="J34">
        <v>47</v>
      </c>
      <c r="K34" s="5">
        <v>67.14</v>
      </c>
      <c r="L34" s="6">
        <f>J34*K34</f>
        <v>3155.58</v>
      </c>
    </row>
    <row r="35" spans="1:12" x14ac:dyDescent="0.3">
      <c r="A35">
        <v>10697</v>
      </c>
      <c r="B35" s="8">
        <v>37865</v>
      </c>
      <c r="C35" t="s">
        <v>77</v>
      </c>
      <c r="D35" t="s">
        <v>78</v>
      </c>
      <c r="E35">
        <v>97561</v>
      </c>
      <c r="F35" t="s">
        <v>4</v>
      </c>
      <c r="G35" t="s">
        <v>166</v>
      </c>
      <c r="H35" t="s">
        <v>22</v>
      </c>
      <c r="I35" t="s">
        <v>94</v>
      </c>
      <c r="J35">
        <v>29</v>
      </c>
      <c r="K35" s="5">
        <v>100</v>
      </c>
      <c r="L35" s="6">
        <f>J35*K35</f>
        <v>2900</v>
      </c>
    </row>
    <row r="36" spans="1:12" x14ac:dyDescent="0.3">
      <c r="A36">
        <v>10698</v>
      </c>
      <c r="B36" s="8">
        <v>38322</v>
      </c>
      <c r="C36" t="s">
        <v>77</v>
      </c>
      <c r="D36" t="s">
        <v>78</v>
      </c>
      <c r="E36">
        <v>97561</v>
      </c>
      <c r="F36" t="s">
        <v>4</v>
      </c>
      <c r="G36" t="s">
        <v>166</v>
      </c>
      <c r="H36" t="s">
        <v>75</v>
      </c>
      <c r="I36" t="s">
        <v>128</v>
      </c>
      <c r="J36">
        <v>27</v>
      </c>
      <c r="K36" s="5">
        <v>100</v>
      </c>
      <c r="L36" s="6">
        <f>J36*K36</f>
        <v>2700</v>
      </c>
    </row>
    <row r="37" spans="1:12" x14ac:dyDescent="0.3">
      <c r="A37">
        <v>10699</v>
      </c>
      <c r="B37" s="8">
        <v>38322</v>
      </c>
      <c r="C37" t="s">
        <v>77</v>
      </c>
      <c r="D37" t="s">
        <v>78</v>
      </c>
      <c r="E37">
        <v>97561</v>
      </c>
      <c r="F37" t="s">
        <v>4</v>
      </c>
      <c r="G37" t="s">
        <v>166</v>
      </c>
      <c r="H37" t="s">
        <v>75</v>
      </c>
      <c r="I37" t="s">
        <v>129</v>
      </c>
      <c r="J37">
        <v>28</v>
      </c>
      <c r="K37" s="5">
        <v>71.73</v>
      </c>
      <c r="L37" s="6">
        <f>J37*K37</f>
        <v>2008.44</v>
      </c>
    </row>
    <row r="38" spans="1:12" x14ac:dyDescent="0.3">
      <c r="A38">
        <v>10700</v>
      </c>
      <c r="B38" s="8">
        <v>38322</v>
      </c>
      <c r="C38" t="s">
        <v>77</v>
      </c>
      <c r="D38" t="s">
        <v>78</v>
      </c>
      <c r="E38">
        <v>97561</v>
      </c>
      <c r="F38" t="s">
        <v>4</v>
      </c>
      <c r="G38" t="s">
        <v>166</v>
      </c>
      <c r="H38" t="s">
        <v>75</v>
      </c>
      <c r="I38" t="s">
        <v>130</v>
      </c>
      <c r="J38">
        <v>35</v>
      </c>
      <c r="K38" s="5">
        <v>89.9</v>
      </c>
      <c r="L38" s="6">
        <f>J38*K38</f>
        <v>3146.5</v>
      </c>
    </row>
    <row r="39" spans="1:12" x14ac:dyDescent="0.3">
      <c r="A39">
        <v>10701</v>
      </c>
      <c r="B39" s="8">
        <v>38322</v>
      </c>
      <c r="C39" t="s">
        <v>77</v>
      </c>
      <c r="D39" t="s">
        <v>78</v>
      </c>
      <c r="E39">
        <v>97561</v>
      </c>
      <c r="F39" t="s">
        <v>4</v>
      </c>
      <c r="G39" t="s">
        <v>166</v>
      </c>
      <c r="H39" t="s">
        <v>12</v>
      </c>
      <c r="I39" t="s">
        <v>21</v>
      </c>
      <c r="J39">
        <v>46</v>
      </c>
      <c r="K39" s="5">
        <v>81.17</v>
      </c>
      <c r="L39" s="6">
        <f>J39*K39</f>
        <v>3733.82</v>
      </c>
    </row>
    <row r="40" spans="1:12" x14ac:dyDescent="0.3">
      <c r="A40">
        <v>10702</v>
      </c>
      <c r="B40" s="8">
        <v>38322</v>
      </c>
      <c r="C40" t="s">
        <v>77</v>
      </c>
      <c r="D40" t="s">
        <v>78</v>
      </c>
      <c r="E40">
        <v>97561</v>
      </c>
      <c r="F40" t="s">
        <v>4</v>
      </c>
      <c r="G40" t="s">
        <v>166</v>
      </c>
      <c r="H40" t="s">
        <v>0</v>
      </c>
      <c r="I40" t="s">
        <v>138</v>
      </c>
      <c r="J40">
        <v>40</v>
      </c>
      <c r="K40" s="5">
        <v>44.51</v>
      </c>
      <c r="L40" s="6">
        <f>J40*K40</f>
        <v>1780.3999999999999</v>
      </c>
    </row>
    <row r="41" spans="1:12" x14ac:dyDescent="0.3">
      <c r="A41">
        <v>10703</v>
      </c>
      <c r="B41" s="8">
        <v>38322</v>
      </c>
      <c r="C41" t="s">
        <v>77</v>
      </c>
      <c r="D41" t="s">
        <v>78</v>
      </c>
      <c r="E41">
        <v>97561</v>
      </c>
      <c r="F41" t="s">
        <v>4</v>
      </c>
      <c r="G41" t="s">
        <v>166</v>
      </c>
      <c r="H41" t="s">
        <v>0</v>
      </c>
      <c r="I41" t="s">
        <v>123</v>
      </c>
      <c r="J41">
        <v>40</v>
      </c>
      <c r="K41" s="5">
        <v>82.21</v>
      </c>
      <c r="L41" s="6">
        <f>J41*K41</f>
        <v>3288.3999999999996</v>
      </c>
    </row>
    <row r="42" spans="1:12" x14ac:dyDescent="0.3">
      <c r="A42">
        <v>10704</v>
      </c>
      <c r="B42" s="8">
        <v>38322</v>
      </c>
      <c r="C42" t="s">
        <v>77</v>
      </c>
      <c r="D42" t="s">
        <v>78</v>
      </c>
      <c r="E42">
        <v>97561</v>
      </c>
      <c r="F42" t="s">
        <v>4</v>
      </c>
      <c r="G42" t="s">
        <v>166</v>
      </c>
      <c r="H42" t="s">
        <v>75</v>
      </c>
      <c r="I42" t="s">
        <v>124</v>
      </c>
      <c r="J42">
        <v>39</v>
      </c>
      <c r="K42" s="5">
        <v>100</v>
      </c>
      <c r="L42" s="6">
        <f>J42*K42</f>
        <v>3900</v>
      </c>
    </row>
    <row r="43" spans="1:12" x14ac:dyDescent="0.3">
      <c r="A43">
        <v>10705</v>
      </c>
      <c r="B43" s="8">
        <v>38322</v>
      </c>
      <c r="C43" t="s">
        <v>77</v>
      </c>
      <c r="D43" t="s">
        <v>78</v>
      </c>
      <c r="E43">
        <v>97561</v>
      </c>
      <c r="F43" t="s">
        <v>4</v>
      </c>
      <c r="G43" t="s">
        <v>166</v>
      </c>
      <c r="H43" t="s">
        <v>75</v>
      </c>
      <c r="I43" t="s">
        <v>131</v>
      </c>
      <c r="J43">
        <v>48</v>
      </c>
      <c r="K43" s="5">
        <v>68.8</v>
      </c>
      <c r="L43" s="6">
        <f>J43*K43</f>
        <v>3302.3999999999996</v>
      </c>
    </row>
    <row r="44" spans="1:12" x14ac:dyDescent="0.3">
      <c r="A44">
        <v>10706</v>
      </c>
      <c r="B44" s="8">
        <v>38322</v>
      </c>
      <c r="C44" t="s">
        <v>77</v>
      </c>
      <c r="D44" t="s">
        <v>78</v>
      </c>
      <c r="E44">
        <v>97561</v>
      </c>
      <c r="F44" t="s">
        <v>4</v>
      </c>
      <c r="G44" t="s">
        <v>166</v>
      </c>
      <c r="H44" t="s">
        <v>75</v>
      </c>
      <c r="I44" t="s">
        <v>126</v>
      </c>
      <c r="J44">
        <v>43</v>
      </c>
      <c r="K44" s="5">
        <v>81.95</v>
      </c>
      <c r="L44" s="6">
        <f>J44*K44</f>
        <v>3523.85</v>
      </c>
    </row>
    <row r="45" spans="1:12" x14ac:dyDescent="0.3">
      <c r="A45">
        <v>10440</v>
      </c>
      <c r="B45" s="8">
        <v>37926</v>
      </c>
      <c r="C45" t="s">
        <v>142</v>
      </c>
      <c r="D45" t="s">
        <v>25</v>
      </c>
      <c r="E45">
        <v>71270</v>
      </c>
      <c r="F45" t="s">
        <v>4</v>
      </c>
      <c r="G45" t="s">
        <v>175</v>
      </c>
      <c r="H45" t="s">
        <v>22</v>
      </c>
      <c r="I45" t="s">
        <v>102</v>
      </c>
      <c r="J45">
        <v>23</v>
      </c>
      <c r="K45" s="5">
        <v>100</v>
      </c>
      <c r="L45" s="6">
        <f>J45*K45</f>
        <v>2300</v>
      </c>
    </row>
    <row r="46" spans="1:12" x14ac:dyDescent="0.3">
      <c r="A46">
        <v>10441</v>
      </c>
      <c r="B46" s="8">
        <v>37926</v>
      </c>
      <c r="C46" t="s">
        <v>142</v>
      </c>
      <c r="D46" t="s">
        <v>25</v>
      </c>
      <c r="E46">
        <v>71270</v>
      </c>
      <c r="F46" t="s">
        <v>4</v>
      </c>
      <c r="G46" t="s">
        <v>175</v>
      </c>
      <c r="H46" t="s">
        <v>22</v>
      </c>
      <c r="I46" t="s">
        <v>104</v>
      </c>
      <c r="J46">
        <v>28</v>
      </c>
      <c r="K46" s="5">
        <v>100</v>
      </c>
      <c r="L46" s="6">
        <f>J46*K46</f>
        <v>2800</v>
      </c>
    </row>
    <row r="47" spans="1:12" x14ac:dyDescent="0.3">
      <c r="A47">
        <v>10442</v>
      </c>
      <c r="B47" s="8">
        <v>37926</v>
      </c>
      <c r="C47" t="s">
        <v>142</v>
      </c>
      <c r="D47" t="s">
        <v>25</v>
      </c>
      <c r="E47">
        <v>71270</v>
      </c>
      <c r="F47" t="s">
        <v>4</v>
      </c>
      <c r="G47" t="s">
        <v>175</v>
      </c>
      <c r="H47" t="s">
        <v>36</v>
      </c>
      <c r="I47" t="s">
        <v>37</v>
      </c>
      <c r="J47">
        <v>41</v>
      </c>
      <c r="K47" s="5">
        <v>100</v>
      </c>
      <c r="L47" s="6">
        <f>J47*K47</f>
        <v>4100</v>
      </c>
    </row>
    <row r="48" spans="1:12" x14ac:dyDescent="0.3">
      <c r="A48">
        <v>10443</v>
      </c>
      <c r="B48" s="8">
        <v>37926</v>
      </c>
      <c r="C48" t="s">
        <v>142</v>
      </c>
      <c r="D48" t="s">
        <v>25</v>
      </c>
      <c r="E48">
        <v>71270</v>
      </c>
      <c r="F48" t="s">
        <v>4</v>
      </c>
      <c r="G48" t="s">
        <v>175</v>
      </c>
      <c r="H48" t="s">
        <v>36</v>
      </c>
      <c r="I48" t="s">
        <v>39</v>
      </c>
      <c r="J48">
        <v>21</v>
      </c>
      <c r="K48" s="5">
        <v>96.84</v>
      </c>
      <c r="L48" s="6">
        <f>J48*K48</f>
        <v>2033.64</v>
      </c>
    </row>
    <row r="49" spans="1:12" x14ac:dyDescent="0.3">
      <c r="A49">
        <v>10444</v>
      </c>
      <c r="B49" s="8">
        <v>37926</v>
      </c>
      <c r="C49" t="s">
        <v>142</v>
      </c>
      <c r="D49" t="s">
        <v>25</v>
      </c>
      <c r="E49">
        <v>71270</v>
      </c>
      <c r="F49" t="s">
        <v>4</v>
      </c>
      <c r="G49" t="s">
        <v>175</v>
      </c>
      <c r="H49" t="s">
        <v>0</v>
      </c>
      <c r="I49" t="s">
        <v>136</v>
      </c>
      <c r="J49">
        <v>37</v>
      </c>
      <c r="K49" s="5">
        <v>89.15</v>
      </c>
      <c r="L49" s="6">
        <f>J49*K49</f>
        <v>3298.55</v>
      </c>
    </row>
    <row r="50" spans="1:12" x14ac:dyDescent="0.3">
      <c r="A50">
        <v>10445</v>
      </c>
      <c r="B50" s="8">
        <v>37926</v>
      </c>
      <c r="C50" t="s">
        <v>142</v>
      </c>
      <c r="D50" t="s">
        <v>25</v>
      </c>
      <c r="E50">
        <v>71270</v>
      </c>
      <c r="F50" t="s">
        <v>4</v>
      </c>
      <c r="G50" t="s">
        <v>175</v>
      </c>
      <c r="H50" t="s">
        <v>0</v>
      </c>
      <c r="I50" t="s">
        <v>32</v>
      </c>
      <c r="J50">
        <v>39</v>
      </c>
      <c r="K50" s="5">
        <v>68.08</v>
      </c>
      <c r="L50" s="6">
        <f>J50*K50</f>
        <v>2655.12</v>
      </c>
    </row>
    <row r="51" spans="1:12" x14ac:dyDescent="0.3">
      <c r="A51">
        <v>10446</v>
      </c>
      <c r="B51" s="8">
        <v>37926</v>
      </c>
      <c r="C51" t="s">
        <v>142</v>
      </c>
      <c r="D51" t="s">
        <v>25</v>
      </c>
      <c r="E51">
        <v>71270</v>
      </c>
      <c r="F51" t="s">
        <v>4</v>
      </c>
      <c r="G51" t="s">
        <v>175</v>
      </c>
      <c r="H51" t="s">
        <v>0</v>
      </c>
      <c r="I51" t="s">
        <v>33</v>
      </c>
      <c r="J51">
        <v>22</v>
      </c>
      <c r="K51" s="5">
        <v>100</v>
      </c>
      <c r="L51" s="6">
        <f>J51*K51</f>
        <v>2200</v>
      </c>
    </row>
    <row r="52" spans="1:12" x14ac:dyDescent="0.3">
      <c r="A52">
        <v>10447</v>
      </c>
      <c r="B52" s="8">
        <v>37926</v>
      </c>
      <c r="C52" t="s">
        <v>142</v>
      </c>
      <c r="D52" t="s">
        <v>25</v>
      </c>
      <c r="E52">
        <v>71270</v>
      </c>
      <c r="F52" t="s">
        <v>4</v>
      </c>
      <c r="G52" t="s">
        <v>175</v>
      </c>
      <c r="H52" t="s">
        <v>36</v>
      </c>
      <c r="I52" t="s">
        <v>106</v>
      </c>
      <c r="J52">
        <v>21</v>
      </c>
      <c r="K52" s="5">
        <v>100</v>
      </c>
      <c r="L52" s="6">
        <f>J52*K52</f>
        <v>2100</v>
      </c>
    </row>
    <row r="53" spans="1:12" x14ac:dyDescent="0.3">
      <c r="A53">
        <v>10448</v>
      </c>
      <c r="B53" s="8">
        <v>37926</v>
      </c>
      <c r="C53" t="s">
        <v>142</v>
      </c>
      <c r="D53" t="s">
        <v>25</v>
      </c>
      <c r="E53">
        <v>71270</v>
      </c>
      <c r="F53" t="s">
        <v>4</v>
      </c>
      <c r="G53" t="s">
        <v>175</v>
      </c>
      <c r="H53" t="s">
        <v>0</v>
      </c>
      <c r="I53" t="s">
        <v>40</v>
      </c>
      <c r="J53">
        <v>40</v>
      </c>
      <c r="K53" s="5">
        <v>49.3</v>
      </c>
      <c r="L53" s="6">
        <f>J53*K53</f>
        <v>1972</v>
      </c>
    </row>
    <row r="54" spans="1:12" x14ac:dyDescent="0.3">
      <c r="A54">
        <v>10449</v>
      </c>
      <c r="B54" s="8">
        <v>37926</v>
      </c>
      <c r="C54" t="s">
        <v>142</v>
      </c>
      <c r="D54" t="s">
        <v>25</v>
      </c>
      <c r="E54">
        <v>71270</v>
      </c>
      <c r="F54" t="s">
        <v>4</v>
      </c>
      <c r="G54" t="s">
        <v>175</v>
      </c>
      <c r="H54" t="s">
        <v>0</v>
      </c>
      <c r="I54" t="s">
        <v>35</v>
      </c>
      <c r="J54">
        <v>47</v>
      </c>
      <c r="K54" s="5">
        <v>100</v>
      </c>
      <c r="L54" s="6">
        <f>J54*K54</f>
        <v>4700</v>
      </c>
    </row>
    <row r="55" spans="1:12" x14ac:dyDescent="0.3">
      <c r="A55">
        <v>10450</v>
      </c>
      <c r="B55" s="8">
        <v>37926</v>
      </c>
      <c r="C55" t="s">
        <v>142</v>
      </c>
      <c r="D55" t="s">
        <v>25</v>
      </c>
      <c r="E55">
        <v>71270</v>
      </c>
      <c r="F55" t="s">
        <v>4</v>
      </c>
      <c r="G55" t="s">
        <v>175</v>
      </c>
      <c r="H55" t="s">
        <v>36</v>
      </c>
      <c r="I55" t="s">
        <v>41</v>
      </c>
      <c r="J55">
        <v>49</v>
      </c>
      <c r="K55" s="5">
        <v>64.64</v>
      </c>
      <c r="L55" s="6">
        <f>J55*K55</f>
        <v>3167.36</v>
      </c>
    </row>
    <row r="56" spans="1:12" x14ac:dyDescent="0.3">
      <c r="A56">
        <v>10451</v>
      </c>
      <c r="B56" s="8">
        <v>37926</v>
      </c>
      <c r="C56" t="s">
        <v>142</v>
      </c>
      <c r="D56" t="s">
        <v>25</v>
      </c>
      <c r="E56">
        <v>71270</v>
      </c>
      <c r="F56" t="s">
        <v>4</v>
      </c>
      <c r="G56" t="s">
        <v>175</v>
      </c>
      <c r="H56" t="s">
        <v>22</v>
      </c>
      <c r="I56" t="s">
        <v>109</v>
      </c>
      <c r="J56">
        <v>23</v>
      </c>
      <c r="K56" s="5">
        <v>86.99</v>
      </c>
      <c r="L56" s="6">
        <f>J56*K56</f>
        <v>2000.77</v>
      </c>
    </row>
    <row r="57" spans="1:12" x14ac:dyDescent="0.3">
      <c r="A57">
        <v>10455</v>
      </c>
      <c r="B57" s="8">
        <v>38261</v>
      </c>
      <c r="C57" t="s">
        <v>142</v>
      </c>
      <c r="D57" t="s">
        <v>25</v>
      </c>
      <c r="E57">
        <v>71270</v>
      </c>
      <c r="F57" t="s">
        <v>4</v>
      </c>
      <c r="G57" t="s">
        <v>175</v>
      </c>
      <c r="H57" t="s">
        <v>22</v>
      </c>
      <c r="I57" t="s">
        <v>120</v>
      </c>
      <c r="J57">
        <v>22</v>
      </c>
      <c r="K57" s="5">
        <v>100</v>
      </c>
      <c r="L57" s="6">
        <f>J57*K57</f>
        <v>2200</v>
      </c>
    </row>
    <row r="58" spans="1:12" x14ac:dyDescent="0.3">
      <c r="A58">
        <v>10456</v>
      </c>
      <c r="B58" s="8">
        <v>38261</v>
      </c>
      <c r="C58" t="s">
        <v>142</v>
      </c>
      <c r="D58" t="s">
        <v>25</v>
      </c>
      <c r="E58">
        <v>71270</v>
      </c>
      <c r="F58" t="s">
        <v>4</v>
      </c>
      <c r="G58" t="s">
        <v>175</v>
      </c>
      <c r="H58" t="s">
        <v>75</v>
      </c>
      <c r="I58" t="s">
        <v>76</v>
      </c>
      <c r="J58">
        <v>39</v>
      </c>
      <c r="K58" s="5">
        <v>100</v>
      </c>
      <c r="L58" s="6">
        <f>J58*K58</f>
        <v>3900</v>
      </c>
    </row>
    <row r="59" spans="1:12" x14ac:dyDescent="0.3">
      <c r="A59">
        <v>10457</v>
      </c>
      <c r="B59" s="8">
        <v>38261</v>
      </c>
      <c r="C59" t="s">
        <v>142</v>
      </c>
      <c r="D59" t="s">
        <v>25</v>
      </c>
      <c r="E59">
        <v>71270</v>
      </c>
      <c r="F59" t="s">
        <v>4</v>
      </c>
      <c r="G59" t="s">
        <v>175</v>
      </c>
      <c r="H59" t="s">
        <v>70</v>
      </c>
      <c r="I59" t="s">
        <v>71</v>
      </c>
      <c r="J59">
        <v>31</v>
      </c>
      <c r="K59" s="5">
        <v>83.44</v>
      </c>
      <c r="L59" s="6">
        <f>J59*K59</f>
        <v>2586.64</v>
      </c>
    </row>
    <row r="60" spans="1:12" x14ac:dyDescent="0.3">
      <c r="A60">
        <v>10458</v>
      </c>
      <c r="B60" s="8">
        <v>38261</v>
      </c>
      <c r="C60" t="s">
        <v>142</v>
      </c>
      <c r="D60" t="s">
        <v>25</v>
      </c>
      <c r="E60">
        <v>71270</v>
      </c>
      <c r="F60" t="s">
        <v>4</v>
      </c>
      <c r="G60" t="s">
        <v>175</v>
      </c>
      <c r="H60" t="s">
        <v>0</v>
      </c>
      <c r="I60" t="s">
        <v>74</v>
      </c>
      <c r="J60">
        <v>48</v>
      </c>
      <c r="K60" s="5">
        <v>86.81</v>
      </c>
      <c r="L60" s="6">
        <f>J60*K60</f>
        <v>4166.88</v>
      </c>
    </row>
    <row r="61" spans="1:12" x14ac:dyDescent="0.3">
      <c r="A61">
        <v>10459</v>
      </c>
      <c r="B61" s="8">
        <v>38261</v>
      </c>
      <c r="C61" t="s">
        <v>142</v>
      </c>
      <c r="D61" t="s">
        <v>25</v>
      </c>
      <c r="E61">
        <v>71270</v>
      </c>
      <c r="F61" t="s">
        <v>4</v>
      </c>
      <c r="G61" t="s">
        <v>175</v>
      </c>
      <c r="H61" t="s">
        <v>75</v>
      </c>
      <c r="I61" t="s">
        <v>79</v>
      </c>
      <c r="J61">
        <v>25</v>
      </c>
      <c r="K61" s="5">
        <v>75.36</v>
      </c>
      <c r="L61" s="6">
        <f>J61*K61</f>
        <v>1884</v>
      </c>
    </row>
    <row r="62" spans="1:12" x14ac:dyDescent="0.3">
      <c r="A62">
        <v>10460</v>
      </c>
      <c r="B62" s="8">
        <v>38261</v>
      </c>
      <c r="C62" t="s">
        <v>142</v>
      </c>
      <c r="D62" t="s">
        <v>25</v>
      </c>
      <c r="E62">
        <v>71270</v>
      </c>
      <c r="F62" t="s">
        <v>4</v>
      </c>
      <c r="G62" t="s">
        <v>175</v>
      </c>
      <c r="H62" t="s">
        <v>0</v>
      </c>
      <c r="I62" t="s">
        <v>80</v>
      </c>
      <c r="J62">
        <v>22</v>
      </c>
      <c r="K62" s="5">
        <v>71.67</v>
      </c>
      <c r="L62" s="6">
        <f>J62*K62</f>
        <v>1576.74</v>
      </c>
    </row>
    <row r="63" spans="1:12" x14ac:dyDescent="0.3">
      <c r="A63">
        <v>10461</v>
      </c>
      <c r="B63" s="8">
        <v>38261</v>
      </c>
      <c r="C63" t="s">
        <v>142</v>
      </c>
      <c r="D63" t="s">
        <v>25</v>
      </c>
      <c r="E63">
        <v>71270</v>
      </c>
      <c r="F63" t="s">
        <v>4</v>
      </c>
      <c r="G63" t="s">
        <v>175</v>
      </c>
      <c r="H63" t="s">
        <v>0</v>
      </c>
      <c r="I63" t="s">
        <v>122</v>
      </c>
      <c r="J63">
        <v>22</v>
      </c>
      <c r="K63" s="5">
        <v>91.41</v>
      </c>
      <c r="L63" s="6">
        <f>J63*K63</f>
        <v>2011.02</v>
      </c>
    </row>
    <row r="64" spans="1:12" x14ac:dyDescent="0.3">
      <c r="A64">
        <v>10462</v>
      </c>
      <c r="B64" s="8">
        <v>38261</v>
      </c>
      <c r="C64" t="s">
        <v>142</v>
      </c>
      <c r="D64" t="s">
        <v>25</v>
      </c>
      <c r="E64">
        <v>71270</v>
      </c>
      <c r="F64" t="s">
        <v>4</v>
      </c>
      <c r="G64" t="s">
        <v>175</v>
      </c>
      <c r="H64" t="s">
        <v>70</v>
      </c>
      <c r="I64" t="s">
        <v>82</v>
      </c>
      <c r="J64">
        <v>34</v>
      </c>
      <c r="K64" s="5">
        <v>97.76</v>
      </c>
      <c r="L64" s="6">
        <f>J64*K64</f>
        <v>3323.84</v>
      </c>
    </row>
    <row r="65" spans="1:12" x14ac:dyDescent="0.3">
      <c r="A65">
        <v>10463</v>
      </c>
      <c r="B65" s="8">
        <v>38261</v>
      </c>
      <c r="C65" t="s">
        <v>142</v>
      </c>
      <c r="D65" t="s">
        <v>25</v>
      </c>
      <c r="E65">
        <v>71270</v>
      </c>
      <c r="F65" t="s">
        <v>4</v>
      </c>
      <c r="G65" t="s">
        <v>175</v>
      </c>
      <c r="H65" t="s">
        <v>75</v>
      </c>
      <c r="I65" t="s">
        <v>85</v>
      </c>
      <c r="J65">
        <v>34</v>
      </c>
      <c r="K65" s="5">
        <v>53.63</v>
      </c>
      <c r="L65" s="6">
        <f>J65*K65</f>
        <v>1823.42</v>
      </c>
    </row>
    <row r="66" spans="1:12" x14ac:dyDescent="0.3">
      <c r="A66">
        <v>10016</v>
      </c>
      <c r="B66" s="8">
        <v>37773</v>
      </c>
      <c r="C66" t="s">
        <v>60</v>
      </c>
      <c r="D66" t="s">
        <v>10</v>
      </c>
      <c r="E66">
        <v>10022</v>
      </c>
      <c r="F66" t="s">
        <v>4</v>
      </c>
      <c r="G66" t="s">
        <v>164</v>
      </c>
      <c r="H66" t="s">
        <v>22</v>
      </c>
      <c r="I66" t="s">
        <v>59</v>
      </c>
      <c r="J66">
        <v>46</v>
      </c>
      <c r="K66" s="5">
        <v>100</v>
      </c>
      <c r="L66" s="6">
        <f>J66*K66</f>
        <v>4600</v>
      </c>
    </row>
    <row r="67" spans="1:12" x14ac:dyDescent="0.3">
      <c r="A67">
        <v>10017</v>
      </c>
      <c r="B67" s="8">
        <v>37773</v>
      </c>
      <c r="C67" t="s">
        <v>60</v>
      </c>
      <c r="D67" t="s">
        <v>10</v>
      </c>
      <c r="E67">
        <v>10022</v>
      </c>
      <c r="F67" t="s">
        <v>4</v>
      </c>
      <c r="G67" t="s">
        <v>164</v>
      </c>
      <c r="H67" t="s">
        <v>22</v>
      </c>
      <c r="I67" t="s">
        <v>61</v>
      </c>
      <c r="J67">
        <v>46</v>
      </c>
      <c r="K67" s="5">
        <v>100</v>
      </c>
      <c r="L67" s="6">
        <f>J67*K67</f>
        <v>4600</v>
      </c>
    </row>
    <row r="68" spans="1:12" x14ac:dyDescent="0.3">
      <c r="A68">
        <v>10018</v>
      </c>
      <c r="B68" s="8">
        <v>37773</v>
      </c>
      <c r="C68" t="s">
        <v>60</v>
      </c>
      <c r="D68" t="s">
        <v>10</v>
      </c>
      <c r="E68">
        <v>10022</v>
      </c>
      <c r="F68" t="s">
        <v>4</v>
      </c>
      <c r="G68" t="s">
        <v>164</v>
      </c>
      <c r="H68" t="s">
        <v>22</v>
      </c>
      <c r="I68" t="s">
        <v>62</v>
      </c>
      <c r="J68">
        <v>42</v>
      </c>
      <c r="K68" s="5">
        <v>100</v>
      </c>
      <c r="L68" s="6">
        <f>J68*K68</f>
        <v>4200</v>
      </c>
    </row>
    <row r="69" spans="1:12" x14ac:dyDescent="0.3">
      <c r="A69">
        <v>10019</v>
      </c>
      <c r="B69" s="8">
        <v>37773</v>
      </c>
      <c r="C69" t="s">
        <v>60</v>
      </c>
      <c r="D69" t="s">
        <v>10</v>
      </c>
      <c r="E69">
        <v>10022</v>
      </c>
      <c r="F69" t="s">
        <v>4</v>
      </c>
      <c r="G69" t="s">
        <v>164</v>
      </c>
      <c r="H69" t="s">
        <v>36</v>
      </c>
      <c r="I69" t="s">
        <v>42</v>
      </c>
      <c r="J69">
        <v>24</v>
      </c>
      <c r="K69" s="5">
        <v>100</v>
      </c>
      <c r="L69" s="6">
        <f>J69*K69</f>
        <v>2400</v>
      </c>
    </row>
    <row r="70" spans="1:12" x14ac:dyDescent="0.3">
      <c r="A70">
        <v>10020</v>
      </c>
      <c r="B70" s="8">
        <v>37773</v>
      </c>
      <c r="C70" t="s">
        <v>60</v>
      </c>
      <c r="D70" t="s">
        <v>10</v>
      </c>
      <c r="E70">
        <v>10022</v>
      </c>
      <c r="F70" t="s">
        <v>4</v>
      </c>
      <c r="G70" t="s">
        <v>164</v>
      </c>
      <c r="H70" t="s">
        <v>22</v>
      </c>
      <c r="I70" t="s">
        <v>44</v>
      </c>
      <c r="J70">
        <v>45</v>
      </c>
      <c r="K70" s="5">
        <v>100</v>
      </c>
      <c r="L70" s="6">
        <f>J70*K70</f>
        <v>4500</v>
      </c>
    </row>
    <row r="71" spans="1:12" x14ac:dyDescent="0.3">
      <c r="A71">
        <v>10021</v>
      </c>
      <c r="B71" s="8">
        <v>37773</v>
      </c>
      <c r="C71" t="s">
        <v>60</v>
      </c>
      <c r="D71" t="s">
        <v>10</v>
      </c>
      <c r="E71">
        <v>10022</v>
      </c>
      <c r="F71" t="s">
        <v>4</v>
      </c>
      <c r="G71" t="s">
        <v>164</v>
      </c>
      <c r="H71" t="s">
        <v>36</v>
      </c>
      <c r="I71" t="s">
        <v>63</v>
      </c>
      <c r="J71">
        <v>45</v>
      </c>
      <c r="K71" s="5">
        <v>100</v>
      </c>
      <c r="L71" s="6">
        <f>J71*K71</f>
        <v>4500</v>
      </c>
    </row>
    <row r="72" spans="1:12" x14ac:dyDescent="0.3">
      <c r="A72">
        <v>10022</v>
      </c>
      <c r="B72" s="8">
        <v>37773</v>
      </c>
      <c r="C72" t="s">
        <v>60</v>
      </c>
      <c r="D72" t="s">
        <v>10</v>
      </c>
      <c r="E72">
        <v>10022</v>
      </c>
      <c r="F72" t="s">
        <v>4</v>
      </c>
      <c r="G72" t="s">
        <v>164</v>
      </c>
      <c r="H72" t="s">
        <v>22</v>
      </c>
      <c r="I72" t="s">
        <v>28</v>
      </c>
      <c r="J72">
        <v>22</v>
      </c>
      <c r="K72" s="5">
        <v>100</v>
      </c>
      <c r="L72" s="6">
        <f>J72*K72</f>
        <v>2200</v>
      </c>
    </row>
    <row r="73" spans="1:12" x14ac:dyDescent="0.3">
      <c r="A73">
        <v>10023</v>
      </c>
      <c r="B73" s="8">
        <v>37773</v>
      </c>
      <c r="C73" t="s">
        <v>60</v>
      </c>
      <c r="D73" t="s">
        <v>10</v>
      </c>
      <c r="E73">
        <v>10022</v>
      </c>
      <c r="F73" t="s">
        <v>4</v>
      </c>
      <c r="G73" t="s">
        <v>164</v>
      </c>
      <c r="H73" t="s">
        <v>22</v>
      </c>
      <c r="I73" t="s">
        <v>64</v>
      </c>
      <c r="J73">
        <v>25</v>
      </c>
      <c r="K73" s="5">
        <v>100</v>
      </c>
      <c r="L73" s="6">
        <f>J73*K73</f>
        <v>2500</v>
      </c>
    </row>
    <row r="74" spans="1:12" x14ac:dyDescent="0.3">
      <c r="A74">
        <v>10024</v>
      </c>
      <c r="B74" s="8">
        <v>37773</v>
      </c>
      <c r="C74" t="s">
        <v>60</v>
      </c>
      <c r="D74" t="s">
        <v>10</v>
      </c>
      <c r="E74">
        <v>10022</v>
      </c>
      <c r="F74" t="s">
        <v>4</v>
      </c>
      <c r="G74" t="s">
        <v>164</v>
      </c>
      <c r="H74" t="s">
        <v>22</v>
      </c>
      <c r="I74" t="s">
        <v>45</v>
      </c>
      <c r="J74">
        <v>20</v>
      </c>
      <c r="K74" s="5">
        <v>60.69</v>
      </c>
      <c r="L74" s="6">
        <f>J74*K74</f>
        <v>1213.8</v>
      </c>
    </row>
    <row r="75" spans="1:12" x14ac:dyDescent="0.3">
      <c r="A75">
        <v>10025</v>
      </c>
      <c r="B75" s="8">
        <v>37773</v>
      </c>
      <c r="C75" t="s">
        <v>60</v>
      </c>
      <c r="D75" t="s">
        <v>10</v>
      </c>
      <c r="E75">
        <v>10022</v>
      </c>
      <c r="F75" t="s">
        <v>4</v>
      </c>
      <c r="G75" t="s">
        <v>164</v>
      </c>
      <c r="H75" t="s">
        <v>22</v>
      </c>
      <c r="I75" t="s">
        <v>65</v>
      </c>
      <c r="J75">
        <v>39</v>
      </c>
      <c r="K75" s="5">
        <v>38.19</v>
      </c>
      <c r="L75" s="6">
        <f>J75*K75</f>
        <v>1489.4099999999999</v>
      </c>
    </row>
    <row r="76" spans="1:12" x14ac:dyDescent="0.3">
      <c r="A76">
        <v>10026</v>
      </c>
      <c r="B76" s="8">
        <v>37773</v>
      </c>
      <c r="C76" t="s">
        <v>60</v>
      </c>
      <c r="D76" t="s">
        <v>10</v>
      </c>
      <c r="E76">
        <v>10022</v>
      </c>
      <c r="F76" t="s">
        <v>4</v>
      </c>
      <c r="G76" t="s">
        <v>164</v>
      </c>
      <c r="H76" t="s">
        <v>22</v>
      </c>
      <c r="I76" t="s">
        <v>46</v>
      </c>
      <c r="J76">
        <v>20</v>
      </c>
      <c r="K76" s="5">
        <v>96.99</v>
      </c>
      <c r="L76" s="6">
        <f>J76*K76</f>
        <v>1939.8</v>
      </c>
    </row>
    <row r="77" spans="1:12" x14ac:dyDescent="0.3">
      <c r="A77">
        <v>10027</v>
      </c>
      <c r="B77" s="8">
        <v>37773</v>
      </c>
      <c r="C77" t="s">
        <v>60</v>
      </c>
      <c r="D77" t="s">
        <v>10</v>
      </c>
      <c r="E77">
        <v>10022</v>
      </c>
      <c r="F77" t="s">
        <v>4</v>
      </c>
      <c r="G77" t="s">
        <v>164</v>
      </c>
      <c r="H77" t="s">
        <v>36</v>
      </c>
      <c r="I77" t="s">
        <v>66</v>
      </c>
      <c r="J77">
        <v>45</v>
      </c>
      <c r="K77" s="5">
        <v>51.95</v>
      </c>
      <c r="L77" s="6">
        <f>J77*K77</f>
        <v>2337.75</v>
      </c>
    </row>
    <row r="78" spans="1:12" x14ac:dyDescent="0.3">
      <c r="A78">
        <v>10028</v>
      </c>
      <c r="B78" s="8">
        <v>37773</v>
      </c>
      <c r="C78" t="s">
        <v>60</v>
      </c>
      <c r="D78" t="s">
        <v>10</v>
      </c>
      <c r="E78">
        <v>10022</v>
      </c>
      <c r="F78" t="s">
        <v>4</v>
      </c>
      <c r="G78" t="s">
        <v>164</v>
      </c>
      <c r="H78" t="s">
        <v>67</v>
      </c>
      <c r="I78" t="s">
        <v>68</v>
      </c>
      <c r="J78">
        <v>29</v>
      </c>
      <c r="K78" s="5">
        <v>70.84</v>
      </c>
      <c r="L78" s="6">
        <f>J78*K78</f>
        <v>2054.36</v>
      </c>
    </row>
    <row r="79" spans="1:12" x14ac:dyDescent="0.3">
      <c r="A79">
        <v>10029</v>
      </c>
      <c r="B79" s="8">
        <v>37773</v>
      </c>
      <c r="C79" t="s">
        <v>60</v>
      </c>
      <c r="D79" t="s">
        <v>10</v>
      </c>
      <c r="E79">
        <v>10022</v>
      </c>
      <c r="F79" t="s">
        <v>4</v>
      </c>
      <c r="G79" t="s">
        <v>164</v>
      </c>
      <c r="H79" t="s">
        <v>36</v>
      </c>
      <c r="I79" t="s">
        <v>47</v>
      </c>
      <c r="J79">
        <v>46</v>
      </c>
      <c r="K79" s="5">
        <v>100</v>
      </c>
      <c r="L79" s="6">
        <f>J79*K79</f>
        <v>4600</v>
      </c>
    </row>
    <row r="80" spans="1:12" x14ac:dyDescent="0.3">
      <c r="A80">
        <v>10030</v>
      </c>
      <c r="B80" s="8">
        <v>37773</v>
      </c>
      <c r="C80" t="s">
        <v>60</v>
      </c>
      <c r="D80" t="s">
        <v>10</v>
      </c>
      <c r="E80">
        <v>10022</v>
      </c>
      <c r="F80" t="s">
        <v>4</v>
      </c>
      <c r="G80" t="s">
        <v>164</v>
      </c>
      <c r="H80" t="s">
        <v>67</v>
      </c>
      <c r="I80" t="s">
        <v>69</v>
      </c>
      <c r="J80">
        <v>46</v>
      </c>
      <c r="K80" s="5">
        <v>69.12</v>
      </c>
      <c r="L80" s="6">
        <f>J80*K80</f>
        <v>3179.5200000000004</v>
      </c>
    </row>
    <row r="81" spans="1:12" x14ac:dyDescent="0.3">
      <c r="A81">
        <v>10037</v>
      </c>
      <c r="B81" s="8">
        <v>37956</v>
      </c>
      <c r="C81" t="s">
        <v>60</v>
      </c>
      <c r="D81" t="s">
        <v>10</v>
      </c>
      <c r="E81">
        <v>10022</v>
      </c>
      <c r="F81" t="s">
        <v>4</v>
      </c>
      <c r="G81" t="s">
        <v>164</v>
      </c>
      <c r="H81" t="s">
        <v>22</v>
      </c>
      <c r="I81" t="s">
        <v>23</v>
      </c>
      <c r="J81">
        <v>42</v>
      </c>
      <c r="K81" s="5">
        <v>100</v>
      </c>
      <c r="L81" s="6">
        <f>J81*K81</f>
        <v>4200</v>
      </c>
    </row>
    <row r="82" spans="1:12" x14ac:dyDescent="0.3">
      <c r="A82">
        <v>10038</v>
      </c>
      <c r="B82" s="8">
        <v>37956</v>
      </c>
      <c r="C82" t="s">
        <v>60</v>
      </c>
      <c r="D82" t="s">
        <v>10</v>
      </c>
      <c r="E82">
        <v>10022</v>
      </c>
      <c r="F82" t="s">
        <v>4</v>
      </c>
      <c r="G82" t="s">
        <v>164</v>
      </c>
      <c r="H82" t="s">
        <v>22</v>
      </c>
      <c r="I82" t="s">
        <v>139</v>
      </c>
      <c r="J82">
        <v>40</v>
      </c>
      <c r="K82" s="5">
        <v>100</v>
      </c>
      <c r="L82" s="6">
        <f>J82*K82</f>
        <v>4000</v>
      </c>
    </row>
    <row r="83" spans="1:12" x14ac:dyDescent="0.3">
      <c r="A83">
        <v>10039</v>
      </c>
      <c r="B83" s="8">
        <v>37956</v>
      </c>
      <c r="C83" t="s">
        <v>60</v>
      </c>
      <c r="D83" t="s">
        <v>10</v>
      </c>
      <c r="E83">
        <v>10022</v>
      </c>
      <c r="F83" t="s">
        <v>4</v>
      </c>
      <c r="G83" t="s">
        <v>164</v>
      </c>
      <c r="H83" t="s">
        <v>0</v>
      </c>
      <c r="I83" t="s">
        <v>1</v>
      </c>
      <c r="J83">
        <v>33</v>
      </c>
      <c r="K83" s="5">
        <v>100</v>
      </c>
      <c r="L83" s="6">
        <f>J83*K83</f>
        <v>3300</v>
      </c>
    </row>
    <row r="84" spans="1:12" x14ac:dyDescent="0.3">
      <c r="A84">
        <v>10040</v>
      </c>
      <c r="B84" s="8">
        <v>37956</v>
      </c>
      <c r="C84" t="s">
        <v>60</v>
      </c>
      <c r="D84" t="s">
        <v>10</v>
      </c>
      <c r="E84">
        <v>10022</v>
      </c>
      <c r="F84" t="s">
        <v>4</v>
      </c>
      <c r="G84" t="s">
        <v>164</v>
      </c>
      <c r="H84" t="s">
        <v>22</v>
      </c>
      <c r="I84" t="s">
        <v>26</v>
      </c>
      <c r="J84">
        <v>38</v>
      </c>
      <c r="K84" s="5">
        <v>100</v>
      </c>
      <c r="L84" s="6">
        <f>J84*K84</f>
        <v>3800</v>
      </c>
    </row>
    <row r="85" spans="1:12" x14ac:dyDescent="0.3">
      <c r="A85">
        <v>10041</v>
      </c>
      <c r="B85" s="8">
        <v>37956</v>
      </c>
      <c r="C85" t="s">
        <v>60</v>
      </c>
      <c r="D85" t="s">
        <v>10</v>
      </c>
      <c r="E85">
        <v>10022</v>
      </c>
      <c r="F85" t="s">
        <v>4</v>
      </c>
      <c r="G85" t="s">
        <v>164</v>
      </c>
      <c r="H85" t="s">
        <v>0</v>
      </c>
      <c r="I85" t="s">
        <v>5</v>
      </c>
      <c r="J85">
        <v>23</v>
      </c>
      <c r="K85" s="5">
        <v>71.44</v>
      </c>
      <c r="L85" s="6">
        <f>J85*K85</f>
        <v>1643.12</v>
      </c>
    </row>
    <row r="86" spans="1:12" x14ac:dyDescent="0.3">
      <c r="A86">
        <v>10042</v>
      </c>
      <c r="B86" s="8">
        <v>37956</v>
      </c>
      <c r="C86" t="s">
        <v>60</v>
      </c>
      <c r="D86" t="s">
        <v>10</v>
      </c>
      <c r="E86">
        <v>10022</v>
      </c>
      <c r="F86" t="s">
        <v>4</v>
      </c>
      <c r="G86" t="s">
        <v>164</v>
      </c>
      <c r="H86" t="s">
        <v>0</v>
      </c>
      <c r="I86" t="s">
        <v>50</v>
      </c>
      <c r="J86">
        <v>26</v>
      </c>
      <c r="K86" s="5">
        <v>100</v>
      </c>
      <c r="L86" s="6">
        <f>J86*K86</f>
        <v>2600</v>
      </c>
    </row>
    <row r="87" spans="1:12" x14ac:dyDescent="0.3">
      <c r="A87">
        <v>10043</v>
      </c>
      <c r="B87" s="8">
        <v>37956</v>
      </c>
      <c r="C87" t="s">
        <v>60</v>
      </c>
      <c r="D87" t="s">
        <v>10</v>
      </c>
      <c r="E87">
        <v>10022</v>
      </c>
      <c r="F87" t="s">
        <v>4</v>
      </c>
      <c r="G87" t="s">
        <v>164</v>
      </c>
      <c r="H87" t="s">
        <v>22</v>
      </c>
      <c r="I87" t="s">
        <v>27</v>
      </c>
      <c r="J87">
        <v>27</v>
      </c>
      <c r="K87" s="5">
        <v>100</v>
      </c>
      <c r="L87" s="6">
        <f>J87*K87</f>
        <v>2700</v>
      </c>
    </row>
    <row r="88" spans="1:12" x14ac:dyDescent="0.3">
      <c r="A88">
        <v>10044</v>
      </c>
      <c r="B88" s="8">
        <v>37956</v>
      </c>
      <c r="C88" t="s">
        <v>60</v>
      </c>
      <c r="D88" t="s">
        <v>10</v>
      </c>
      <c r="E88">
        <v>10022</v>
      </c>
      <c r="F88" t="s">
        <v>4</v>
      </c>
      <c r="G88" t="s">
        <v>164</v>
      </c>
      <c r="H88" t="s">
        <v>22</v>
      </c>
      <c r="I88" t="s">
        <v>29</v>
      </c>
      <c r="J88">
        <v>35</v>
      </c>
      <c r="K88" s="5">
        <v>100</v>
      </c>
      <c r="L88" s="6">
        <f>J88*K88</f>
        <v>3500</v>
      </c>
    </row>
    <row r="89" spans="1:12" x14ac:dyDescent="0.3">
      <c r="A89">
        <v>10045</v>
      </c>
      <c r="B89" s="8">
        <v>37956</v>
      </c>
      <c r="C89" t="s">
        <v>60</v>
      </c>
      <c r="D89" t="s">
        <v>10</v>
      </c>
      <c r="E89">
        <v>10022</v>
      </c>
      <c r="F89" t="s">
        <v>4</v>
      </c>
      <c r="G89" t="s">
        <v>164</v>
      </c>
      <c r="H89" t="s">
        <v>0</v>
      </c>
      <c r="I89" t="s">
        <v>6</v>
      </c>
      <c r="J89">
        <v>29</v>
      </c>
      <c r="K89" s="5">
        <v>85.59</v>
      </c>
      <c r="L89" s="6">
        <f>J89*K89</f>
        <v>2482.11</v>
      </c>
    </row>
    <row r="90" spans="1:12" x14ac:dyDescent="0.3">
      <c r="A90">
        <v>10046</v>
      </c>
      <c r="B90" s="8">
        <v>37956</v>
      </c>
      <c r="C90" t="s">
        <v>60</v>
      </c>
      <c r="D90" t="s">
        <v>10</v>
      </c>
      <c r="E90">
        <v>10022</v>
      </c>
      <c r="F90" t="s">
        <v>4</v>
      </c>
      <c r="G90" t="s">
        <v>164</v>
      </c>
      <c r="H90" t="s">
        <v>22</v>
      </c>
      <c r="I90" t="s">
        <v>51</v>
      </c>
      <c r="J90">
        <v>45</v>
      </c>
      <c r="K90" s="5">
        <v>76.260000000000005</v>
      </c>
      <c r="L90" s="6">
        <f>J90*K90</f>
        <v>3431.7000000000003</v>
      </c>
    </row>
    <row r="91" spans="1:12" x14ac:dyDescent="0.3">
      <c r="A91">
        <v>10047</v>
      </c>
      <c r="B91" s="8">
        <v>37956</v>
      </c>
      <c r="C91" t="s">
        <v>60</v>
      </c>
      <c r="D91" t="s">
        <v>10</v>
      </c>
      <c r="E91">
        <v>10022</v>
      </c>
      <c r="F91" t="s">
        <v>4</v>
      </c>
      <c r="G91" t="s">
        <v>164</v>
      </c>
      <c r="H91" t="s">
        <v>22</v>
      </c>
      <c r="I91" t="s">
        <v>52</v>
      </c>
      <c r="J91">
        <v>20</v>
      </c>
      <c r="K91" s="5">
        <v>62.47</v>
      </c>
      <c r="L91" s="6">
        <f>J91*K91</f>
        <v>1249.4000000000001</v>
      </c>
    </row>
    <row r="92" spans="1:12" x14ac:dyDescent="0.3">
      <c r="A92">
        <v>10048</v>
      </c>
      <c r="B92" s="8">
        <v>37956</v>
      </c>
      <c r="C92" t="s">
        <v>60</v>
      </c>
      <c r="D92" t="s">
        <v>10</v>
      </c>
      <c r="E92">
        <v>10022</v>
      </c>
      <c r="F92" t="s">
        <v>4</v>
      </c>
      <c r="G92" t="s">
        <v>164</v>
      </c>
      <c r="H92" t="s">
        <v>22</v>
      </c>
      <c r="I92" t="s">
        <v>141</v>
      </c>
      <c r="J92">
        <v>45</v>
      </c>
      <c r="K92" s="5">
        <v>49.81</v>
      </c>
      <c r="L92" s="6">
        <f>J92*K92</f>
        <v>2241.4500000000003</v>
      </c>
    </row>
    <row r="93" spans="1:12" x14ac:dyDescent="0.3">
      <c r="A93">
        <v>10049</v>
      </c>
      <c r="B93" s="8">
        <v>37956</v>
      </c>
      <c r="C93" t="s">
        <v>60</v>
      </c>
      <c r="D93" t="s">
        <v>10</v>
      </c>
      <c r="E93">
        <v>10022</v>
      </c>
      <c r="F93" t="s">
        <v>4</v>
      </c>
      <c r="G93" t="s">
        <v>164</v>
      </c>
      <c r="H93" t="s">
        <v>22</v>
      </c>
      <c r="I93" t="s">
        <v>55</v>
      </c>
      <c r="J93">
        <v>47</v>
      </c>
      <c r="K93" s="5">
        <v>96.32</v>
      </c>
      <c r="L93" s="6">
        <f>J93*K93</f>
        <v>4527.04</v>
      </c>
    </row>
    <row r="94" spans="1:12" x14ac:dyDescent="0.3">
      <c r="A94">
        <v>10050</v>
      </c>
      <c r="B94" s="8">
        <v>37956</v>
      </c>
      <c r="C94" t="s">
        <v>60</v>
      </c>
      <c r="D94" t="s">
        <v>10</v>
      </c>
      <c r="E94">
        <v>10022</v>
      </c>
      <c r="F94" t="s">
        <v>4</v>
      </c>
      <c r="G94" t="s">
        <v>164</v>
      </c>
      <c r="H94" t="s">
        <v>22</v>
      </c>
      <c r="I94" t="s">
        <v>56</v>
      </c>
      <c r="J94">
        <v>42</v>
      </c>
      <c r="K94" s="5">
        <v>100</v>
      </c>
      <c r="L94" s="6">
        <f>J94*K94</f>
        <v>4200</v>
      </c>
    </row>
    <row r="95" spans="1:12" x14ac:dyDescent="0.3">
      <c r="A95">
        <v>10051</v>
      </c>
      <c r="B95" s="8">
        <v>37956</v>
      </c>
      <c r="C95" t="s">
        <v>60</v>
      </c>
      <c r="D95" t="s">
        <v>10</v>
      </c>
      <c r="E95">
        <v>10022</v>
      </c>
      <c r="F95" t="s">
        <v>4</v>
      </c>
      <c r="G95" t="s">
        <v>164</v>
      </c>
      <c r="H95" t="s">
        <v>22</v>
      </c>
      <c r="I95" t="s">
        <v>57</v>
      </c>
      <c r="J95">
        <v>40</v>
      </c>
      <c r="K95" s="5">
        <v>79.62</v>
      </c>
      <c r="L95" s="6">
        <f>J95*K95</f>
        <v>3184.8</v>
      </c>
    </row>
    <row r="96" spans="1:12" x14ac:dyDescent="0.3">
      <c r="A96">
        <v>10052</v>
      </c>
      <c r="B96" s="8">
        <v>37956</v>
      </c>
      <c r="C96" t="s">
        <v>60</v>
      </c>
      <c r="D96" t="s">
        <v>10</v>
      </c>
      <c r="E96">
        <v>10022</v>
      </c>
      <c r="F96" t="s">
        <v>4</v>
      </c>
      <c r="G96" t="s">
        <v>164</v>
      </c>
      <c r="H96" t="s">
        <v>22</v>
      </c>
      <c r="I96" t="s">
        <v>58</v>
      </c>
      <c r="J96">
        <v>48</v>
      </c>
      <c r="K96" s="5">
        <v>91.02</v>
      </c>
      <c r="L96" s="6">
        <f>J96*K96</f>
        <v>4368.96</v>
      </c>
    </row>
    <row r="97" spans="1:12" x14ac:dyDescent="0.3">
      <c r="A97">
        <v>10053</v>
      </c>
      <c r="B97" s="8">
        <v>37956</v>
      </c>
      <c r="C97" t="s">
        <v>60</v>
      </c>
      <c r="D97" t="s">
        <v>10</v>
      </c>
      <c r="E97">
        <v>10022</v>
      </c>
      <c r="F97" t="s">
        <v>4</v>
      </c>
      <c r="G97" t="s">
        <v>164</v>
      </c>
      <c r="H97" t="s">
        <v>0</v>
      </c>
      <c r="I97" t="s">
        <v>7</v>
      </c>
      <c r="J97">
        <v>39</v>
      </c>
      <c r="K97" s="5">
        <v>33.229999999999997</v>
      </c>
      <c r="L97" s="6">
        <f>J97*K97</f>
        <v>1295.9699999999998</v>
      </c>
    </row>
    <row r="98" spans="1:12" x14ac:dyDescent="0.3">
      <c r="A98">
        <v>10078</v>
      </c>
      <c r="B98" s="8">
        <v>38169</v>
      </c>
      <c r="C98" t="s">
        <v>60</v>
      </c>
      <c r="D98" t="s">
        <v>10</v>
      </c>
      <c r="E98">
        <v>10022</v>
      </c>
      <c r="F98" t="s">
        <v>4</v>
      </c>
      <c r="G98" t="s">
        <v>164</v>
      </c>
      <c r="H98" t="s">
        <v>22</v>
      </c>
      <c r="I98" t="s">
        <v>51</v>
      </c>
      <c r="J98">
        <v>36</v>
      </c>
      <c r="K98" s="5">
        <v>75.55</v>
      </c>
      <c r="L98" s="6">
        <f>J98*K98</f>
        <v>2719.7999999999997</v>
      </c>
    </row>
    <row r="99" spans="1:12" x14ac:dyDescent="0.3">
      <c r="A99">
        <v>10079</v>
      </c>
      <c r="B99" s="8">
        <v>38169</v>
      </c>
      <c r="C99" t="s">
        <v>60</v>
      </c>
      <c r="D99" t="s">
        <v>10</v>
      </c>
      <c r="E99">
        <v>10022</v>
      </c>
      <c r="F99" t="s">
        <v>4</v>
      </c>
      <c r="G99" t="s">
        <v>164</v>
      </c>
      <c r="H99" t="s">
        <v>22</v>
      </c>
      <c r="I99" t="s">
        <v>52</v>
      </c>
      <c r="J99">
        <v>40</v>
      </c>
      <c r="K99" s="5">
        <v>80.099999999999994</v>
      </c>
      <c r="L99" s="6">
        <f>J99*K99</f>
        <v>3204</v>
      </c>
    </row>
    <row r="100" spans="1:12" x14ac:dyDescent="0.3">
      <c r="A100">
        <v>10080</v>
      </c>
      <c r="B100" s="8">
        <v>38169</v>
      </c>
      <c r="C100" t="s">
        <v>60</v>
      </c>
      <c r="D100" t="s">
        <v>10</v>
      </c>
      <c r="E100">
        <v>10022</v>
      </c>
      <c r="F100" t="s">
        <v>4</v>
      </c>
      <c r="G100" t="s">
        <v>164</v>
      </c>
      <c r="H100" t="s">
        <v>22</v>
      </c>
      <c r="I100" t="s">
        <v>55</v>
      </c>
      <c r="J100">
        <v>38</v>
      </c>
      <c r="K100" s="5">
        <v>87.24</v>
      </c>
      <c r="L100" s="6">
        <f>J100*K100</f>
        <v>3315.12</v>
      </c>
    </row>
    <row r="101" spans="1:12" x14ac:dyDescent="0.3">
      <c r="A101">
        <v>10081</v>
      </c>
      <c r="B101" s="8">
        <v>38169</v>
      </c>
      <c r="C101" t="s">
        <v>60</v>
      </c>
      <c r="D101" t="s">
        <v>10</v>
      </c>
      <c r="E101">
        <v>10022</v>
      </c>
      <c r="F101" t="s">
        <v>4</v>
      </c>
      <c r="G101" t="s">
        <v>164</v>
      </c>
      <c r="H101" t="s">
        <v>22</v>
      </c>
      <c r="I101" t="s">
        <v>56</v>
      </c>
      <c r="J101">
        <v>43</v>
      </c>
      <c r="K101" s="5">
        <v>100</v>
      </c>
      <c r="L101" s="6">
        <f>J101*K101</f>
        <v>4300</v>
      </c>
    </row>
    <row r="102" spans="1:12" x14ac:dyDescent="0.3">
      <c r="A102">
        <v>10082</v>
      </c>
      <c r="B102" s="8">
        <v>38169</v>
      </c>
      <c r="C102" t="s">
        <v>60</v>
      </c>
      <c r="D102" t="s">
        <v>10</v>
      </c>
      <c r="E102">
        <v>10022</v>
      </c>
      <c r="F102" t="s">
        <v>4</v>
      </c>
      <c r="G102" t="s">
        <v>164</v>
      </c>
      <c r="H102" t="s">
        <v>22</v>
      </c>
      <c r="I102" t="s">
        <v>57</v>
      </c>
      <c r="J102">
        <v>44</v>
      </c>
      <c r="K102" s="5">
        <v>96.74</v>
      </c>
      <c r="L102" s="6">
        <f>J102*K102</f>
        <v>4256.5599999999995</v>
      </c>
    </row>
    <row r="103" spans="1:12" x14ac:dyDescent="0.3">
      <c r="A103">
        <v>10083</v>
      </c>
      <c r="B103" s="8">
        <v>38169</v>
      </c>
      <c r="C103" t="s">
        <v>60</v>
      </c>
      <c r="D103" t="s">
        <v>10</v>
      </c>
      <c r="E103">
        <v>10022</v>
      </c>
      <c r="F103" t="s">
        <v>4</v>
      </c>
      <c r="G103" t="s">
        <v>164</v>
      </c>
      <c r="H103" t="s">
        <v>22</v>
      </c>
      <c r="I103" t="s">
        <v>58</v>
      </c>
      <c r="J103">
        <v>43</v>
      </c>
      <c r="K103" s="5">
        <v>100</v>
      </c>
      <c r="L103" s="6">
        <f>J103*K103</f>
        <v>4300</v>
      </c>
    </row>
    <row r="104" spans="1:12" x14ac:dyDescent="0.3">
      <c r="A104">
        <v>10143</v>
      </c>
      <c r="B104" s="8">
        <v>38322</v>
      </c>
      <c r="C104" t="s">
        <v>60</v>
      </c>
      <c r="D104" t="s">
        <v>10</v>
      </c>
      <c r="E104">
        <v>10022</v>
      </c>
      <c r="F104" t="s">
        <v>4</v>
      </c>
      <c r="G104" t="s">
        <v>164</v>
      </c>
      <c r="H104" t="s">
        <v>22</v>
      </c>
      <c r="I104" t="s">
        <v>62</v>
      </c>
      <c r="J104">
        <v>26</v>
      </c>
      <c r="K104" s="5">
        <v>100</v>
      </c>
      <c r="L104" s="6">
        <f>J104*K104</f>
        <v>2600</v>
      </c>
    </row>
    <row r="105" spans="1:12" x14ac:dyDescent="0.3">
      <c r="A105">
        <v>10144</v>
      </c>
      <c r="B105" s="8">
        <v>38322</v>
      </c>
      <c r="C105" t="s">
        <v>60</v>
      </c>
      <c r="D105" t="s">
        <v>10</v>
      </c>
      <c r="E105">
        <v>10022</v>
      </c>
      <c r="F105" t="s">
        <v>4</v>
      </c>
      <c r="G105" t="s">
        <v>164</v>
      </c>
      <c r="H105" t="s">
        <v>36</v>
      </c>
      <c r="I105" t="s">
        <v>42</v>
      </c>
      <c r="J105">
        <v>48</v>
      </c>
      <c r="K105" s="5">
        <v>100</v>
      </c>
      <c r="L105" s="6">
        <f>J105*K105</f>
        <v>4800</v>
      </c>
    </row>
    <row r="106" spans="1:12" x14ac:dyDescent="0.3">
      <c r="A106">
        <v>10145</v>
      </c>
      <c r="B106" s="8">
        <v>38322</v>
      </c>
      <c r="C106" t="s">
        <v>60</v>
      </c>
      <c r="D106" t="s">
        <v>10</v>
      </c>
      <c r="E106">
        <v>10022</v>
      </c>
      <c r="F106" t="s">
        <v>4</v>
      </c>
      <c r="G106" t="s">
        <v>164</v>
      </c>
      <c r="H106" t="s">
        <v>22</v>
      </c>
      <c r="I106" t="s">
        <v>44</v>
      </c>
      <c r="J106">
        <v>38</v>
      </c>
      <c r="K106" s="5">
        <v>100</v>
      </c>
      <c r="L106" s="6">
        <f>J106*K106</f>
        <v>3800</v>
      </c>
    </row>
    <row r="107" spans="1:12" x14ac:dyDescent="0.3">
      <c r="A107">
        <v>10146</v>
      </c>
      <c r="B107" s="8">
        <v>38322</v>
      </c>
      <c r="C107" t="s">
        <v>60</v>
      </c>
      <c r="D107" t="s">
        <v>10</v>
      </c>
      <c r="E107">
        <v>10022</v>
      </c>
      <c r="F107" t="s">
        <v>4</v>
      </c>
      <c r="G107" t="s">
        <v>164</v>
      </c>
      <c r="H107" t="s">
        <v>36</v>
      </c>
      <c r="I107" t="s">
        <v>63</v>
      </c>
      <c r="J107">
        <v>38</v>
      </c>
      <c r="K107" s="5">
        <v>100</v>
      </c>
      <c r="L107" s="6">
        <f>J107*K107</f>
        <v>3800</v>
      </c>
    </row>
    <row r="108" spans="1:12" x14ac:dyDescent="0.3">
      <c r="A108">
        <v>10147</v>
      </c>
      <c r="B108" s="8">
        <v>38322</v>
      </c>
      <c r="C108" t="s">
        <v>60</v>
      </c>
      <c r="D108" t="s">
        <v>10</v>
      </c>
      <c r="E108">
        <v>10022</v>
      </c>
      <c r="F108" t="s">
        <v>4</v>
      </c>
      <c r="G108" t="s">
        <v>164</v>
      </c>
      <c r="H108" t="s">
        <v>22</v>
      </c>
      <c r="I108" t="s">
        <v>28</v>
      </c>
      <c r="J108">
        <v>48</v>
      </c>
      <c r="K108" s="5">
        <v>100</v>
      </c>
      <c r="L108" s="6">
        <f>J108*K108</f>
        <v>4800</v>
      </c>
    </row>
    <row r="109" spans="1:12" x14ac:dyDescent="0.3">
      <c r="A109">
        <v>10148</v>
      </c>
      <c r="B109" s="8">
        <v>38322</v>
      </c>
      <c r="C109" t="s">
        <v>60</v>
      </c>
      <c r="D109" t="s">
        <v>10</v>
      </c>
      <c r="E109">
        <v>10022</v>
      </c>
      <c r="F109" t="s">
        <v>4</v>
      </c>
      <c r="G109" t="s">
        <v>164</v>
      </c>
      <c r="H109" t="s">
        <v>22</v>
      </c>
      <c r="I109" t="s">
        <v>64</v>
      </c>
      <c r="J109">
        <v>34</v>
      </c>
      <c r="K109" s="5">
        <v>100</v>
      </c>
      <c r="L109" s="6">
        <f>J109*K109</f>
        <v>3400</v>
      </c>
    </row>
    <row r="110" spans="1:12" x14ac:dyDescent="0.3">
      <c r="A110">
        <v>10149</v>
      </c>
      <c r="B110" s="8">
        <v>38322</v>
      </c>
      <c r="C110" t="s">
        <v>60</v>
      </c>
      <c r="D110" t="s">
        <v>10</v>
      </c>
      <c r="E110">
        <v>10022</v>
      </c>
      <c r="F110" t="s">
        <v>4</v>
      </c>
      <c r="G110" t="s">
        <v>164</v>
      </c>
      <c r="H110" t="s">
        <v>22</v>
      </c>
      <c r="I110" t="s">
        <v>45</v>
      </c>
      <c r="J110">
        <v>48</v>
      </c>
      <c r="K110" s="5">
        <v>47.4</v>
      </c>
      <c r="L110" s="6">
        <f>J110*K110</f>
        <v>2275.1999999999998</v>
      </c>
    </row>
    <row r="111" spans="1:12" x14ac:dyDescent="0.3">
      <c r="A111">
        <v>10150</v>
      </c>
      <c r="B111" s="8">
        <v>38322</v>
      </c>
      <c r="C111" t="s">
        <v>60</v>
      </c>
      <c r="D111" t="s">
        <v>10</v>
      </c>
      <c r="E111">
        <v>10022</v>
      </c>
      <c r="F111" t="s">
        <v>4</v>
      </c>
      <c r="G111" t="s">
        <v>164</v>
      </c>
      <c r="H111" t="s">
        <v>22</v>
      </c>
      <c r="I111" t="s">
        <v>65</v>
      </c>
      <c r="J111">
        <v>36</v>
      </c>
      <c r="K111" s="5">
        <v>37.130000000000003</v>
      </c>
      <c r="L111" s="6">
        <f>J111*K111</f>
        <v>1336.68</v>
      </c>
    </row>
    <row r="112" spans="1:12" x14ac:dyDescent="0.3">
      <c r="A112">
        <v>10151</v>
      </c>
      <c r="B112" s="8">
        <v>38322</v>
      </c>
      <c r="C112" t="s">
        <v>60</v>
      </c>
      <c r="D112" t="s">
        <v>10</v>
      </c>
      <c r="E112">
        <v>10022</v>
      </c>
      <c r="F112" t="s">
        <v>4</v>
      </c>
      <c r="G112" t="s">
        <v>164</v>
      </c>
      <c r="H112" t="s">
        <v>22</v>
      </c>
      <c r="I112" t="s">
        <v>46</v>
      </c>
      <c r="J112">
        <v>23</v>
      </c>
      <c r="K112" s="5">
        <v>100</v>
      </c>
      <c r="L112" s="6">
        <f>J112*K112</f>
        <v>2300</v>
      </c>
    </row>
    <row r="113" spans="1:12" x14ac:dyDescent="0.3">
      <c r="A113">
        <v>10152</v>
      </c>
      <c r="B113" s="8">
        <v>38322</v>
      </c>
      <c r="C113" t="s">
        <v>60</v>
      </c>
      <c r="D113" t="s">
        <v>10</v>
      </c>
      <c r="E113">
        <v>10022</v>
      </c>
      <c r="F113" t="s">
        <v>4</v>
      </c>
      <c r="G113" t="s">
        <v>164</v>
      </c>
      <c r="H113" t="s">
        <v>36</v>
      </c>
      <c r="I113" t="s">
        <v>66</v>
      </c>
      <c r="J113">
        <v>33</v>
      </c>
      <c r="K113" s="5">
        <v>46.53</v>
      </c>
      <c r="L113" s="6">
        <f>J113*K113</f>
        <v>1535.49</v>
      </c>
    </row>
    <row r="114" spans="1:12" x14ac:dyDescent="0.3">
      <c r="A114">
        <v>10744</v>
      </c>
      <c r="B114" s="8">
        <v>37926</v>
      </c>
      <c r="C114" t="s">
        <v>140</v>
      </c>
      <c r="D114" t="s">
        <v>78</v>
      </c>
      <c r="E114">
        <v>97562</v>
      </c>
      <c r="F114" t="s">
        <v>4</v>
      </c>
      <c r="G114" t="s">
        <v>174</v>
      </c>
      <c r="H114" t="s">
        <v>22</v>
      </c>
      <c r="I114" t="s">
        <v>139</v>
      </c>
      <c r="J114">
        <v>42</v>
      </c>
      <c r="K114" s="5">
        <v>100</v>
      </c>
      <c r="L114" s="6">
        <f>J114*K114</f>
        <v>4200</v>
      </c>
    </row>
    <row r="115" spans="1:12" x14ac:dyDescent="0.3">
      <c r="A115">
        <v>10745</v>
      </c>
      <c r="B115" s="8">
        <v>37926</v>
      </c>
      <c r="C115" t="s">
        <v>140</v>
      </c>
      <c r="D115" t="s">
        <v>78</v>
      </c>
      <c r="E115">
        <v>97562</v>
      </c>
      <c r="F115" t="s">
        <v>4</v>
      </c>
      <c r="G115" t="s">
        <v>174</v>
      </c>
      <c r="H115" t="s">
        <v>22</v>
      </c>
      <c r="I115" t="s">
        <v>27</v>
      </c>
      <c r="J115">
        <v>39</v>
      </c>
      <c r="K115" s="5">
        <v>100</v>
      </c>
      <c r="L115" s="6">
        <f>J115*K115</f>
        <v>3900</v>
      </c>
    </row>
    <row r="116" spans="1:12" x14ac:dyDescent="0.3">
      <c r="A116">
        <v>10746</v>
      </c>
      <c r="B116" s="8">
        <v>37926</v>
      </c>
      <c r="C116" t="s">
        <v>140</v>
      </c>
      <c r="D116" t="s">
        <v>78</v>
      </c>
      <c r="E116">
        <v>97562</v>
      </c>
      <c r="F116" t="s">
        <v>4</v>
      </c>
      <c r="G116" t="s">
        <v>174</v>
      </c>
      <c r="H116" t="s">
        <v>22</v>
      </c>
      <c r="I116" t="s">
        <v>29</v>
      </c>
      <c r="J116">
        <v>48</v>
      </c>
      <c r="K116" s="5">
        <v>100</v>
      </c>
      <c r="L116" s="6">
        <f>J116*K116</f>
        <v>4800</v>
      </c>
    </row>
    <row r="117" spans="1:12" x14ac:dyDescent="0.3">
      <c r="A117">
        <v>10747</v>
      </c>
      <c r="B117" s="8">
        <v>37926</v>
      </c>
      <c r="C117" t="s">
        <v>140</v>
      </c>
      <c r="D117" t="s">
        <v>78</v>
      </c>
      <c r="E117">
        <v>97562</v>
      </c>
      <c r="F117" t="s">
        <v>4</v>
      </c>
      <c r="G117" t="s">
        <v>174</v>
      </c>
      <c r="H117" t="s">
        <v>22</v>
      </c>
      <c r="I117" t="s">
        <v>52</v>
      </c>
      <c r="J117">
        <v>32</v>
      </c>
      <c r="K117" s="5">
        <v>75.69</v>
      </c>
      <c r="L117" s="6">
        <f>J117*K117</f>
        <v>2422.08</v>
      </c>
    </row>
    <row r="118" spans="1:12" x14ac:dyDescent="0.3">
      <c r="A118">
        <v>10748</v>
      </c>
      <c r="B118" s="8">
        <v>37926</v>
      </c>
      <c r="C118" t="s">
        <v>140</v>
      </c>
      <c r="D118" t="s">
        <v>78</v>
      </c>
      <c r="E118">
        <v>97562</v>
      </c>
      <c r="F118" t="s">
        <v>4</v>
      </c>
      <c r="G118" t="s">
        <v>174</v>
      </c>
      <c r="H118" t="s">
        <v>22</v>
      </c>
      <c r="I118" t="s">
        <v>141</v>
      </c>
      <c r="J118">
        <v>34</v>
      </c>
      <c r="K118" s="5">
        <v>42.76</v>
      </c>
      <c r="L118" s="6">
        <f>J118*K118</f>
        <v>1453.84</v>
      </c>
    </row>
    <row r="119" spans="1:12" x14ac:dyDescent="0.3">
      <c r="A119">
        <v>10749</v>
      </c>
      <c r="B119" s="8">
        <v>37926</v>
      </c>
      <c r="C119" t="s">
        <v>140</v>
      </c>
      <c r="D119" t="s">
        <v>78</v>
      </c>
      <c r="E119">
        <v>97562</v>
      </c>
      <c r="F119" t="s">
        <v>4</v>
      </c>
      <c r="G119" t="s">
        <v>174</v>
      </c>
      <c r="H119" t="s">
        <v>22</v>
      </c>
      <c r="I119" t="s">
        <v>55</v>
      </c>
      <c r="J119">
        <v>22</v>
      </c>
      <c r="K119" s="5">
        <v>74.510000000000005</v>
      </c>
      <c r="L119" s="6">
        <f>J119*K119</f>
        <v>1639.22</v>
      </c>
    </row>
    <row r="120" spans="1:12" x14ac:dyDescent="0.3">
      <c r="A120">
        <v>10750</v>
      </c>
      <c r="B120" s="8">
        <v>37926</v>
      </c>
      <c r="C120" t="s">
        <v>140</v>
      </c>
      <c r="D120" t="s">
        <v>78</v>
      </c>
      <c r="E120">
        <v>97562</v>
      </c>
      <c r="F120" t="s">
        <v>4</v>
      </c>
      <c r="G120" t="s">
        <v>174</v>
      </c>
      <c r="H120" t="s">
        <v>22</v>
      </c>
      <c r="I120" t="s">
        <v>57</v>
      </c>
      <c r="J120">
        <v>24</v>
      </c>
      <c r="K120" s="5">
        <v>81.33</v>
      </c>
      <c r="L120" s="6">
        <f>J120*K120</f>
        <v>1951.92</v>
      </c>
    </row>
    <row r="121" spans="1:12" x14ac:dyDescent="0.3">
      <c r="A121">
        <v>10751</v>
      </c>
      <c r="B121" s="8">
        <v>37926</v>
      </c>
      <c r="C121" t="s">
        <v>140</v>
      </c>
      <c r="D121" t="s">
        <v>78</v>
      </c>
      <c r="E121">
        <v>97562</v>
      </c>
      <c r="F121" t="s">
        <v>4</v>
      </c>
      <c r="G121" t="s">
        <v>174</v>
      </c>
      <c r="H121" t="s">
        <v>22</v>
      </c>
      <c r="I121" t="s">
        <v>58</v>
      </c>
      <c r="J121">
        <v>22</v>
      </c>
      <c r="K121" s="5">
        <v>98.51</v>
      </c>
      <c r="L121" s="6">
        <f>J121*K121</f>
        <v>2167.2200000000003</v>
      </c>
    </row>
    <row r="122" spans="1:12" x14ac:dyDescent="0.3">
      <c r="A122">
        <v>10783</v>
      </c>
      <c r="B122" s="8">
        <v>38139</v>
      </c>
      <c r="C122" t="s">
        <v>140</v>
      </c>
      <c r="D122" t="s">
        <v>78</v>
      </c>
      <c r="E122">
        <v>97562</v>
      </c>
      <c r="F122" t="s">
        <v>4</v>
      </c>
      <c r="G122" t="s">
        <v>174</v>
      </c>
      <c r="H122" t="s">
        <v>12</v>
      </c>
      <c r="I122" t="s">
        <v>13</v>
      </c>
      <c r="J122">
        <v>34</v>
      </c>
      <c r="K122" s="5">
        <v>100</v>
      </c>
      <c r="L122" s="6">
        <f>J122*K122</f>
        <v>3400</v>
      </c>
    </row>
    <row r="123" spans="1:12" x14ac:dyDescent="0.3">
      <c r="A123">
        <v>10784</v>
      </c>
      <c r="B123" s="8">
        <v>38139</v>
      </c>
      <c r="C123" t="s">
        <v>140</v>
      </c>
      <c r="D123" t="s">
        <v>78</v>
      </c>
      <c r="E123">
        <v>97562</v>
      </c>
      <c r="F123" t="s">
        <v>4</v>
      </c>
      <c r="G123" t="s">
        <v>174</v>
      </c>
      <c r="H123" t="s">
        <v>12</v>
      </c>
      <c r="I123" t="s">
        <v>15</v>
      </c>
      <c r="J123">
        <v>40</v>
      </c>
      <c r="K123" s="5">
        <v>100</v>
      </c>
      <c r="L123" s="6">
        <f>J123*K123</f>
        <v>4000</v>
      </c>
    </row>
    <row r="124" spans="1:12" x14ac:dyDescent="0.3">
      <c r="A124">
        <v>10785</v>
      </c>
      <c r="B124" s="8">
        <v>38139</v>
      </c>
      <c r="C124" t="s">
        <v>140</v>
      </c>
      <c r="D124" t="s">
        <v>78</v>
      </c>
      <c r="E124">
        <v>97562</v>
      </c>
      <c r="F124" t="s">
        <v>4</v>
      </c>
      <c r="G124" t="s">
        <v>174</v>
      </c>
      <c r="H124" t="s">
        <v>12</v>
      </c>
      <c r="I124" t="s">
        <v>16</v>
      </c>
      <c r="J124">
        <v>41</v>
      </c>
      <c r="K124" s="5">
        <v>100</v>
      </c>
      <c r="L124" s="6">
        <f>J124*K124</f>
        <v>4100</v>
      </c>
    </row>
    <row r="125" spans="1:12" x14ac:dyDescent="0.3">
      <c r="A125">
        <v>10786</v>
      </c>
      <c r="B125" s="8">
        <v>38139</v>
      </c>
      <c r="C125" t="s">
        <v>140</v>
      </c>
      <c r="D125" t="s">
        <v>78</v>
      </c>
      <c r="E125">
        <v>97562</v>
      </c>
      <c r="F125" t="s">
        <v>4</v>
      </c>
      <c r="G125" t="s">
        <v>174</v>
      </c>
      <c r="H125" t="s">
        <v>12</v>
      </c>
      <c r="I125" t="s">
        <v>17</v>
      </c>
      <c r="J125">
        <v>48</v>
      </c>
      <c r="K125" s="5">
        <v>100</v>
      </c>
      <c r="L125" s="6">
        <f>J125*K125</f>
        <v>4800</v>
      </c>
    </row>
    <row r="126" spans="1:12" x14ac:dyDescent="0.3">
      <c r="A126">
        <v>10787</v>
      </c>
      <c r="B126" s="8">
        <v>38139</v>
      </c>
      <c r="C126" t="s">
        <v>140</v>
      </c>
      <c r="D126" t="s">
        <v>78</v>
      </c>
      <c r="E126">
        <v>97562</v>
      </c>
      <c r="F126" t="s">
        <v>4</v>
      </c>
      <c r="G126" t="s">
        <v>174</v>
      </c>
      <c r="H126" t="s">
        <v>75</v>
      </c>
      <c r="I126" t="s">
        <v>128</v>
      </c>
      <c r="J126">
        <v>33</v>
      </c>
      <c r="K126" s="5">
        <v>86.17</v>
      </c>
      <c r="L126" s="6">
        <f>J126*K126</f>
        <v>2843.61</v>
      </c>
    </row>
    <row r="127" spans="1:12" x14ac:dyDescent="0.3">
      <c r="A127">
        <v>10788</v>
      </c>
      <c r="B127" s="8">
        <v>38139</v>
      </c>
      <c r="C127" t="s">
        <v>140</v>
      </c>
      <c r="D127" t="s">
        <v>78</v>
      </c>
      <c r="E127">
        <v>97562</v>
      </c>
      <c r="F127" t="s">
        <v>4</v>
      </c>
      <c r="G127" t="s">
        <v>174</v>
      </c>
      <c r="H127" t="s">
        <v>12</v>
      </c>
      <c r="I127" t="s">
        <v>18</v>
      </c>
      <c r="J127">
        <v>34</v>
      </c>
      <c r="K127" s="5">
        <v>58.75</v>
      </c>
      <c r="L127" s="6">
        <f>J127*K127</f>
        <v>1997.5</v>
      </c>
    </row>
    <row r="128" spans="1:12" x14ac:dyDescent="0.3">
      <c r="A128">
        <v>10789</v>
      </c>
      <c r="B128" s="8">
        <v>38139</v>
      </c>
      <c r="C128" t="s">
        <v>140</v>
      </c>
      <c r="D128" t="s">
        <v>78</v>
      </c>
      <c r="E128">
        <v>97562</v>
      </c>
      <c r="F128" t="s">
        <v>4</v>
      </c>
      <c r="G128" t="s">
        <v>174</v>
      </c>
      <c r="H128" t="s">
        <v>12</v>
      </c>
      <c r="I128" t="s">
        <v>19</v>
      </c>
      <c r="J128">
        <v>42</v>
      </c>
      <c r="K128" s="5">
        <v>100</v>
      </c>
      <c r="L128" s="6">
        <f>J128*K128</f>
        <v>4200</v>
      </c>
    </row>
    <row r="129" spans="1:12" x14ac:dyDescent="0.3">
      <c r="A129">
        <v>10790</v>
      </c>
      <c r="B129" s="8">
        <v>38139</v>
      </c>
      <c r="C129" t="s">
        <v>140</v>
      </c>
      <c r="D129" t="s">
        <v>78</v>
      </c>
      <c r="E129">
        <v>97562</v>
      </c>
      <c r="F129" t="s">
        <v>4</v>
      </c>
      <c r="G129" t="s">
        <v>174</v>
      </c>
      <c r="H129" t="s">
        <v>12</v>
      </c>
      <c r="I129" t="s">
        <v>20</v>
      </c>
      <c r="J129">
        <v>37</v>
      </c>
      <c r="K129" s="5">
        <v>62.46</v>
      </c>
      <c r="L129" s="6">
        <f>J129*K129</f>
        <v>2311.02</v>
      </c>
    </row>
    <row r="130" spans="1:12" x14ac:dyDescent="0.3">
      <c r="A130">
        <v>10791</v>
      </c>
      <c r="B130" s="8">
        <v>38139</v>
      </c>
      <c r="C130" t="s">
        <v>140</v>
      </c>
      <c r="D130" t="s">
        <v>78</v>
      </c>
      <c r="E130">
        <v>97562</v>
      </c>
      <c r="F130" t="s">
        <v>4</v>
      </c>
      <c r="G130" t="s">
        <v>174</v>
      </c>
      <c r="H130" t="s">
        <v>75</v>
      </c>
      <c r="I130" t="s">
        <v>130</v>
      </c>
      <c r="J130">
        <v>24</v>
      </c>
      <c r="K130" s="5">
        <v>75.349999999999994</v>
      </c>
      <c r="L130" s="6">
        <f>J130*K130</f>
        <v>1808.3999999999999</v>
      </c>
    </row>
    <row r="131" spans="1:12" x14ac:dyDescent="0.3">
      <c r="A131">
        <v>10792</v>
      </c>
      <c r="B131" s="8">
        <v>38139</v>
      </c>
      <c r="C131" t="s">
        <v>140</v>
      </c>
      <c r="D131" t="s">
        <v>78</v>
      </c>
      <c r="E131">
        <v>97562</v>
      </c>
      <c r="F131" t="s">
        <v>4</v>
      </c>
      <c r="G131" t="s">
        <v>174</v>
      </c>
      <c r="H131" t="s">
        <v>12</v>
      </c>
      <c r="I131" t="s">
        <v>21</v>
      </c>
      <c r="J131">
        <v>31</v>
      </c>
      <c r="K131" s="5">
        <v>79.91</v>
      </c>
      <c r="L131" s="6">
        <f>J131*K131</f>
        <v>2477.21</v>
      </c>
    </row>
    <row r="132" spans="1:12" x14ac:dyDescent="0.3">
      <c r="A132">
        <v>10793</v>
      </c>
      <c r="B132" s="8">
        <v>38139</v>
      </c>
      <c r="C132" t="s">
        <v>140</v>
      </c>
      <c r="D132" t="s">
        <v>78</v>
      </c>
      <c r="E132">
        <v>97562</v>
      </c>
      <c r="F132" t="s">
        <v>4</v>
      </c>
      <c r="G132" t="s">
        <v>174</v>
      </c>
      <c r="H132" t="s">
        <v>75</v>
      </c>
      <c r="I132" t="s">
        <v>131</v>
      </c>
      <c r="J132">
        <v>47</v>
      </c>
      <c r="K132" s="5">
        <v>100</v>
      </c>
      <c r="L132" s="6">
        <f>J132*K132</f>
        <v>4700</v>
      </c>
    </row>
    <row r="133" spans="1:12" x14ac:dyDescent="0.3">
      <c r="A133">
        <v>10904</v>
      </c>
      <c r="B133" s="8">
        <v>38473</v>
      </c>
      <c r="C133" t="s">
        <v>140</v>
      </c>
      <c r="D133" t="s">
        <v>78</v>
      </c>
      <c r="E133">
        <v>97562</v>
      </c>
      <c r="F133" t="s">
        <v>4</v>
      </c>
      <c r="G133" t="s">
        <v>174</v>
      </c>
      <c r="H133" t="s">
        <v>22</v>
      </c>
      <c r="I133" t="s">
        <v>59</v>
      </c>
      <c r="J133">
        <v>36</v>
      </c>
      <c r="K133" s="5">
        <v>100</v>
      </c>
      <c r="L133" s="6">
        <f>J133*K133</f>
        <v>3600</v>
      </c>
    </row>
    <row r="134" spans="1:12" x14ac:dyDescent="0.3">
      <c r="A134">
        <v>10905</v>
      </c>
      <c r="B134" s="8">
        <v>38473</v>
      </c>
      <c r="C134" t="s">
        <v>140</v>
      </c>
      <c r="D134" t="s">
        <v>78</v>
      </c>
      <c r="E134">
        <v>97562</v>
      </c>
      <c r="F134" t="s">
        <v>4</v>
      </c>
      <c r="G134" t="s">
        <v>174</v>
      </c>
      <c r="H134" t="s">
        <v>22</v>
      </c>
      <c r="I134" t="s">
        <v>61</v>
      </c>
      <c r="J134">
        <v>47</v>
      </c>
      <c r="K134" s="5">
        <v>100</v>
      </c>
      <c r="L134" s="6">
        <f>J134*K134</f>
        <v>4700</v>
      </c>
    </row>
    <row r="135" spans="1:12" x14ac:dyDescent="0.3">
      <c r="A135">
        <v>10906</v>
      </c>
      <c r="B135" s="8">
        <v>38473</v>
      </c>
      <c r="C135" t="s">
        <v>140</v>
      </c>
      <c r="D135" t="s">
        <v>78</v>
      </c>
      <c r="E135">
        <v>97562</v>
      </c>
      <c r="F135" t="s">
        <v>4</v>
      </c>
      <c r="G135" t="s">
        <v>174</v>
      </c>
      <c r="H135" t="s">
        <v>22</v>
      </c>
      <c r="I135" t="s">
        <v>62</v>
      </c>
      <c r="J135">
        <v>22</v>
      </c>
      <c r="K135" s="5">
        <v>100</v>
      </c>
      <c r="L135" s="6">
        <f>J135*K135</f>
        <v>2200</v>
      </c>
    </row>
    <row r="136" spans="1:12" x14ac:dyDescent="0.3">
      <c r="A136">
        <v>10907</v>
      </c>
      <c r="B136" s="8">
        <v>38473</v>
      </c>
      <c r="C136" t="s">
        <v>140</v>
      </c>
      <c r="D136" t="s">
        <v>78</v>
      </c>
      <c r="E136">
        <v>97562</v>
      </c>
      <c r="F136" t="s">
        <v>4</v>
      </c>
      <c r="G136" t="s">
        <v>174</v>
      </c>
      <c r="H136" t="s">
        <v>22</v>
      </c>
      <c r="I136" t="s">
        <v>64</v>
      </c>
      <c r="J136">
        <v>49</v>
      </c>
      <c r="K136" s="5">
        <v>100</v>
      </c>
      <c r="L136" s="6">
        <f>J136*K136</f>
        <v>4900</v>
      </c>
    </row>
    <row r="137" spans="1:12" x14ac:dyDescent="0.3">
      <c r="A137">
        <v>10908</v>
      </c>
      <c r="B137" s="8">
        <v>38473</v>
      </c>
      <c r="C137" t="s">
        <v>140</v>
      </c>
      <c r="D137" t="s">
        <v>78</v>
      </c>
      <c r="E137">
        <v>97562</v>
      </c>
      <c r="F137" t="s">
        <v>4</v>
      </c>
      <c r="G137" t="s">
        <v>174</v>
      </c>
      <c r="H137" t="s">
        <v>67</v>
      </c>
      <c r="I137" t="s">
        <v>68</v>
      </c>
      <c r="J137">
        <v>24</v>
      </c>
      <c r="K137" s="5">
        <v>49.71</v>
      </c>
      <c r="L137" s="6">
        <f>J137*K137</f>
        <v>1193.04</v>
      </c>
    </row>
    <row r="138" spans="1:12" x14ac:dyDescent="0.3">
      <c r="A138">
        <v>10909</v>
      </c>
      <c r="B138" s="8">
        <v>38473</v>
      </c>
      <c r="C138" t="s">
        <v>140</v>
      </c>
      <c r="D138" t="s">
        <v>78</v>
      </c>
      <c r="E138">
        <v>97562</v>
      </c>
      <c r="F138" t="s">
        <v>4</v>
      </c>
      <c r="G138" t="s">
        <v>174</v>
      </c>
      <c r="H138" t="s">
        <v>67</v>
      </c>
      <c r="I138" t="s">
        <v>69</v>
      </c>
      <c r="J138">
        <v>51</v>
      </c>
      <c r="K138" s="5">
        <v>63.85</v>
      </c>
      <c r="L138" s="6">
        <f>J138*K138</f>
        <v>3256.35</v>
      </c>
    </row>
    <row r="139" spans="1:12" x14ac:dyDescent="0.3">
      <c r="A139">
        <v>10507</v>
      </c>
      <c r="B139" s="8">
        <v>37834</v>
      </c>
      <c r="C139" t="s">
        <v>127</v>
      </c>
      <c r="D139" t="s">
        <v>31</v>
      </c>
      <c r="E139">
        <v>90003</v>
      </c>
      <c r="F139" t="s">
        <v>4</v>
      </c>
      <c r="G139" t="s">
        <v>169</v>
      </c>
      <c r="H139" t="s">
        <v>12</v>
      </c>
      <c r="I139" t="s">
        <v>13</v>
      </c>
      <c r="J139">
        <v>45</v>
      </c>
      <c r="K139" s="5">
        <v>83.26</v>
      </c>
      <c r="L139" s="6">
        <f>J139*K139</f>
        <v>3746.7000000000003</v>
      </c>
    </row>
    <row r="140" spans="1:12" x14ac:dyDescent="0.3">
      <c r="A140">
        <v>10508</v>
      </c>
      <c r="B140" s="8">
        <v>37834</v>
      </c>
      <c r="C140" t="s">
        <v>127</v>
      </c>
      <c r="D140" t="s">
        <v>31</v>
      </c>
      <c r="E140">
        <v>90003</v>
      </c>
      <c r="F140" t="s">
        <v>4</v>
      </c>
      <c r="G140" t="s">
        <v>169</v>
      </c>
      <c r="H140" t="s">
        <v>12</v>
      </c>
      <c r="I140" t="s">
        <v>15</v>
      </c>
      <c r="J140">
        <v>37</v>
      </c>
      <c r="K140" s="5">
        <v>100</v>
      </c>
      <c r="L140" s="6">
        <f>J140*K140</f>
        <v>3700</v>
      </c>
    </row>
    <row r="141" spans="1:12" x14ac:dyDescent="0.3">
      <c r="A141">
        <v>10509</v>
      </c>
      <c r="B141" s="8">
        <v>37834</v>
      </c>
      <c r="C141" t="s">
        <v>127</v>
      </c>
      <c r="D141" t="s">
        <v>31</v>
      </c>
      <c r="E141">
        <v>90003</v>
      </c>
      <c r="F141" t="s">
        <v>4</v>
      </c>
      <c r="G141" t="s">
        <v>169</v>
      </c>
      <c r="H141" t="s">
        <v>12</v>
      </c>
      <c r="I141" t="s">
        <v>16</v>
      </c>
      <c r="J141">
        <v>33</v>
      </c>
      <c r="K141" s="5">
        <v>100</v>
      </c>
      <c r="L141" s="6">
        <f>J141*K141</f>
        <v>3300</v>
      </c>
    </row>
    <row r="142" spans="1:12" x14ac:dyDescent="0.3">
      <c r="A142">
        <v>10510</v>
      </c>
      <c r="B142" s="8">
        <v>37834</v>
      </c>
      <c r="C142" t="s">
        <v>127</v>
      </c>
      <c r="D142" t="s">
        <v>31</v>
      </c>
      <c r="E142">
        <v>90003</v>
      </c>
      <c r="F142" t="s">
        <v>4</v>
      </c>
      <c r="G142" t="s">
        <v>169</v>
      </c>
      <c r="H142" t="s">
        <v>12</v>
      </c>
      <c r="I142" t="s">
        <v>17</v>
      </c>
      <c r="J142">
        <v>49</v>
      </c>
      <c r="K142" s="5">
        <v>100</v>
      </c>
      <c r="L142" s="6">
        <f>J142*K142</f>
        <v>4900</v>
      </c>
    </row>
    <row r="143" spans="1:12" x14ac:dyDescent="0.3">
      <c r="A143">
        <v>10511</v>
      </c>
      <c r="B143" s="8">
        <v>37834</v>
      </c>
      <c r="C143" t="s">
        <v>127</v>
      </c>
      <c r="D143" t="s">
        <v>31</v>
      </c>
      <c r="E143">
        <v>90003</v>
      </c>
      <c r="F143" t="s">
        <v>4</v>
      </c>
      <c r="G143" t="s">
        <v>169</v>
      </c>
      <c r="H143" t="s">
        <v>75</v>
      </c>
      <c r="I143" t="s">
        <v>128</v>
      </c>
      <c r="J143">
        <v>30</v>
      </c>
      <c r="K143" s="5">
        <v>85.32</v>
      </c>
      <c r="L143" s="6">
        <f>J143*K143</f>
        <v>2559.6</v>
      </c>
    </row>
    <row r="144" spans="1:12" x14ac:dyDescent="0.3">
      <c r="A144">
        <v>10512</v>
      </c>
      <c r="B144" s="8">
        <v>37834</v>
      </c>
      <c r="C144" t="s">
        <v>127</v>
      </c>
      <c r="D144" t="s">
        <v>31</v>
      </c>
      <c r="E144">
        <v>90003</v>
      </c>
      <c r="F144" t="s">
        <v>4</v>
      </c>
      <c r="G144" t="s">
        <v>169</v>
      </c>
      <c r="H144" t="s">
        <v>12</v>
      </c>
      <c r="I144" t="s">
        <v>18</v>
      </c>
      <c r="J144">
        <v>30</v>
      </c>
      <c r="K144" s="5">
        <v>49.67</v>
      </c>
      <c r="L144" s="6">
        <f>J144*K144</f>
        <v>1490.1000000000001</v>
      </c>
    </row>
    <row r="145" spans="1:12" x14ac:dyDescent="0.3">
      <c r="A145">
        <v>10513</v>
      </c>
      <c r="B145" s="8">
        <v>37834</v>
      </c>
      <c r="C145" t="s">
        <v>127</v>
      </c>
      <c r="D145" t="s">
        <v>31</v>
      </c>
      <c r="E145">
        <v>90003</v>
      </c>
      <c r="F145" t="s">
        <v>4</v>
      </c>
      <c r="G145" t="s">
        <v>169</v>
      </c>
      <c r="H145" t="s">
        <v>12</v>
      </c>
      <c r="I145" t="s">
        <v>19</v>
      </c>
      <c r="J145">
        <v>43</v>
      </c>
      <c r="K145" s="5">
        <v>95.8</v>
      </c>
      <c r="L145" s="6">
        <f>J145*K145</f>
        <v>4119.3999999999996</v>
      </c>
    </row>
    <row r="146" spans="1:12" x14ac:dyDescent="0.3">
      <c r="A146">
        <v>10514</v>
      </c>
      <c r="B146" s="8">
        <v>37834</v>
      </c>
      <c r="C146" t="s">
        <v>127</v>
      </c>
      <c r="D146" t="s">
        <v>31</v>
      </c>
      <c r="E146">
        <v>90003</v>
      </c>
      <c r="F146" t="s">
        <v>4</v>
      </c>
      <c r="G146" t="s">
        <v>169</v>
      </c>
      <c r="H146" t="s">
        <v>75</v>
      </c>
      <c r="I146" t="s">
        <v>129</v>
      </c>
      <c r="J146">
        <v>40</v>
      </c>
      <c r="K146" s="5">
        <v>87.54</v>
      </c>
      <c r="L146" s="6">
        <f>J146*K146</f>
        <v>3501.6000000000004</v>
      </c>
    </row>
    <row r="147" spans="1:12" x14ac:dyDescent="0.3">
      <c r="A147">
        <v>10515</v>
      </c>
      <c r="B147" s="8">
        <v>37834</v>
      </c>
      <c r="C147" t="s">
        <v>127</v>
      </c>
      <c r="D147" t="s">
        <v>31</v>
      </c>
      <c r="E147">
        <v>90003</v>
      </c>
      <c r="F147" t="s">
        <v>4</v>
      </c>
      <c r="G147" t="s">
        <v>169</v>
      </c>
      <c r="H147" t="s">
        <v>12</v>
      </c>
      <c r="I147" t="s">
        <v>20</v>
      </c>
      <c r="J147">
        <v>47</v>
      </c>
      <c r="K147" s="5">
        <v>83.03</v>
      </c>
      <c r="L147" s="6">
        <f>J147*K147</f>
        <v>3902.41</v>
      </c>
    </row>
    <row r="148" spans="1:12" x14ac:dyDescent="0.3">
      <c r="A148">
        <v>10516</v>
      </c>
      <c r="B148" s="8">
        <v>37834</v>
      </c>
      <c r="C148" t="s">
        <v>127</v>
      </c>
      <c r="D148" t="s">
        <v>31</v>
      </c>
      <c r="E148">
        <v>90003</v>
      </c>
      <c r="F148" t="s">
        <v>4</v>
      </c>
      <c r="G148" t="s">
        <v>169</v>
      </c>
      <c r="H148" t="s">
        <v>12</v>
      </c>
      <c r="I148" t="s">
        <v>95</v>
      </c>
      <c r="J148">
        <v>27</v>
      </c>
      <c r="K148" s="5">
        <v>60.95</v>
      </c>
      <c r="L148" s="6">
        <f>J148*K148</f>
        <v>1645.65</v>
      </c>
    </row>
    <row r="149" spans="1:12" x14ac:dyDescent="0.3">
      <c r="A149">
        <v>10517</v>
      </c>
      <c r="B149" s="8">
        <v>37834</v>
      </c>
      <c r="C149" t="s">
        <v>127</v>
      </c>
      <c r="D149" t="s">
        <v>31</v>
      </c>
      <c r="E149">
        <v>90003</v>
      </c>
      <c r="F149" t="s">
        <v>4</v>
      </c>
      <c r="G149" t="s">
        <v>169</v>
      </c>
      <c r="H149" t="s">
        <v>75</v>
      </c>
      <c r="I149" t="s">
        <v>130</v>
      </c>
      <c r="J149">
        <v>33</v>
      </c>
      <c r="K149" s="5">
        <v>84.77</v>
      </c>
      <c r="L149" s="6">
        <f>J149*K149</f>
        <v>2797.41</v>
      </c>
    </row>
    <row r="150" spans="1:12" x14ac:dyDescent="0.3">
      <c r="A150">
        <v>10518</v>
      </c>
      <c r="B150" s="8">
        <v>37834</v>
      </c>
      <c r="C150" t="s">
        <v>127</v>
      </c>
      <c r="D150" t="s">
        <v>31</v>
      </c>
      <c r="E150">
        <v>90003</v>
      </c>
      <c r="F150" t="s">
        <v>4</v>
      </c>
      <c r="G150" t="s">
        <v>169</v>
      </c>
      <c r="H150" t="s">
        <v>12</v>
      </c>
      <c r="I150" t="s">
        <v>21</v>
      </c>
      <c r="J150">
        <v>33</v>
      </c>
      <c r="K150" s="5">
        <v>93.9</v>
      </c>
      <c r="L150" s="6">
        <f>J150*K150</f>
        <v>3098.7000000000003</v>
      </c>
    </row>
    <row r="151" spans="1:12" x14ac:dyDescent="0.3">
      <c r="A151">
        <v>10519</v>
      </c>
      <c r="B151" s="8">
        <v>37834</v>
      </c>
      <c r="C151" t="s">
        <v>127</v>
      </c>
      <c r="D151" t="s">
        <v>31</v>
      </c>
      <c r="E151">
        <v>90003</v>
      </c>
      <c r="F151" t="s">
        <v>4</v>
      </c>
      <c r="G151" t="s">
        <v>169</v>
      </c>
      <c r="H151" t="s">
        <v>12</v>
      </c>
      <c r="I151" t="s">
        <v>99</v>
      </c>
      <c r="J151">
        <v>31</v>
      </c>
      <c r="K151" s="5">
        <v>35.799999999999997</v>
      </c>
      <c r="L151" s="6">
        <f>J151*K151</f>
        <v>1109.8</v>
      </c>
    </row>
    <row r="152" spans="1:12" x14ac:dyDescent="0.3">
      <c r="A152">
        <v>10520</v>
      </c>
      <c r="B152" s="8">
        <v>37834</v>
      </c>
      <c r="C152" t="s">
        <v>127</v>
      </c>
      <c r="D152" t="s">
        <v>31</v>
      </c>
      <c r="E152">
        <v>90003</v>
      </c>
      <c r="F152" t="s">
        <v>4</v>
      </c>
      <c r="G152" t="s">
        <v>169</v>
      </c>
      <c r="H152" t="s">
        <v>12</v>
      </c>
      <c r="I152" t="s">
        <v>100</v>
      </c>
      <c r="J152">
        <v>27</v>
      </c>
      <c r="K152" s="5">
        <v>100</v>
      </c>
      <c r="L152" s="6">
        <f>J152*K152</f>
        <v>2700</v>
      </c>
    </row>
    <row r="153" spans="1:12" x14ac:dyDescent="0.3">
      <c r="A153">
        <v>10521</v>
      </c>
      <c r="B153" s="8">
        <v>37834</v>
      </c>
      <c r="C153" t="s">
        <v>127</v>
      </c>
      <c r="D153" t="s">
        <v>31</v>
      </c>
      <c r="E153">
        <v>90003</v>
      </c>
      <c r="F153" t="s">
        <v>4</v>
      </c>
      <c r="G153" t="s">
        <v>169</v>
      </c>
      <c r="H153" t="s">
        <v>12</v>
      </c>
      <c r="I153" t="s">
        <v>101</v>
      </c>
      <c r="J153">
        <v>38</v>
      </c>
      <c r="K153" s="5">
        <v>81.36</v>
      </c>
      <c r="L153" s="6">
        <f>J153*K153</f>
        <v>3091.68</v>
      </c>
    </row>
    <row r="154" spans="1:12" x14ac:dyDescent="0.3">
      <c r="A154">
        <v>10522</v>
      </c>
      <c r="B154" s="8">
        <v>37834</v>
      </c>
      <c r="C154" t="s">
        <v>127</v>
      </c>
      <c r="D154" t="s">
        <v>31</v>
      </c>
      <c r="E154">
        <v>90003</v>
      </c>
      <c r="F154" t="s">
        <v>4</v>
      </c>
      <c r="G154" t="s">
        <v>169</v>
      </c>
      <c r="H154" t="s">
        <v>75</v>
      </c>
      <c r="I154" t="s">
        <v>131</v>
      </c>
      <c r="J154">
        <v>20</v>
      </c>
      <c r="K154" s="5">
        <v>100</v>
      </c>
      <c r="L154" s="6">
        <f>J154*K154</f>
        <v>2000</v>
      </c>
    </row>
    <row r="155" spans="1:12" x14ac:dyDescent="0.3">
      <c r="A155">
        <v>10523</v>
      </c>
      <c r="B155" s="8">
        <v>37926</v>
      </c>
      <c r="C155" t="s">
        <v>127</v>
      </c>
      <c r="D155" t="s">
        <v>31</v>
      </c>
      <c r="E155">
        <v>90003</v>
      </c>
      <c r="F155" t="s">
        <v>4</v>
      </c>
      <c r="G155" t="s">
        <v>169</v>
      </c>
      <c r="H155" t="s">
        <v>12</v>
      </c>
      <c r="I155" t="s">
        <v>17</v>
      </c>
      <c r="J155">
        <v>28</v>
      </c>
      <c r="K155" s="5">
        <v>100</v>
      </c>
      <c r="L155" s="6">
        <f>J155*K155</f>
        <v>2800</v>
      </c>
    </row>
    <row r="156" spans="1:12" x14ac:dyDescent="0.3">
      <c r="A156">
        <v>10524</v>
      </c>
      <c r="B156" s="8">
        <v>38353</v>
      </c>
      <c r="C156" t="s">
        <v>127</v>
      </c>
      <c r="D156" t="s">
        <v>31</v>
      </c>
      <c r="E156">
        <v>90003</v>
      </c>
      <c r="F156" t="s">
        <v>4</v>
      </c>
      <c r="G156" t="s">
        <v>169</v>
      </c>
      <c r="H156" t="s">
        <v>22</v>
      </c>
      <c r="I156" t="s">
        <v>139</v>
      </c>
      <c r="J156">
        <v>49</v>
      </c>
      <c r="K156" s="5">
        <v>56.3</v>
      </c>
      <c r="L156" s="6">
        <f>J156*K156</f>
        <v>2758.7</v>
      </c>
    </row>
    <row r="157" spans="1:12" x14ac:dyDescent="0.3">
      <c r="A157">
        <v>10525</v>
      </c>
      <c r="B157" s="8">
        <v>38353</v>
      </c>
      <c r="C157" t="s">
        <v>127</v>
      </c>
      <c r="D157" t="s">
        <v>31</v>
      </c>
      <c r="E157">
        <v>90003</v>
      </c>
      <c r="F157" t="s">
        <v>4</v>
      </c>
      <c r="G157" t="s">
        <v>169</v>
      </c>
      <c r="H157" t="s">
        <v>0</v>
      </c>
      <c r="I157" t="s">
        <v>1</v>
      </c>
      <c r="J157">
        <v>37</v>
      </c>
      <c r="K157" s="5">
        <v>100</v>
      </c>
      <c r="L157" s="6">
        <f>J157*K157</f>
        <v>3700</v>
      </c>
    </row>
    <row r="158" spans="1:12" x14ac:dyDescent="0.3">
      <c r="A158">
        <v>10526</v>
      </c>
      <c r="B158" s="8">
        <v>38353</v>
      </c>
      <c r="C158" t="s">
        <v>127</v>
      </c>
      <c r="D158" t="s">
        <v>31</v>
      </c>
      <c r="E158">
        <v>90003</v>
      </c>
      <c r="F158" t="s">
        <v>4</v>
      </c>
      <c r="G158" t="s">
        <v>169</v>
      </c>
      <c r="H158" t="s">
        <v>0</v>
      </c>
      <c r="I158" t="s">
        <v>5</v>
      </c>
      <c r="J158">
        <v>45</v>
      </c>
      <c r="K158" s="5">
        <v>100</v>
      </c>
      <c r="L158" s="6">
        <f>J158*K158</f>
        <v>4500</v>
      </c>
    </row>
    <row r="159" spans="1:12" x14ac:dyDescent="0.3">
      <c r="A159">
        <v>10527</v>
      </c>
      <c r="B159" s="8">
        <v>38353</v>
      </c>
      <c r="C159" t="s">
        <v>127</v>
      </c>
      <c r="D159" t="s">
        <v>31</v>
      </c>
      <c r="E159">
        <v>90003</v>
      </c>
      <c r="F159" t="s">
        <v>4</v>
      </c>
      <c r="G159" t="s">
        <v>169</v>
      </c>
      <c r="H159" t="s">
        <v>0</v>
      </c>
      <c r="I159" t="s">
        <v>50</v>
      </c>
      <c r="J159">
        <v>27</v>
      </c>
      <c r="K159" s="5">
        <v>100</v>
      </c>
      <c r="L159" s="6">
        <f>J159*K159</f>
        <v>2700</v>
      </c>
    </row>
    <row r="160" spans="1:12" x14ac:dyDescent="0.3">
      <c r="A160">
        <v>10528</v>
      </c>
      <c r="B160" s="8">
        <v>38353</v>
      </c>
      <c r="C160" t="s">
        <v>127</v>
      </c>
      <c r="D160" t="s">
        <v>31</v>
      </c>
      <c r="E160">
        <v>90003</v>
      </c>
      <c r="F160" t="s">
        <v>4</v>
      </c>
      <c r="G160" t="s">
        <v>169</v>
      </c>
      <c r="H160" t="s">
        <v>0</v>
      </c>
      <c r="I160" t="s">
        <v>134</v>
      </c>
      <c r="J160">
        <v>32</v>
      </c>
      <c r="K160" s="5">
        <v>94.79</v>
      </c>
      <c r="L160" s="6">
        <f>J160*K160</f>
        <v>3033.28</v>
      </c>
    </row>
    <row r="161" spans="1:12" x14ac:dyDescent="0.3">
      <c r="A161">
        <v>10529</v>
      </c>
      <c r="B161" s="8">
        <v>38353</v>
      </c>
      <c r="C161" t="s">
        <v>127</v>
      </c>
      <c r="D161" t="s">
        <v>31</v>
      </c>
      <c r="E161">
        <v>90003</v>
      </c>
      <c r="F161" t="s">
        <v>4</v>
      </c>
      <c r="G161" t="s">
        <v>169</v>
      </c>
      <c r="H161" t="s">
        <v>22</v>
      </c>
      <c r="I161" t="s">
        <v>29</v>
      </c>
      <c r="J161">
        <v>46</v>
      </c>
      <c r="K161" s="5">
        <v>100</v>
      </c>
      <c r="L161" s="6">
        <f>J161*K161</f>
        <v>4600</v>
      </c>
    </row>
    <row r="162" spans="1:12" x14ac:dyDescent="0.3">
      <c r="A162">
        <v>10530</v>
      </c>
      <c r="B162" s="8">
        <v>38353</v>
      </c>
      <c r="C162" t="s">
        <v>127</v>
      </c>
      <c r="D162" t="s">
        <v>31</v>
      </c>
      <c r="E162">
        <v>90003</v>
      </c>
      <c r="F162" t="s">
        <v>4</v>
      </c>
      <c r="G162" t="s">
        <v>169</v>
      </c>
      <c r="H162" t="s">
        <v>0</v>
      </c>
      <c r="I162" t="s">
        <v>6</v>
      </c>
      <c r="J162">
        <v>43</v>
      </c>
      <c r="K162" s="5">
        <v>62.72</v>
      </c>
      <c r="L162" s="6">
        <f>J162*K162</f>
        <v>2696.96</v>
      </c>
    </row>
    <row r="163" spans="1:12" x14ac:dyDescent="0.3">
      <c r="A163">
        <v>10531</v>
      </c>
      <c r="B163" s="8">
        <v>38353</v>
      </c>
      <c r="C163" t="s">
        <v>127</v>
      </c>
      <c r="D163" t="s">
        <v>31</v>
      </c>
      <c r="E163">
        <v>90003</v>
      </c>
      <c r="F163" t="s">
        <v>4</v>
      </c>
      <c r="G163" t="s">
        <v>169</v>
      </c>
      <c r="H163" t="s">
        <v>22</v>
      </c>
      <c r="I163" t="s">
        <v>51</v>
      </c>
      <c r="J163">
        <v>44</v>
      </c>
      <c r="K163" s="5">
        <v>85.25</v>
      </c>
      <c r="L163" s="6">
        <f>J163*K163</f>
        <v>3751</v>
      </c>
    </row>
    <row r="164" spans="1:12" x14ac:dyDescent="0.3">
      <c r="A164">
        <v>10532</v>
      </c>
      <c r="B164" s="8">
        <v>38353</v>
      </c>
      <c r="C164" t="s">
        <v>127</v>
      </c>
      <c r="D164" t="s">
        <v>31</v>
      </c>
      <c r="E164">
        <v>90003</v>
      </c>
      <c r="F164" t="s">
        <v>4</v>
      </c>
      <c r="G164" t="s">
        <v>169</v>
      </c>
      <c r="H164" t="s">
        <v>22</v>
      </c>
      <c r="I164" t="s">
        <v>52</v>
      </c>
      <c r="J164">
        <v>21</v>
      </c>
      <c r="K164" s="5">
        <v>60.37</v>
      </c>
      <c r="L164" s="6">
        <f>J164*K164</f>
        <v>1267.77</v>
      </c>
    </row>
    <row r="165" spans="1:12" x14ac:dyDescent="0.3">
      <c r="A165">
        <v>10533</v>
      </c>
      <c r="B165" s="8">
        <v>38353</v>
      </c>
      <c r="C165" t="s">
        <v>127</v>
      </c>
      <c r="D165" t="s">
        <v>31</v>
      </c>
      <c r="E165">
        <v>90003</v>
      </c>
      <c r="F165" t="s">
        <v>4</v>
      </c>
      <c r="G165" t="s">
        <v>169</v>
      </c>
      <c r="H165" t="s">
        <v>22</v>
      </c>
      <c r="I165" t="s">
        <v>141</v>
      </c>
      <c r="J165">
        <v>38</v>
      </c>
      <c r="K165" s="5">
        <v>38.5</v>
      </c>
      <c r="L165" s="6">
        <f>J165*K165</f>
        <v>1463</v>
      </c>
    </row>
    <row r="166" spans="1:12" x14ac:dyDescent="0.3">
      <c r="A166">
        <v>10534</v>
      </c>
      <c r="B166" s="8">
        <v>38353</v>
      </c>
      <c r="C166" t="s">
        <v>127</v>
      </c>
      <c r="D166" t="s">
        <v>31</v>
      </c>
      <c r="E166">
        <v>90003</v>
      </c>
      <c r="F166" t="s">
        <v>4</v>
      </c>
      <c r="G166" t="s">
        <v>169</v>
      </c>
      <c r="H166" t="s">
        <v>0</v>
      </c>
      <c r="I166" t="s">
        <v>53</v>
      </c>
      <c r="J166">
        <v>23</v>
      </c>
      <c r="K166" s="5">
        <v>36.29</v>
      </c>
      <c r="L166" s="6">
        <f>J166*K166</f>
        <v>834.67</v>
      </c>
    </row>
    <row r="167" spans="1:12" x14ac:dyDescent="0.3">
      <c r="A167">
        <v>10535</v>
      </c>
      <c r="B167" s="8">
        <v>38353</v>
      </c>
      <c r="C167" t="s">
        <v>127</v>
      </c>
      <c r="D167" t="s">
        <v>31</v>
      </c>
      <c r="E167">
        <v>90003</v>
      </c>
      <c r="F167" t="s">
        <v>4</v>
      </c>
      <c r="G167" t="s">
        <v>169</v>
      </c>
      <c r="H167" t="s">
        <v>0</v>
      </c>
      <c r="I167" t="s">
        <v>54</v>
      </c>
      <c r="J167">
        <v>28</v>
      </c>
      <c r="K167" s="5">
        <v>30.59</v>
      </c>
      <c r="L167" s="6">
        <f>J167*K167</f>
        <v>856.52</v>
      </c>
    </row>
    <row r="168" spans="1:12" x14ac:dyDescent="0.3">
      <c r="A168">
        <v>10536</v>
      </c>
      <c r="B168" s="8">
        <v>38353</v>
      </c>
      <c r="C168" t="s">
        <v>127</v>
      </c>
      <c r="D168" t="s">
        <v>31</v>
      </c>
      <c r="E168">
        <v>90003</v>
      </c>
      <c r="F168" t="s">
        <v>4</v>
      </c>
      <c r="G168" t="s">
        <v>169</v>
      </c>
      <c r="H168" t="s">
        <v>22</v>
      </c>
      <c r="I168" t="s">
        <v>30</v>
      </c>
      <c r="J168">
        <v>36</v>
      </c>
      <c r="K168" s="5">
        <v>100</v>
      </c>
      <c r="L168" s="6">
        <f>J168*K168</f>
        <v>3600</v>
      </c>
    </row>
    <row r="169" spans="1:12" x14ac:dyDescent="0.3">
      <c r="A169">
        <v>10599</v>
      </c>
      <c r="B169" s="8">
        <v>37803</v>
      </c>
      <c r="C169" t="s">
        <v>103</v>
      </c>
      <c r="D169" t="s">
        <v>31</v>
      </c>
      <c r="E169">
        <v>94217</v>
      </c>
      <c r="F169" t="s">
        <v>4</v>
      </c>
      <c r="G169" t="s">
        <v>167</v>
      </c>
      <c r="H169" t="s">
        <v>22</v>
      </c>
      <c r="I169" t="s">
        <v>102</v>
      </c>
      <c r="J169">
        <v>37</v>
      </c>
      <c r="K169" s="5">
        <v>100</v>
      </c>
      <c r="L169" s="6">
        <f>J169*K169</f>
        <v>3700</v>
      </c>
    </row>
    <row r="170" spans="1:12" x14ac:dyDescent="0.3">
      <c r="A170">
        <v>10600</v>
      </c>
      <c r="B170" s="8">
        <v>37803</v>
      </c>
      <c r="C170" t="s">
        <v>103</v>
      </c>
      <c r="D170" t="s">
        <v>31</v>
      </c>
      <c r="E170">
        <v>94217</v>
      </c>
      <c r="F170" t="s">
        <v>4</v>
      </c>
      <c r="G170" t="s">
        <v>167</v>
      </c>
      <c r="H170" t="s">
        <v>22</v>
      </c>
      <c r="I170" t="s">
        <v>104</v>
      </c>
      <c r="J170">
        <v>26</v>
      </c>
      <c r="K170" s="5">
        <v>100</v>
      </c>
      <c r="L170" s="6">
        <f>J170*K170</f>
        <v>2600</v>
      </c>
    </row>
    <row r="171" spans="1:12" x14ac:dyDescent="0.3">
      <c r="A171">
        <v>10601</v>
      </c>
      <c r="B171" s="8">
        <v>37803</v>
      </c>
      <c r="C171" t="s">
        <v>103</v>
      </c>
      <c r="D171" t="s">
        <v>31</v>
      </c>
      <c r="E171">
        <v>94217</v>
      </c>
      <c r="F171" t="s">
        <v>4</v>
      </c>
      <c r="G171" t="s">
        <v>167</v>
      </c>
      <c r="H171" t="s">
        <v>36</v>
      </c>
      <c r="I171" t="s">
        <v>37</v>
      </c>
      <c r="J171">
        <v>38</v>
      </c>
      <c r="K171" s="5">
        <v>100</v>
      </c>
      <c r="L171" s="6">
        <f>J171*K171</f>
        <v>3800</v>
      </c>
    </row>
    <row r="172" spans="1:12" x14ac:dyDescent="0.3">
      <c r="A172">
        <v>10602</v>
      </c>
      <c r="B172" s="8">
        <v>37803</v>
      </c>
      <c r="C172" t="s">
        <v>103</v>
      </c>
      <c r="D172" t="s">
        <v>31</v>
      </c>
      <c r="E172">
        <v>94217</v>
      </c>
      <c r="F172" t="s">
        <v>4</v>
      </c>
      <c r="G172" t="s">
        <v>167</v>
      </c>
      <c r="H172" t="s">
        <v>36</v>
      </c>
      <c r="I172" t="s">
        <v>39</v>
      </c>
      <c r="J172">
        <v>32</v>
      </c>
      <c r="K172" s="5">
        <v>100</v>
      </c>
      <c r="L172" s="6">
        <f>J172*K172</f>
        <v>3200</v>
      </c>
    </row>
    <row r="173" spans="1:12" x14ac:dyDescent="0.3">
      <c r="A173">
        <v>10603</v>
      </c>
      <c r="B173" s="8">
        <v>37803</v>
      </c>
      <c r="C173" t="s">
        <v>103</v>
      </c>
      <c r="D173" t="s">
        <v>31</v>
      </c>
      <c r="E173">
        <v>94217</v>
      </c>
      <c r="F173" t="s">
        <v>4</v>
      </c>
      <c r="G173" t="s">
        <v>167</v>
      </c>
      <c r="H173" t="s">
        <v>36</v>
      </c>
      <c r="I173" t="s">
        <v>105</v>
      </c>
      <c r="J173">
        <v>46</v>
      </c>
      <c r="K173" s="5">
        <v>61.99</v>
      </c>
      <c r="L173" s="6">
        <f>J173*K173</f>
        <v>2851.54</v>
      </c>
    </row>
    <row r="174" spans="1:12" x14ac:dyDescent="0.3">
      <c r="A174">
        <v>10604</v>
      </c>
      <c r="B174" s="8">
        <v>37803</v>
      </c>
      <c r="C174" t="s">
        <v>103</v>
      </c>
      <c r="D174" t="s">
        <v>31</v>
      </c>
      <c r="E174">
        <v>94217</v>
      </c>
      <c r="F174" t="s">
        <v>4</v>
      </c>
      <c r="G174" t="s">
        <v>167</v>
      </c>
      <c r="H174" t="s">
        <v>36</v>
      </c>
      <c r="I174" t="s">
        <v>106</v>
      </c>
      <c r="J174">
        <v>40</v>
      </c>
      <c r="K174" s="5">
        <v>100</v>
      </c>
      <c r="L174" s="6">
        <f>J174*K174</f>
        <v>4000</v>
      </c>
    </row>
    <row r="175" spans="1:12" x14ac:dyDescent="0.3">
      <c r="A175">
        <v>10605</v>
      </c>
      <c r="B175" s="8">
        <v>37803</v>
      </c>
      <c r="C175" t="s">
        <v>103</v>
      </c>
      <c r="D175" t="s">
        <v>31</v>
      </c>
      <c r="E175">
        <v>94217</v>
      </c>
      <c r="F175" t="s">
        <v>4</v>
      </c>
      <c r="G175" t="s">
        <v>167</v>
      </c>
      <c r="H175" t="s">
        <v>0</v>
      </c>
      <c r="I175" t="s">
        <v>40</v>
      </c>
      <c r="J175">
        <v>29</v>
      </c>
      <c r="K175" s="5">
        <v>43.27</v>
      </c>
      <c r="L175" s="6">
        <f>J175*K175</f>
        <v>1254.8300000000002</v>
      </c>
    </row>
    <row r="176" spans="1:12" x14ac:dyDescent="0.3">
      <c r="A176">
        <v>10606</v>
      </c>
      <c r="B176" s="8">
        <v>37803</v>
      </c>
      <c r="C176" t="s">
        <v>103</v>
      </c>
      <c r="D176" t="s">
        <v>31</v>
      </c>
      <c r="E176">
        <v>94217</v>
      </c>
      <c r="F176" t="s">
        <v>4</v>
      </c>
      <c r="G176" t="s">
        <v>167</v>
      </c>
      <c r="H176" t="s">
        <v>36</v>
      </c>
      <c r="I176" t="s">
        <v>107</v>
      </c>
      <c r="J176">
        <v>47</v>
      </c>
      <c r="K176" s="5">
        <v>100</v>
      </c>
      <c r="L176" s="6">
        <f>J176*K176</f>
        <v>4700</v>
      </c>
    </row>
    <row r="177" spans="1:12" x14ac:dyDescent="0.3">
      <c r="A177">
        <v>10607</v>
      </c>
      <c r="B177" s="8">
        <v>37803</v>
      </c>
      <c r="C177" t="s">
        <v>103</v>
      </c>
      <c r="D177" t="s">
        <v>31</v>
      </c>
      <c r="E177">
        <v>94217</v>
      </c>
      <c r="F177" t="s">
        <v>4</v>
      </c>
      <c r="G177" t="s">
        <v>167</v>
      </c>
      <c r="H177" t="s">
        <v>36</v>
      </c>
      <c r="I177" t="s">
        <v>108</v>
      </c>
      <c r="J177">
        <v>26</v>
      </c>
      <c r="K177" s="5">
        <v>100</v>
      </c>
      <c r="L177" s="6">
        <f>J177*K177</f>
        <v>2600</v>
      </c>
    </row>
    <row r="178" spans="1:12" x14ac:dyDescent="0.3">
      <c r="A178">
        <v>10608</v>
      </c>
      <c r="B178" s="8">
        <v>37803</v>
      </c>
      <c r="C178" t="s">
        <v>103</v>
      </c>
      <c r="D178" t="s">
        <v>31</v>
      </c>
      <c r="E178">
        <v>94217</v>
      </c>
      <c r="F178" t="s">
        <v>4</v>
      </c>
      <c r="G178" t="s">
        <v>167</v>
      </c>
      <c r="H178" t="s">
        <v>36</v>
      </c>
      <c r="I178" t="s">
        <v>41</v>
      </c>
      <c r="J178">
        <v>28</v>
      </c>
      <c r="K178" s="5">
        <v>60.76</v>
      </c>
      <c r="L178" s="6">
        <f>J178*K178</f>
        <v>1701.28</v>
      </c>
    </row>
    <row r="179" spans="1:12" x14ac:dyDescent="0.3">
      <c r="A179">
        <v>10609</v>
      </c>
      <c r="B179" s="8">
        <v>37803</v>
      </c>
      <c r="C179" t="s">
        <v>103</v>
      </c>
      <c r="D179" t="s">
        <v>31</v>
      </c>
      <c r="E179">
        <v>94217</v>
      </c>
      <c r="F179" t="s">
        <v>4</v>
      </c>
      <c r="G179" t="s">
        <v>167</v>
      </c>
      <c r="H179" t="s">
        <v>22</v>
      </c>
      <c r="I179" t="s">
        <v>109</v>
      </c>
      <c r="J179">
        <v>36</v>
      </c>
      <c r="K179" s="5">
        <v>100</v>
      </c>
      <c r="L179" s="6">
        <f>J179*K179</f>
        <v>3600</v>
      </c>
    </row>
    <row r="180" spans="1:12" x14ac:dyDescent="0.3">
      <c r="A180">
        <v>10621</v>
      </c>
      <c r="B180" s="8">
        <v>37895</v>
      </c>
      <c r="C180" t="s">
        <v>103</v>
      </c>
      <c r="D180" t="s">
        <v>31</v>
      </c>
      <c r="E180">
        <v>94217</v>
      </c>
      <c r="F180" t="s">
        <v>4</v>
      </c>
      <c r="G180" t="s">
        <v>167</v>
      </c>
      <c r="H180" t="s">
        <v>12</v>
      </c>
      <c r="I180" t="s">
        <v>13</v>
      </c>
      <c r="J180">
        <v>36</v>
      </c>
      <c r="K180" s="5">
        <v>96.66</v>
      </c>
      <c r="L180" s="6">
        <f>J180*K180</f>
        <v>3479.7599999999998</v>
      </c>
    </row>
    <row r="181" spans="1:12" x14ac:dyDescent="0.3">
      <c r="A181">
        <v>10622</v>
      </c>
      <c r="B181" s="8">
        <v>37895</v>
      </c>
      <c r="C181" t="s">
        <v>103</v>
      </c>
      <c r="D181" t="s">
        <v>31</v>
      </c>
      <c r="E181">
        <v>94217</v>
      </c>
      <c r="F181" t="s">
        <v>4</v>
      </c>
      <c r="G181" t="s">
        <v>167</v>
      </c>
      <c r="H181" t="s">
        <v>12</v>
      </c>
      <c r="I181" t="s">
        <v>15</v>
      </c>
      <c r="J181">
        <v>27</v>
      </c>
      <c r="K181" s="5">
        <v>100</v>
      </c>
      <c r="L181" s="6">
        <f>J181*K181</f>
        <v>2700</v>
      </c>
    </row>
    <row r="182" spans="1:12" x14ac:dyDescent="0.3">
      <c r="A182">
        <v>10623</v>
      </c>
      <c r="B182" s="8">
        <v>37895</v>
      </c>
      <c r="C182" t="s">
        <v>103</v>
      </c>
      <c r="D182" t="s">
        <v>31</v>
      </c>
      <c r="E182">
        <v>94217</v>
      </c>
      <c r="F182" t="s">
        <v>4</v>
      </c>
      <c r="G182" t="s">
        <v>167</v>
      </c>
      <c r="H182" t="s">
        <v>12</v>
      </c>
      <c r="I182" t="s">
        <v>16</v>
      </c>
      <c r="J182">
        <v>20</v>
      </c>
      <c r="K182" s="5">
        <v>100</v>
      </c>
      <c r="L182" s="6">
        <f>J182*K182</f>
        <v>2000</v>
      </c>
    </row>
    <row r="183" spans="1:12" x14ac:dyDescent="0.3">
      <c r="A183">
        <v>10624</v>
      </c>
      <c r="B183" s="8">
        <v>37895</v>
      </c>
      <c r="C183" t="s">
        <v>103</v>
      </c>
      <c r="D183" t="s">
        <v>31</v>
      </c>
      <c r="E183">
        <v>94217</v>
      </c>
      <c r="F183" t="s">
        <v>4</v>
      </c>
      <c r="G183" t="s">
        <v>167</v>
      </c>
      <c r="H183" t="s">
        <v>75</v>
      </c>
      <c r="I183" t="s">
        <v>128</v>
      </c>
      <c r="J183">
        <v>21</v>
      </c>
      <c r="K183" s="5">
        <v>70.959999999999994</v>
      </c>
      <c r="L183" s="6">
        <f>J183*K183</f>
        <v>1490.1599999999999</v>
      </c>
    </row>
    <row r="184" spans="1:12" x14ac:dyDescent="0.3">
      <c r="A184">
        <v>10625</v>
      </c>
      <c r="B184" s="8">
        <v>37895</v>
      </c>
      <c r="C184" t="s">
        <v>103</v>
      </c>
      <c r="D184" t="s">
        <v>31</v>
      </c>
      <c r="E184">
        <v>94217</v>
      </c>
      <c r="F184" t="s">
        <v>4</v>
      </c>
      <c r="G184" t="s">
        <v>167</v>
      </c>
      <c r="H184" t="s">
        <v>12</v>
      </c>
      <c r="I184" t="s">
        <v>18</v>
      </c>
      <c r="J184">
        <v>46</v>
      </c>
      <c r="K184" s="5">
        <v>61.18</v>
      </c>
      <c r="L184" s="6">
        <f>J184*K184</f>
        <v>2814.28</v>
      </c>
    </row>
    <row r="185" spans="1:12" x14ac:dyDescent="0.3">
      <c r="A185">
        <v>10626</v>
      </c>
      <c r="B185" s="8">
        <v>37895</v>
      </c>
      <c r="C185" t="s">
        <v>103</v>
      </c>
      <c r="D185" t="s">
        <v>31</v>
      </c>
      <c r="E185">
        <v>94217</v>
      </c>
      <c r="F185" t="s">
        <v>4</v>
      </c>
      <c r="G185" t="s">
        <v>167</v>
      </c>
      <c r="H185" t="s">
        <v>12</v>
      </c>
      <c r="I185" t="s">
        <v>19</v>
      </c>
      <c r="J185">
        <v>50</v>
      </c>
      <c r="K185" s="5">
        <v>100</v>
      </c>
      <c r="L185" s="6">
        <f>J185*K185</f>
        <v>5000</v>
      </c>
    </row>
    <row r="186" spans="1:12" x14ac:dyDescent="0.3">
      <c r="A186">
        <v>10627</v>
      </c>
      <c r="B186" s="8">
        <v>37895</v>
      </c>
      <c r="C186" t="s">
        <v>103</v>
      </c>
      <c r="D186" t="s">
        <v>31</v>
      </c>
      <c r="E186">
        <v>94217</v>
      </c>
      <c r="F186" t="s">
        <v>4</v>
      </c>
      <c r="G186" t="s">
        <v>167</v>
      </c>
      <c r="H186" t="s">
        <v>75</v>
      </c>
      <c r="I186" t="s">
        <v>129</v>
      </c>
      <c r="J186">
        <v>49</v>
      </c>
      <c r="K186" s="5">
        <v>100</v>
      </c>
      <c r="L186" s="6">
        <f>J186*K186</f>
        <v>4900</v>
      </c>
    </row>
    <row r="187" spans="1:12" x14ac:dyDescent="0.3">
      <c r="A187">
        <v>10628</v>
      </c>
      <c r="B187" s="8">
        <v>37895</v>
      </c>
      <c r="C187" t="s">
        <v>103</v>
      </c>
      <c r="D187" t="s">
        <v>31</v>
      </c>
      <c r="E187">
        <v>94217</v>
      </c>
      <c r="F187" t="s">
        <v>4</v>
      </c>
      <c r="G187" t="s">
        <v>167</v>
      </c>
      <c r="H187" t="s">
        <v>12</v>
      </c>
      <c r="I187" t="s">
        <v>20</v>
      </c>
      <c r="J187">
        <v>29</v>
      </c>
      <c r="K187" s="5">
        <v>75.41</v>
      </c>
      <c r="L187" s="6">
        <f>J187*K187</f>
        <v>2186.89</v>
      </c>
    </row>
    <row r="188" spans="1:12" x14ac:dyDescent="0.3">
      <c r="A188">
        <v>10629</v>
      </c>
      <c r="B188" s="8">
        <v>37895</v>
      </c>
      <c r="C188" t="s">
        <v>103</v>
      </c>
      <c r="D188" t="s">
        <v>31</v>
      </c>
      <c r="E188">
        <v>94217</v>
      </c>
      <c r="F188" t="s">
        <v>4</v>
      </c>
      <c r="G188" t="s">
        <v>167</v>
      </c>
      <c r="H188" t="s">
        <v>75</v>
      </c>
      <c r="I188" t="s">
        <v>81</v>
      </c>
      <c r="J188">
        <v>27</v>
      </c>
      <c r="K188" s="5">
        <v>73.02</v>
      </c>
      <c r="L188" s="6">
        <f>J188*K188</f>
        <v>1971.54</v>
      </c>
    </row>
    <row r="189" spans="1:12" x14ac:dyDescent="0.3">
      <c r="A189">
        <v>10630</v>
      </c>
      <c r="B189" s="8">
        <v>37895</v>
      </c>
      <c r="C189" t="s">
        <v>103</v>
      </c>
      <c r="D189" t="s">
        <v>31</v>
      </c>
      <c r="E189">
        <v>94217</v>
      </c>
      <c r="F189" t="s">
        <v>4</v>
      </c>
      <c r="G189" t="s">
        <v>167</v>
      </c>
      <c r="H189" t="s">
        <v>75</v>
      </c>
      <c r="I189" t="s">
        <v>130</v>
      </c>
      <c r="J189">
        <v>48</v>
      </c>
      <c r="K189" s="5">
        <v>78.25</v>
      </c>
      <c r="L189" s="6">
        <f>J189*K189</f>
        <v>3756</v>
      </c>
    </row>
    <row r="190" spans="1:12" x14ac:dyDescent="0.3">
      <c r="A190">
        <v>10631</v>
      </c>
      <c r="B190" s="8">
        <v>37895</v>
      </c>
      <c r="C190" t="s">
        <v>103</v>
      </c>
      <c r="D190" t="s">
        <v>31</v>
      </c>
      <c r="E190">
        <v>94217</v>
      </c>
      <c r="F190" t="s">
        <v>4</v>
      </c>
      <c r="G190" t="s">
        <v>167</v>
      </c>
      <c r="H190" t="s">
        <v>12</v>
      </c>
      <c r="I190" t="s">
        <v>21</v>
      </c>
      <c r="J190">
        <v>28</v>
      </c>
      <c r="K190" s="5">
        <v>100</v>
      </c>
      <c r="L190" s="6">
        <f>J190*K190</f>
        <v>2800</v>
      </c>
    </row>
    <row r="191" spans="1:12" x14ac:dyDescent="0.3">
      <c r="A191">
        <v>10632</v>
      </c>
      <c r="B191" s="8">
        <v>37895</v>
      </c>
      <c r="C191" t="s">
        <v>103</v>
      </c>
      <c r="D191" t="s">
        <v>31</v>
      </c>
      <c r="E191">
        <v>94217</v>
      </c>
      <c r="F191" t="s">
        <v>4</v>
      </c>
      <c r="G191" t="s">
        <v>167</v>
      </c>
      <c r="H191" t="s">
        <v>0</v>
      </c>
      <c r="I191" t="s">
        <v>138</v>
      </c>
      <c r="J191">
        <v>31</v>
      </c>
      <c r="K191" s="5">
        <v>73.61</v>
      </c>
      <c r="L191" s="6">
        <f>J191*K191</f>
        <v>2281.91</v>
      </c>
    </row>
    <row r="192" spans="1:12" x14ac:dyDescent="0.3">
      <c r="A192">
        <v>10633</v>
      </c>
      <c r="B192" s="8">
        <v>37895</v>
      </c>
      <c r="C192" t="s">
        <v>103</v>
      </c>
      <c r="D192" t="s">
        <v>31</v>
      </c>
      <c r="E192">
        <v>94217</v>
      </c>
      <c r="F192" t="s">
        <v>4</v>
      </c>
      <c r="G192" t="s">
        <v>167</v>
      </c>
      <c r="H192" t="s">
        <v>0</v>
      </c>
      <c r="I192" t="s">
        <v>123</v>
      </c>
      <c r="J192">
        <v>48</v>
      </c>
      <c r="K192" s="5">
        <v>51.93</v>
      </c>
      <c r="L192" s="6">
        <f>J192*K192</f>
        <v>2492.64</v>
      </c>
    </row>
    <row r="193" spans="1:12" x14ac:dyDescent="0.3">
      <c r="A193">
        <v>10634</v>
      </c>
      <c r="B193" s="8">
        <v>37895</v>
      </c>
      <c r="C193" t="s">
        <v>103</v>
      </c>
      <c r="D193" t="s">
        <v>31</v>
      </c>
      <c r="E193">
        <v>94217</v>
      </c>
      <c r="F193" t="s">
        <v>4</v>
      </c>
      <c r="G193" t="s">
        <v>167</v>
      </c>
      <c r="H193" t="s">
        <v>75</v>
      </c>
      <c r="I193" t="s">
        <v>124</v>
      </c>
      <c r="J193">
        <v>28</v>
      </c>
      <c r="K193" s="5">
        <v>98.65</v>
      </c>
      <c r="L193" s="6">
        <f>J193*K193</f>
        <v>2762.2000000000003</v>
      </c>
    </row>
    <row r="194" spans="1:12" x14ac:dyDescent="0.3">
      <c r="A194">
        <v>10635</v>
      </c>
      <c r="B194" s="8">
        <v>37895</v>
      </c>
      <c r="C194" t="s">
        <v>103</v>
      </c>
      <c r="D194" t="s">
        <v>31</v>
      </c>
      <c r="E194">
        <v>94217</v>
      </c>
      <c r="F194" t="s">
        <v>4</v>
      </c>
      <c r="G194" t="s">
        <v>167</v>
      </c>
      <c r="H194" t="s">
        <v>75</v>
      </c>
      <c r="I194" t="s">
        <v>83</v>
      </c>
      <c r="J194">
        <v>31</v>
      </c>
      <c r="K194" s="5">
        <v>100</v>
      </c>
      <c r="L194" s="6">
        <f>J194*K194</f>
        <v>3100</v>
      </c>
    </row>
    <row r="195" spans="1:12" x14ac:dyDescent="0.3">
      <c r="A195">
        <v>10636</v>
      </c>
      <c r="B195" s="8">
        <v>37895</v>
      </c>
      <c r="C195" t="s">
        <v>103</v>
      </c>
      <c r="D195" t="s">
        <v>31</v>
      </c>
      <c r="E195">
        <v>94217</v>
      </c>
      <c r="F195" t="s">
        <v>4</v>
      </c>
      <c r="G195" t="s">
        <v>167</v>
      </c>
      <c r="H195" t="s">
        <v>75</v>
      </c>
      <c r="I195" t="s">
        <v>131</v>
      </c>
      <c r="J195">
        <v>36</v>
      </c>
      <c r="K195" s="5">
        <v>100</v>
      </c>
      <c r="L195" s="6">
        <f>J195*K195</f>
        <v>3600</v>
      </c>
    </row>
    <row r="196" spans="1:12" x14ac:dyDescent="0.3">
      <c r="A196">
        <v>10637</v>
      </c>
      <c r="B196" s="8">
        <v>37895</v>
      </c>
      <c r="C196" t="s">
        <v>103</v>
      </c>
      <c r="D196" t="s">
        <v>31</v>
      </c>
      <c r="E196">
        <v>94217</v>
      </c>
      <c r="F196" t="s">
        <v>4</v>
      </c>
      <c r="G196" t="s">
        <v>167</v>
      </c>
      <c r="H196" t="s">
        <v>75</v>
      </c>
      <c r="I196" t="s">
        <v>126</v>
      </c>
      <c r="J196">
        <v>48</v>
      </c>
      <c r="K196" s="5">
        <v>96</v>
      </c>
      <c r="L196" s="6">
        <f>J196*K196</f>
        <v>4608</v>
      </c>
    </row>
    <row r="197" spans="1:12" x14ac:dyDescent="0.3">
      <c r="A197">
        <v>10638</v>
      </c>
      <c r="B197" s="8">
        <v>37895</v>
      </c>
      <c r="C197" t="s">
        <v>103</v>
      </c>
      <c r="D197" t="s">
        <v>31</v>
      </c>
      <c r="E197">
        <v>94217</v>
      </c>
      <c r="F197" t="s">
        <v>4</v>
      </c>
      <c r="G197" t="s">
        <v>167</v>
      </c>
      <c r="H197" t="s">
        <v>75</v>
      </c>
      <c r="I197" t="s">
        <v>84</v>
      </c>
      <c r="J197">
        <v>39</v>
      </c>
      <c r="K197" s="5">
        <v>82.91</v>
      </c>
      <c r="L197" s="6">
        <f>J197*K197</f>
        <v>3233.49</v>
      </c>
    </row>
    <row r="198" spans="1:12" x14ac:dyDescent="0.3">
      <c r="A198">
        <v>10662</v>
      </c>
      <c r="B198" s="8">
        <v>38292</v>
      </c>
      <c r="C198" t="s">
        <v>103</v>
      </c>
      <c r="D198" t="s">
        <v>31</v>
      </c>
      <c r="E198">
        <v>94217</v>
      </c>
      <c r="F198" t="s">
        <v>4</v>
      </c>
      <c r="G198" t="s">
        <v>167</v>
      </c>
      <c r="H198" t="s">
        <v>75</v>
      </c>
      <c r="I198" t="s">
        <v>130</v>
      </c>
      <c r="J198">
        <v>35</v>
      </c>
      <c r="K198" s="5">
        <v>83.32</v>
      </c>
      <c r="L198" s="6">
        <f>J198*K198</f>
        <v>2916.2</v>
      </c>
    </row>
    <row r="199" spans="1:12" x14ac:dyDescent="0.3">
      <c r="A199">
        <v>10663</v>
      </c>
      <c r="B199" s="8">
        <v>38353</v>
      </c>
      <c r="C199" t="s">
        <v>103</v>
      </c>
      <c r="D199" t="s">
        <v>31</v>
      </c>
      <c r="E199">
        <v>94217</v>
      </c>
      <c r="F199" t="s">
        <v>4</v>
      </c>
      <c r="G199" t="s">
        <v>167</v>
      </c>
      <c r="H199" t="s">
        <v>12</v>
      </c>
      <c r="I199" t="s">
        <v>16</v>
      </c>
      <c r="J199">
        <v>22</v>
      </c>
      <c r="K199" s="5">
        <v>100</v>
      </c>
      <c r="L199" s="6">
        <f>J199*K199</f>
        <v>2200</v>
      </c>
    </row>
    <row r="200" spans="1:12" x14ac:dyDescent="0.3">
      <c r="A200">
        <v>10664</v>
      </c>
      <c r="B200" s="8">
        <v>38353</v>
      </c>
      <c r="C200" t="s">
        <v>103</v>
      </c>
      <c r="D200" t="s">
        <v>31</v>
      </c>
      <c r="E200">
        <v>94217</v>
      </c>
      <c r="F200" t="s">
        <v>4</v>
      </c>
      <c r="G200" t="s">
        <v>167</v>
      </c>
      <c r="H200" t="s">
        <v>12</v>
      </c>
      <c r="I200" t="s">
        <v>17</v>
      </c>
      <c r="J200">
        <v>22</v>
      </c>
      <c r="K200" s="5">
        <v>100</v>
      </c>
      <c r="L200" s="6">
        <f>J200*K200</f>
        <v>2200</v>
      </c>
    </row>
    <row r="201" spans="1:12" x14ac:dyDescent="0.3">
      <c r="A201">
        <v>10665</v>
      </c>
      <c r="B201" s="8">
        <v>38353</v>
      </c>
      <c r="C201" t="s">
        <v>103</v>
      </c>
      <c r="D201" t="s">
        <v>31</v>
      </c>
      <c r="E201">
        <v>94217</v>
      </c>
      <c r="F201" t="s">
        <v>4</v>
      </c>
      <c r="G201" t="s">
        <v>167</v>
      </c>
      <c r="H201" t="s">
        <v>12</v>
      </c>
      <c r="I201" t="s">
        <v>18</v>
      </c>
      <c r="J201">
        <v>23</v>
      </c>
      <c r="K201" s="5">
        <v>49.67</v>
      </c>
      <c r="L201" s="6">
        <f>J201*K201</f>
        <v>1142.4100000000001</v>
      </c>
    </row>
    <row r="202" spans="1:12" x14ac:dyDescent="0.3">
      <c r="A202">
        <v>10666</v>
      </c>
      <c r="B202" s="8">
        <v>38353</v>
      </c>
      <c r="C202" t="s">
        <v>103</v>
      </c>
      <c r="D202" t="s">
        <v>31</v>
      </c>
      <c r="E202">
        <v>94217</v>
      </c>
      <c r="F202" t="s">
        <v>4</v>
      </c>
      <c r="G202" t="s">
        <v>167</v>
      </c>
      <c r="H202" t="s">
        <v>12</v>
      </c>
      <c r="I202" t="s">
        <v>19</v>
      </c>
      <c r="J202">
        <v>50</v>
      </c>
      <c r="K202" s="5">
        <v>96.92</v>
      </c>
      <c r="L202" s="6">
        <f>J202*K202</f>
        <v>4846</v>
      </c>
    </row>
    <row r="203" spans="1:12" x14ac:dyDescent="0.3">
      <c r="A203">
        <v>10258</v>
      </c>
      <c r="B203" s="8">
        <v>38139</v>
      </c>
      <c r="C203" t="s">
        <v>153</v>
      </c>
      <c r="D203" t="s">
        <v>73</v>
      </c>
      <c r="E203">
        <v>51003</v>
      </c>
      <c r="F203" t="s">
        <v>4</v>
      </c>
      <c r="G203" t="s">
        <v>185</v>
      </c>
      <c r="H203" t="s">
        <v>12</v>
      </c>
      <c r="I203" t="s">
        <v>93</v>
      </c>
      <c r="J203">
        <v>48</v>
      </c>
      <c r="K203" s="5">
        <v>54.71</v>
      </c>
      <c r="L203" s="6">
        <f>J203*K203</f>
        <v>2626.08</v>
      </c>
    </row>
    <row r="204" spans="1:12" x14ac:dyDescent="0.3">
      <c r="A204">
        <v>10259</v>
      </c>
      <c r="B204" s="8">
        <v>38139</v>
      </c>
      <c r="C204" t="s">
        <v>153</v>
      </c>
      <c r="D204" t="s">
        <v>73</v>
      </c>
      <c r="E204">
        <v>51003</v>
      </c>
      <c r="F204" t="s">
        <v>4</v>
      </c>
      <c r="G204" t="s">
        <v>185</v>
      </c>
      <c r="H204" t="s">
        <v>22</v>
      </c>
      <c r="I204" t="s">
        <v>94</v>
      </c>
      <c r="J204">
        <v>20</v>
      </c>
      <c r="K204" s="5">
        <v>100</v>
      </c>
      <c r="L204" s="6">
        <f>J204*K204</f>
        <v>2000</v>
      </c>
    </row>
    <row r="205" spans="1:12" x14ac:dyDescent="0.3">
      <c r="A205">
        <v>10260</v>
      </c>
      <c r="B205" s="8">
        <v>38139</v>
      </c>
      <c r="C205" t="s">
        <v>153</v>
      </c>
      <c r="D205" t="s">
        <v>73</v>
      </c>
      <c r="E205">
        <v>51003</v>
      </c>
      <c r="F205" t="s">
        <v>4</v>
      </c>
      <c r="G205" t="s">
        <v>185</v>
      </c>
      <c r="H205" t="s">
        <v>12</v>
      </c>
      <c r="I205" t="s">
        <v>95</v>
      </c>
      <c r="J205">
        <v>37</v>
      </c>
      <c r="K205" s="5">
        <v>65.099999999999994</v>
      </c>
      <c r="L205" s="6">
        <f>J205*K205</f>
        <v>2408.6999999999998</v>
      </c>
    </row>
    <row r="206" spans="1:12" x14ac:dyDescent="0.3">
      <c r="A206">
        <v>10261</v>
      </c>
      <c r="B206" s="8">
        <v>38139</v>
      </c>
      <c r="C206" t="s">
        <v>153</v>
      </c>
      <c r="D206" t="s">
        <v>73</v>
      </c>
      <c r="E206">
        <v>51003</v>
      </c>
      <c r="F206" t="s">
        <v>4</v>
      </c>
      <c r="G206" t="s">
        <v>185</v>
      </c>
      <c r="H206" t="s">
        <v>22</v>
      </c>
      <c r="I206" t="s">
        <v>98</v>
      </c>
      <c r="J206">
        <v>47</v>
      </c>
      <c r="K206" s="5">
        <v>83.27</v>
      </c>
      <c r="L206" s="6">
        <f>J206*K206</f>
        <v>3913.6899999999996</v>
      </c>
    </row>
    <row r="207" spans="1:12" x14ac:dyDescent="0.3">
      <c r="A207">
        <v>10262</v>
      </c>
      <c r="B207" s="8">
        <v>38139</v>
      </c>
      <c r="C207" t="s">
        <v>153</v>
      </c>
      <c r="D207" t="s">
        <v>73</v>
      </c>
      <c r="E207">
        <v>51003</v>
      </c>
      <c r="F207" t="s">
        <v>4</v>
      </c>
      <c r="G207" t="s">
        <v>185</v>
      </c>
      <c r="H207" t="s">
        <v>12</v>
      </c>
      <c r="I207" t="s">
        <v>99</v>
      </c>
      <c r="J207">
        <v>20</v>
      </c>
      <c r="K207" s="5">
        <v>32.590000000000003</v>
      </c>
      <c r="L207" s="6">
        <f>J207*K207</f>
        <v>651.80000000000007</v>
      </c>
    </row>
    <row r="208" spans="1:12" x14ac:dyDescent="0.3">
      <c r="A208">
        <v>10263</v>
      </c>
      <c r="B208" s="8">
        <v>38139</v>
      </c>
      <c r="C208" t="s">
        <v>153</v>
      </c>
      <c r="D208" t="s">
        <v>73</v>
      </c>
      <c r="E208">
        <v>51003</v>
      </c>
      <c r="F208" t="s">
        <v>4</v>
      </c>
      <c r="G208" t="s">
        <v>185</v>
      </c>
      <c r="H208" t="s">
        <v>12</v>
      </c>
      <c r="I208" t="s">
        <v>100</v>
      </c>
      <c r="J208">
        <v>34</v>
      </c>
      <c r="K208" s="5">
        <v>97.97</v>
      </c>
      <c r="L208" s="6">
        <f>J208*K208</f>
        <v>3330.98</v>
      </c>
    </row>
    <row r="209" spans="1:12" x14ac:dyDescent="0.3">
      <c r="A209">
        <v>10264</v>
      </c>
      <c r="B209" s="8">
        <v>38139</v>
      </c>
      <c r="C209" t="s">
        <v>153</v>
      </c>
      <c r="D209" t="s">
        <v>73</v>
      </c>
      <c r="E209">
        <v>51003</v>
      </c>
      <c r="F209" t="s">
        <v>4</v>
      </c>
      <c r="G209" t="s">
        <v>185</v>
      </c>
      <c r="H209" t="s">
        <v>12</v>
      </c>
      <c r="I209" t="s">
        <v>101</v>
      </c>
      <c r="J209">
        <v>47</v>
      </c>
      <c r="K209" s="5">
        <v>89.5</v>
      </c>
      <c r="L209" s="6">
        <f>J209*K209</f>
        <v>4206.5</v>
      </c>
    </row>
    <row r="210" spans="1:12" x14ac:dyDescent="0.3">
      <c r="A210">
        <v>10265</v>
      </c>
      <c r="B210" s="8">
        <v>38231</v>
      </c>
      <c r="C210" t="s">
        <v>153</v>
      </c>
      <c r="D210" t="s">
        <v>73</v>
      </c>
      <c r="E210">
        <v>51003</v>
      </c>
      <c r="F210" t="s">
        <v>4</v>
      </c>
      <c r="G210" t="s">
        <v>185</v>
      </c>
      <c r="H210" t="s">
        <v>22</v>
      </c>
      <c r="I210" t="s">
        <v>120</v>
      </c>
      <c r="J210">
        <v>24</v>
      </c>
      <c r="K210" s="5">
        <v>100</v>
      </c>
      <c r="L210" s="6">
        <f>J210*K210</f>
        <v>2400</v>
      </c>
    </row>
    <row r="211" spans="1:12" x14ac:dyDescent="0.3">
      <c r="A211">
        <v>10266</v>
      </c>
      <c r="B211" s="8">
        <v>38231</v>
      </c>
      <c r="C211" t="s">
        <v>153</v>
      </c>
      <c r="D211" t="s">
        <v>73</v>
      </c>
      <c r="E211">
        <v>51003</v>
      </c>
      <c r="F211" t="s">
        <v>4</v>
      </c>
      <c r="G211" t="s">
        <v>185</v>
      </c>
      <c r="H211" t="s">
        <v>0</v>
      </c>
      <c r="I211" t="s">
        <v>114</v>
      </c>
      <c r="J211">
        <v>46</v>
      </c>
      <c r="K211" s="5">
        <v>84.97</v>
      </c>
      <c r="L211" s="6">
        <f>J211*K211</f>
        <v>3908.62</v>
      </c>
    </row>
    <row r="212" spans="1:12" x14ac:dyDescent="0.3">
      <c r="A212">
        <v>10267</v>
      </c>
      <c r="B212" s="8">
        <v>38231</v>
      </c>
      <c r="C212" t="s">
        <v>153</v>
      </c>
      <c r="D212" t="s">
        <v>73</v>
      </c>
      <c r="E212">
        <v>51003</v>
      </c>
      <c r="F212" t="s">
        <v>4</v>
      </c>
      <c r="G212" t="s">
        <v>185</v>
      </c>
      <c r="H212" t="s">
        <v>70</v>
      </c>
      <c r="I212" t="s">
        <v>115</v>
      </c>
      <c r="J212">
        <v>26</v>
      </c>
      <c r="K212" s="5">
        <v>75.34</v>
      </c>
      <c r="L212" s="6">
        <f>J212*K212</f>
        <v>1958.8400000000001</v>
      </c>
    </row>
    <row r="213" spans="1:12" x14ac:dyDescent="0.3">
      <c r="A213">
        <v>10268</v>
      </c>
      <c r="B213" s="8">
        <v>38231</v>
      </c>
      <c r="C213" t="s">
        <v>153</v>
      </c>
      <c r="D213" t="s">
        <v>73</v>
      </c>
      <c r="E213">
        <v>51003</v>
      </c>
      <c r="F213" t="s">
        <v>4</v>
      </c>
      <c r="G213" t="s">
        <v>185</v>
      </c>
      <c r="H213" t="s">
        <v>70</v>
      </c>
      <c r="I213" t="s">
        <v>125</v>
      </c>
      <c r="J213">
        <v>44</v>
      </c>
      <c r="K213" s="5">
        <v>58.55</v>
      </c>
      <c r="L213" s="6">
        <f>J213*K213</f>
        <v>2576.1999999999998</v>
      </c>
    </row>
    <row r="214" spans="1:12" x14ac:dyDescent="0.3">
      <c r="A214">
        <v>10269</v>
      </c>
      <c r="B214" s="8">
        <v>38231</v>
      </c>
      <c r="C214" t="s">
        <v>153</v>
      </c>
      <c r="D214" t="s">
        <v>73</v>
      </c>
      <c r="E214">
        <v>51003</v>
      </c>
      <c r="F214" t="s">
        <v>4</v>
      </c>
      <c r="G214" t="s">
        <v>185</v>
      </c>
      <c r="H214" t="s">
        <v>70</v>
      </c>
      <c r="I214" t="s">
        <v>117</v>
      </c>
      <c r="J214">
        <v>34</v>
      </c>
      <c r="K214" s="5">
        <v>100</v>
      </c>
      <c r="L214" s="6">
        <f>J214*K214</f>
        <v>3400</v>
      </c>
    </row>
    <row r="215" spans="1:12" x14ac:dyDescent="0.3">
      <c r="A215">
        <v>10270</v>
      </c>
      <c r="B215" s="8">
        <v>38473</v>
      </c>
      <c r="C215" t="s">
        <v>153</v>
      </c>
      <c r="D215" t="s">
        <v>73</v>
      </c>
      <c r="E215">
        <v>51003</v>
      </c>
      <c r="F215" t="s">
        <v>4</v>
      </c>
      <c r="G215" t="s">
        <v>185</v>
      </c>
      <c r="H215" t="s">
        <v>22</v>
      </c>
      <c r="I215" t="s">
        <v>120</v>
      </c>
      <c r="J215">
        <v>19</v>
      </c>
      <c r="K215" s="5">
        <v>100</v>
      </c>
      <c r="L215" s="6">
        <f>J215*K215</f>
        <v>1900</v>
      </c>
    </row>
    <row r="216" spans="1:12" x14ac:dyDescent="0.3">
      <c r="A216">
        <v>10271</v>
      </c>
      <c r="B216" s="8">
        <v>38473</v>
      </c>
      <c r="C216" t="s">
        <v>153</v>
      </c>
      <c r="D216" t="s">
        <v>73</v>
      </c>
      <c r="E216">
        <v>51003</v>
      </c>
      <c r="F216" t="s">
        <v>4</v>
      </c>
      <c r="G216" t="s">
        <v>185</v>
      </c>
      <c r="H216" t="s">
        <v>70</v>
      </c>
      <c r="I216" t="s">
        <v>71</v>
      </c>
      <c r="J216">
        <v>44</v>
      </c>
      <c r="K216" s="5">
        <v>73.98</v>
      </c>
      <c r="L216" s="6">
        <f>J216*K216</f>
        <v>3255.1200000000003</v>
      </c>
    </row>
    <row r="217" spans="1:12" x14ac:dyDescent="0.3">
      <c r="A217">
        <v>10272</v>
      </c>
      <c r="B217" s="8">
        <v>38473</v>
      </c>
      <c r="C217" t="s">
        <v>153</v>
      </c>
      <c r="D217" t="s">
        <v>73</v>
      </c>
      <c r="E217">
        <v>51003</v>
      </c>
      <c r="F217" t="s">
        <v>4</v>
      </c>
      <c r="G217" t="s">
        <v>185</v>
      </c>
      <c r="H217" t="s">
        <v>0</v>
      </c>
      <c r="I217" t="s">
        <v>110</v>
      </c>
      <c r="J217">
        <v>41</v>
      </c>
      <c r="K217" s="5">
        <v>100</v>
      </c>
      <c r="L217" s="6">
        <f>J217*K217</f>
        <v>4100</v>
      </c>
    </row>
    <row r="218" spans="1:12" x14ac:dyDescent="0.3">
      <c r="A218">
        <v>10273</v>
      </c>
      <c r="B218" s="8">
        <v>38473</v>
      </c>
      <c r="C218" t="s">
        <v>153</v>
      </c>
      <c r="D218" t="s">
        <v>73</v>
      </c>
      <c r="E218">
        <v>51003</v>
      </c>
      <c r="F218" t="s">
        <v>4</v>
      </c>
      <c r="G218" t="s">
        <v>185</v>
      </c>
      <c r="H218" t="s">
        <v>67</v>
      </c>
      <c r="I218" t="s">
        <v>111</v>
      </c>
      <c r="J218">
        <v>48</v>
      </c>
      <c r="K218" s="5">
        <v>100</v>
      </c>
      <c r="L218" s="6">
        <f>J218*K218</f>
        <v>4800</v>
      </c>
    </row>
    <row r="219" spans="1:12" x14ac:dyDescent="0.3">
      <c r="A219">
        <v>10274</v>
      </c>
      <c r="B219" s="8">
        <v>38473</v>
      </c>
      <c r="C219" t="s">
        <v>153</v>
      </c>
      <c r="D219" t="s">
        <v>73</v>
      </c>
      <c r="E219">
        <v>51003</v>
      </c>
      <c r="F219" t="s">
        <v>4</v>
      </c>
      <c r="G219" t="s">
        <v>185</v>
      </c>
      <c r="H219" t="s">
        <v>0</v>
      </c>
      <c r="I219" t="s">
        <v>112</v>
      </c>
      <c r="J219">
        <v>16</v>
      </c>
      <c r="K219" s="5">
        <v>75.48</v>
      </c>
      <c r="L219" s="6">
        <f>J219*K219</f>
        <v>1207.68</v>
      </c>
    </row>
    <row r="220" spans="1:12" x14ac:dyDescent="0.3">
      <c r="A220">
        <v>10275</v>
      </c>
      <c r="B220" s="8">
        <v>38473</v>
      </c>
      <c r="C220" t="s">
        <v>153</v>
      </c>
      <c r="D220" t="s">
        <v>73</v>
      </c>
      <c r="E220">
        <v>51003</v>
      </c>
      <c r="F220" t="s">
        <v>4</v>
      </c>
      <c r="G220" t="s">
        <v>185</v>
      </c>
      <c r="H220" t="s">
        <v>70</v>
      </c>
      <c r="I220" t="s">
        <v>113</v>
      </c>
      <c r="J220">
        <v>23</v>
      </c>
      <c r="K220" s="5">
        <v>100</v>
      </c>
      <c r="L220" s="6">
        <f>J220*K220</f>
        <v>2300</v>
      </c>
    </row>
    <row r="221" spans="1:12" x14ac:dyDescent="0.3">
      <c r="A221">
        <v>10276</v>
      </c>
      <c r="B221" s="8">
        <v>38473</v>
      </c>
      <c r="C221" t="s">
        <v>153</v>
      </c>
      <c r="D221" t="s">
        <v>73</v>
      </c>
      <c r="E221">
        <v>51003</v>
      </c>
      <c r="F221" t="s">
        <v>4</v>
      </c>
      <c r="G221" t="s">
        <v>185</v>
      </c>
      <c r="H221" t="s">
        <v>0</v>
      </c>
      <c r="I221" t="s">
        <v>114</v>
      </c>
      <c r="J221">
        <v>60</v>
      </c>
      <c r="K221" s="5">
        <v>100</v>
      </c>
      <c r="L221" s="6">
        <f>J221*K221</f>
        <v>6000</v>
      </c>
    </row>
    <row r="222" spans="1:12" x14ac:dyDescent="0.3">
      <c r="A222">
        <v>10277</v>
      </c>
      <c r="B222" s="8">
        <v>38473</v>
      </c>
      <c r="C222" t="s">
        <v>153</v>
      </c>
      <c r="D222" t="s">
        <v>73</v>
      </c>
      <c r="E222">
        <v>51003</v>
      </c>
      <c r="F222" t="s">
        <v>4</v>
      </c>
      <c r="G222" t="s">
        <v>185</v>
      </c>
      <c r="H222" t="s">
        <v>0</v>
      </c>
      <c r="I222" t="s">
        <v>122</v>
      </c>
      <c r="J222">
        <v>51</v>
      </c>
      <c r="K222" s="5">
        <v>76.31</v>
      </c>
      <c r="L222" s="6">
        <f>J222*K222</f>
        <v>3891.81</v>
      </c>
    </row>
    <row r="223" spans="1:12" x14ac:dyDescent="0.3">
      <c r="A223">
        <v>10278</v>
      </c>
      <c r="B223" s="8">
        <v>38473</v>
      </c>
      <c r="C223" t="s">
        <v>153</v>
      </c>
      <c r="D223" t="s">
        <v>73</v>
      </c>
      <c r="E223">
        <v>51003</v>
      </c>
      <c r="F223" t="s">
        <v>4</v>
      </c>
      <c r="G223" t="s">
        <v>185</v>
      </c>
      <c r="H223" t="s">
        <v>70</v>
      </c>
      <c r="I223" t="s">
        <v>115</v>
      </c>
      <c r="J223">
        <v>37</v>
      </c>
      <c r="K223" s="5">
        <v>71.34</v>
      </c>
      <c r="L223" s="6">
        <f>J223*K223</f>
        <v>2639.58</v>
      </c>
    </row>
    <row r="224" spans="1:12" x14ac:dyDescent="0.3">
      <c r="A224">
        <v>10279</v>
      </c>
      <c r="B224" s="8">
        <v>38473</v>
      </c>
      <c r="C224" t="s">
        <v>153</v>
      </c>
      <c r="D224" t="s">
        <v>73</v>
      </c>
      <c r="E224">
        <v>51003</v>
      </c>
      <c r="F224" t="s">
        <v>4</v>
      </c>
      <c r="G224" t="s">
        <v>185</v>
      </c>
      <c r="H224" t="s">
        <v>70</v>
      </c>
      <c r="I224" t="s">
        <v>116</v>
      </c>
      <c r="J224">
        <v>34</v>
      </c>
      <c r="K224" s="5">
        <v>100</v>
      </c>
      <c r="L224" s="6">
        <f>J224*K224</f>
        <v>3400</v>
      </c>
    </row>
    <row r="225" spans="1:12" x14ac:dyDescent="0.3">
      <c r="A225">
        <v>10280</v>
      </c>
      <c r="B225" s="8">
        <v>38473</v>
      </c>
      <c r="C225" t="s">
        <v>153</v>
      </c>
      <c r="D225" t="s">
        <v>73</v>
      </c>
      <c r="E225">
        <v>51003</v>
      </c>
      <c r="F225" t="s">
        <v>4</v>
      </c>
      <c r="G225" t="s">
        <v>185</v>
      </c>
      <c r="H225" t="s">
        <v>70</v>
      </c>
      <c r="I225" t="s">
        <v>125</v>
      </c>
      <c r="J225">
        <v>31</v>
      </c>
      <c r="K225" s="5">
        <v>75.89</v>
      </c>
      <c r="L225" s="6">
        <f>J225*K225</f>
        <v>2352.59</v>
      </c>
    </row>
    <row r="226" spans="1:12" x14ac:dyDescent="0.3">
      <c r="A226">
        <v>10281</v>
      </c>
      <c r="B226" s="8">
        <v>38473</v>
      </c>
      <c r="C226" t="s">
        <v>153</v>
      </c>
      <c r="D226" t="s">
        <v>73</v>
      </c>
      <c r="E226">
        <v>51003</v>
      </c>
      <c r="F226" t="s">
        <v>4</v>
      </c>
      <c r="G226" t="s">
        <v>185</v>
      </c>
      <c r="H226" t="s">
        <v>70</v>
      </c>
      <c r="I226" t="s">
        <v>117</v>
      </c>
      <c r="J226">
        <v>28</v>
      </c>
      <c r="K226" s="5">
        <v>100</v>
      </c>
      <c r="L226" s="6">
        <f>J226*K226</f>
        <v>2800</v>
      </c>
    </row>
    <row r="227" spans="1:12" x14ac:dyDescent="0.3">
      <c r="A227">
        <v>10282</v>
      </c>
      <c r="B227" s="8">
        <v>38473</v>
      </c>
      <c r="C227" t="s">
        <v>153</v>
      </c>
      <c r="D227" t="s">
        <v>73</v>
      </c>
      <c r="E227">
        <v>51003</v>
      </c>
      <c r="F227" t="s">
        <v>4</v>
      </c>
      <c r="G227" t="s">
        <v>185</v>
      </c>
      <c r="H227" t="s">
        <v>70</v>
      </c>
      <c r="I227" t="s">
        <v>118</v>
      </c>
      <c r="J227">
        <v>27</v>
      </c>
      <c r="K227" s="5">
        <v>90.37</v>
      </c>
      <c r="L227" s="6">
        <f>J227*K227</f>
        <v>2439.9900000000002</v>
      </c>
    </row>
    <row r="228" spans="1:12" x14ac:dyDescent="0.3">
      <c r="A228">
        <v>10283</v>
      </c>
      <c r="B228" s="8">
        <v>38473</v>
      </c>
      <c r="C228" t="s">
        <v>153</v>
      </c>
      <c r="D228" t="s">
        <v>73</v>
      </c>
      <c r="E228">
        <v>51003</v>
      </c>
      <c r="F228" t="s">
        <v>4</v>
      </c>
      <c r="G228" t="s">
        <v>185</v>
      </c>
      <c r="H228" t="s">
        <v>70</v>
      </c>
      <c r="I228" t="s">
        <v>119</v>
      </c>
      <c r="J228">
        <v>47</v>
      </c>
      <c r="K228" s="5">
        <v>65.52</v>
      </c>
      <c r="L228" s="6">
        <f>J228*K228</f>
        <v>3079.4399999999996</v>
      </c>
    </row>
    <row r="229" spans="1:12" x14ac:dyDescent="0.3">
      <c r="A229">
        <v>10063</v>
      </c>
      <c r="B229" s="8">
        <v>38078</v>
      </c>
      <c r="C229" t="s">
        <v>151</v>
      </c>
      <c r="D229" t="s">
        <v>10</v>
      </c>
      <c r="E229">
        <v>10022</v>
      </c>
      <c r="F229" t="s">
        <v>4</v>
      </c>
      <c r="G229" t="s">
        <v>183</v>
      </c>
      <c r="H229" t="s">
        <v>0</v>
      </c>
      <c r="I229" t="s">
        <v>7</v>
      </c>
      <c r="J229">
        <v>46</v>
      </c>
      <c r="K229" s="5">
        <v>36.93</v>
      </c>
      <c r="L229" s="6">
        <f>J229*K229</f>
        <v>1698.78</v>
      </c>
    </row>
    <row r="230" spans="1:12" x14ac:dyDescent="0.3">
      <c r="A230">
        <v>10096</v>
      </c>
      <c r="B230" s="8">
        <v>38292</v>
      </c>
      <c r="C230" t="s">
        <v>151</v>
      </c>
      <c r="D230" t="s">
        <v>10</v>
      </c>
      <c r="E230">
        <v>10022</v>
      </c>
      <c r="F230" t="s">
        <v>4</v>
      </c>
      <c r="G230" t="s">
        <v>183</v>
      </c>
      <c r="H230" t="s">
        <v>12</v>
      </c>
      <c r="I230" t="s">
        <v>17</v>
      </c>
      <c r="J230">
        <v>30</v>
      </c>
      <c r="K230" s="5">
        <v>100</v>
      </c>
      <c r="L230" s="6">
        <f>J230*K230</f>
        <v>3000</v>
      </c>
    </row>
    <row r="231" spans="1:12" x14ac:dyDescent="0.3">
      <c r="A231">
        <v>10097</v>
      </c>
      <c r="B231" s="8">
        <v>38292</v>
      </c>
      <c r="C231" t="s">
        <v>151</v>
      </c>
      <c r="D231" t="s">
        <v>10</v>
      </c>
      <c r="E231">
        <v>10022</v>
      </c>
      <c r="F231" t="s">
        <v>4</v>
      </c>
      <c r="G231" t="s">
        <v>183</v>
      </c>
      <c r="H231" t="s">
        <v>22</v>
      </c>
      <c r="I231" t="s">
        <v>91</v>
      </c>
      <c r="J231">
        <v>46</v>
      </c>
      <c r="K231" s="5">
        <v>73.98</v>
      </c>
      <c r="L231" s="6">
        <f>J231*K231</f>
        <v>3403.0800000000004</v>
      </c>
    </row>
    <row r="232" spans="1:12" x14ac:dyDescent="0.3">
      <c r="A232">
        <v>10098</v>
      </c>
      <c r="B232" s="8">
        <v>38292</v>
      </c>
      <c r="C232" t="s">
        <v>151</v>
      </c>
      <c r="D232" t="s">
        <v>10</v>
      </c>
      <c r="E232">
        <v>10022</v>
      </c>
      <c r="F232" t="s">
        <v>4</v>
      </c>
      <c r="G232" t="s">
        <v>183</v>
      </c>
      <c r="H232" t="s">
        <v>12</v>
      </c>
      <c r="I232" t="s">
        <v>93</v>
      </c>
      <c r="J232">
        <v>44</v>
      </c>
      <c r="K232" s="5">
        <v>59.06</v>
      </c>
      <c r="L232" s="6">
        <f>J232*K232</f>
        <v>2598.6400000000003</v>
      </c>
    </row>
    <row r="233" spans="1:12" x14ac:dyDescent="0.3">
      <c r="A233">
        <v>10099</v>
      </c>
      <c r="B233" s="8">
        <v>38292</v>
      </c>
      <c r="C233" t="s">
        <v>151</v>
      </c>
      <c r="D233" t="s">
        <v>10</v>
      </c>
      <c r="E233">
        <v>10022</v>
      </c>
      <c r="F233" t="s">
        <v>4</v>
      </c>
      <c r="G233" t="s">
        <v>183</v>
      </c>
      <c r="H233" t="s">
        <v>22</v>
      </c>
      <c r="I233" t="s">
        <v>94</v>
      </c>
      <c r="J233">
        <v>45</v>
      </c>
      <c r="K233" s="5">
        <v>100</v>
      </c>
      <c r="L233" s="6">
        <f>J233*K233</f>
        <v>4500</v>
      </c>
    </row>
    <row r="234" spans="1:12" x14ac:dyDescent="0.3">
      <c r="A234">
        <v>10100</v>
      </c>
      <c r="B234" s="8">
        <v>38292</v>
      </c>
      <c r="C234" t="s">
        <v>151</v>
      </c>
      <c r="D234" t="s">
        <v>10</v>
      </c>
      <c r="E234">
        <v>10022</v>
      </c>
      <c r="F234" t="s">
        <v>4</v>
      </c>
      <c r="G234" t="s">
        <v>183</v>
      </c>
      <c r="H234" t="s">
        <v>12</v>
      </c>
      <c r="I234" t="s">
        <v>95</v>
      </c>
      <c r="J234">
        <v>31</v>
      </c>
      <c r="K234" s="5">
        <v>81.73</v>
      </c>
      <c r="L234" s="6">
        <f>J234*K234</f>
        <v>2533.63</v>
      </c>
    </row>
    <row r="235" spans="1:12" x14ac:dyDescent="0.3">
      <c r="A235">
        <v>10101</v>
      </c>
      <c r="B235" s="8">
        <v>38292</v>
      </c>
      <c r="C235" t="s">
        <v>151</v>
      </c>
      <c r="D235" t="s">
        <v>10</v>
      </c>
      <c r="E235">
        <v>10022</v>
      </c>
      <c r="F235" t="s">
        <v>4</v>
      </c>
      <c r="G235" t="s">
        <v>183</v>
      </c>
      <c r="H235" t="s">
        <v>22</v>
      </c>
      <c r="I235" t="s">
        <v>98</v>
      </c>
      <c r="J235">
        <v>43</v>
      </c>
      <c r="K235" s="5">
        <v>85.69</v>
      </c>
      <c r="L235" s="6">
        <f>J235*K235</f>
        <v>3684.67</v>
      </c>
    </row>
    <row r="236" spans="1:12" x14ac:dyDescent="0.3">
      <c r="A236">
        <v>10102</v>
      </c>
      <c r="B236" s="8">
        <v>38292</v>
      </c>
      <c r="C236" t="s">
        <v>151</v>
      </c>
      <c r="D236" t="s">
        <v>10</v>
      </c>
      <c r="E236">
        <v>10022</v>
      </c>
      <c r="F236" t="s">
        <v>4</v>
      </c>
      <c r="G236" t="s">
        <v>183</v>
      </c>
      <c r="H236" t="s">
        <v>12</v>
      </c>
      <c r="I236" t="s">
        <v>99</v>
      </c>
      <c r="J236">
        <v>29</v>
      </c>
      <c r="K236" s="5">
        <v>38.22</v>
      </c>
      <c r="L236" s="6">
        <f>J236*K236</f>
        <v>1108.3799999999999</v>
      </c>
    </row>
    <row r="237" spans="1:12" x14ac:dyDescent="0.3">
      <c r="A237">
        <v>10103</v>
      </c>
      <c r="B237" s="8">
        <v>38292</v>
      </c>
      <c r="C237" t="s">
        <v>151</v>
      </c>
      <c r="D237" t="s">
        <v>10</v>
      </c>
      <c r="E237">
        <v>10022</v>
      </c>
      <c r="F237" t="s">
        <v>4</v>
      </c>
      <c r="G237" t="s">
        <v>183</v>
      </c>
      <c r="H237" t="s">
        <v>12</v>
      </c>
      <c r="I237" t="s">
        <v>100</v>
      </c>
      <c r="J237">
        <v>22</v>
      </c>
      <c r="K237" s="5">
        <v>100</v>
      </c>
      <c r="L237" s="6">
        <f>J237*K237</f>
        <v>2200</v>
      </c>
    </row>
    <row r="238" spans="1:12" x14ac:dyDescent="0.3">
      <c r="A238">
        <v>10104</v>
      </c>
      <c r="B238" s="8">
        <v>38292</v>
      </c>
      <c r="C238" t="s">
        <v>151</v>
      </c>
      <c r="D238" t="s">
        <v>10</v>
      </c>
      <c r="E238">
        <v>10022</v>
      </c>
      <c r="F238" t="s">
        <v>4</v>
      </c>
      <c r="G238" t="s">
        <v>183</v>
      </c>
      <c r="H238" t="s">
        <v>12</v>
      </c>
      <c r="I238" t="s">
        <v>101</v>
      </c>
      <c r="J238">
        <v>45</v>
      </c>
      <c r="K238" s="5">
        <v>77.290000000000006</v>
      </c>
      <c r="L238" s="6">
        <f>J238*K238</f>
        <v>3478.05</v>
      </c>
    </row>
    <row r="239" spans="1:12" x14ac:dyDescent="0.3">
      <c r="A239">
        <v>10003</v>
      </c>
      <c r="B239" s="8">
        <v>37653</v>
      </c>
      <c r="C239" t="s">
        <v>14</v>
      </c>
      <c r="D239" t="s">
        <v>10</v>
      </c>
      <c r="E239">
        <v>10022</v>
      </c>
      <c r="F239" t="s">
        <v>4</v>
      </c>
      <c r="G239" t="s">
        <v>159</v>
      </c>
      <c r="H239" t="s">
        <v>12</v>
      </c>
      <c r="I239" t="s">
        <v>13</v>
      </c>
      <c r="J239">
        <v>30</v>
      </c>
      <c r="K239" s="5">
        <v>95.7</v>
      </c>
      <c r="L239" s="6">
        <f>J239*K239</f>
        <v>2871</v>
      </c>
    </row>
    <row r="240" spans="1:12" x14ac:dyDescent="0.3">
      <c r="A240">
        <v>10004</v>
      </c>
      <c r="B240" s="8">
        <v>37653</v>
      </c>
      <c r="C240" t="s">
        <v>14</v>
      </c>
      <c r="D240" t="s">
        <v>10</v>
      </c>
      <c r="E240">
        <v>10022</v>
      </c>
      <c r="F240" t="s">
        <v>4</v>
      </c>
      <c r="G240" t="s">
        <v>159</v>
      </c>
      <c r="H240" t="s">
        <v>12</v>
      </c>
      <c r="I240" t="s">
        <v>15</v>
      </c>
      <c r="J240">
        <v>39</v>
      </c>
      <c r="K240" s="5">
        <v>99.91</v>
      </c>
      <c r="L240" s="6">
        <f>J240*K240</f>
        <v>3896.49</v>
      </c>
    </row>
    <row r="241" spans="1:12" x14ac:dyDescent="0.3">
      <c r="A241">
        <v>10005</v>
      </c>
      <c r="B241" s="8">
        <v>37653</v>
      </c>
      <c r="C241" t="s">
        <v>14</v>
      </c>
      <c r="D241" t="s">
        <v>10</v>
      </c>
      <c r="E241">
        <v>10022</v>
      </c>
      <c r="F241" t="s">
        <v>4</v>
      </c>
      <c r="G241" t="s">
        <v>159</v>
      </c>
      <c r="H241" t="s">
        <v>12</v>
      </c>
      <c r="I241" t="s">
        <v>16</v>
      </c>
      <c r="J241">
        <v>27</v>
      </c>
      <c r="K241" s="5">
        <v>100</v>
      </c>
      <c r="L241" s="6">
        <f>J241*K241</f>
        <v>2700</v>
      </c>
    </row>
    <row r="242" spans="1:12" x14ac:dyDescent="0.3">
      <c r="A242">
        <v>10006</v>
      </c>
      <c r="B242" s="8">
        <v>37653</v>
      </c>
      <c r="C242" t="s">
        <v>14</v>
      </c>
      <c r="D242" t="s">
        <v>10</v>
      </c>
      <c r="E242">
        <v>10022</v>
      </c>
      <c r="F242" t="s">
        <v>4</v>
      </c>
      <c r="G242" t="s">
        <v>159</v>
      </c>
      <c r="H242" t="s">
        <v>12</v>
      </c>
      <c r="I242" t="s">
        <v>17</v>
      </c>
      <c r="J242">
        <v>21</v>
      </c>
      <c r="K242" s="5">
        <v>100</v>
      </c>
      <c r="L242" s="6">
        <f>J242*K242</f>
        <v>2100</v>
      </c>
    </row>
    <row r="243" spans="1:12" x14ac:dyDescent="0.3">
      <c r="A243">
        <v>10007</v>
      </c>
      <c r="B243" s="8">
        <v>37653</v>
      </c>
      <c r="C243" t="s">
        <v>14</v>
      </c>
      <c r="D243" t="s">
        <v>10</v>
      </c>
      <c r="E243">
        <v>10022</v>
      </c>
      <c r="F243" t="s">
        <v>4</v>
      </c>
      <c r="G243" t="s">
        <v>159</v>
      </c>
      <c r="H243" t="s">
        <v>12</v>
      </c>
      <c r="I243" t="s">
        <v>18</v>
      </c>
      <c r="J243">
        <v>29</v>
      </c>
      <c r="K243" s="5">
        <v>70.87</v>
      </c>
      <c r="L243" s="6">
        <f>J243*K243</f>
        <v>2055.23</v>
      </c>
    </row>
    <row r="244" spans="1:12" x14ac:dyDescent="0.3">
      <c r="A244">
        <v>10008</v>
      </c>
      <c r="B244" s="8">
        <v>37653</v>
      </c>
      <c r="C244" t="s">
        <v>14</v>
      </c>
      <c r="D244" t="s">
        <v>10</v>
      </c>
      <c r="E244">
        <v>10022</v>
      </c>
      <c r="F244" t="s">
        <v>4</v>
      </c>
      <c r="G244" t="s">
        <v>159</v>
      </c>
      <c r="H244" t="s">
        <v>12</v>
      </c>
      <c r="I244" t="s">
        <v>19</v>
      </c>
      <c r="J244">
        <v>25</v>
      </c>
      <c r="K244" s="5">
        <v>100</v>
      </c>
      <c r="L244" s="6">
        <f>J244*K244</f>
        <v>2500</v>
      </c>
    </row>
    <row r="245" spans="1:12" x14ac:dyDescent="0.3">
      <c r="A245">
        <v>10009</v>
      </c>
      <c r="B245" s="8">
        <v>37653</v>
      </c>
      <c r="C245" t="s">
        <v>14</v>
      </c>
      <c r="D245" t="s">
        <v>10</v>
      </c>
      <c r="E245">
        <v>10022</v>
      </c>
      <c r="F245" t="s">
        <v>4</v>
      </c>
      <c r="G245" t="s">
        <v>159</v>
      </c>
      <c r="H245" t="s">
        <v>12</v>
      </c>
      <c r="I245" t="s">
        <v>20</v>
      </c>
      <c r="J245">
        <v>38</v>
      </c>
      <c r="K245" s="5">
        <v>83.03</v>
      </c>
      <c r="L245" s="6">
        <f>J245*K245</f>
        <v>3155.14</v>
      </c>
    </row>
    <row r="246" spans="1:12" x14ac:dyDescent="0.3">
      <c r="A246">
        <v>10010</v>
      </c>
      <c r="B246" s="8">
        <v>37653</v>
      </c>
      <c r="C246" t="s">
        <v>14</v>
      </c>
      <c r="D246" t="s">
        <v>10</v>
      </c>
      <c r="E246">
        <v>10022</v>
      </c>
      <c r="F246" t="s">
        <v>4</v>
      </c>
      <c r="G246" t="s">
        <v>159</v>
      </c>
      <c r="H246" t="s">
        <v>12</v>
      </c>
      <c r="I246" t="s">
        <v>21</v>
      </c>
      <c r="J246">
        <v>20</v>
      </c>
      <c r="K246" s="5">
        <v>92.9</v>
      </c>
      <c r="L246" s="6">
        <f>J246*K246</f>
        <v>1858</v>
      </c>
    </row>
    <row r="247" spans="1:12" x14ac:dyDescent="0.3">
      <c r="A247">
        <v>10064</v>
      </c>
      <c r="B247" s="8">
        <v>38108</v>
      </c>
      <c r="C247" t="s">
        <v>14</v>
      </c>
      <c r="D247" t="s">
        <v>10</v>
      </c>
      <c r="E247">
        <v>10022</v>
      </c>
      <c r="F247" t="s">
        <v>4</v>
      </c>
      <c r="G247" t="s">
        <v>159</v>
      </c>
      <c r="H247" t="s">
        <v>22</v>
      </c>
      <c r="I247" t="s">
        <v>120</v>
      </c>
      <c r="J247">
        <v>20</v>
      </c>
      <c r="K247" s="5">
        <v>100</v>
      </c>
      <c r="L247" s="6">
        <f>J247*K247</f>
        <v>2000</v>
      </c>
    </row>
    <row r="248" spans="1:12" x14ac:dyDescent="0.3">
      <c r="A248">
        <v>10065</v>
      </c>
      <c r="B248" s="8">
        <v>38108</v>
      </c>
      <c r="C248" t="s">
        <v>14</v>
      </c>
      <c r="D248" t="s">
        <v>10</v>
      </c>
      <c r="E248">
        <v>10022</v>
      </c>
      <c r="F248" t="s">
        <v>4</v>
      </c>
      <c r="G248" t="s">
        <v>159</v>
      </c>
      <c r="H248" t="s">
        <v>70</v>
      </c>
      <c r="I248" t="s">
        <v>71</v>
      </c>
      <c r="J248">
        <v>21</v>
      </c>
      <c r="K248" s="5">
        <v>73.98</v>
      </c>
      <c r="L248" s="6">
        <f>J248*K248</f>
        <v>1553.5800000000002</v>
      </c>
    </row>
    <row r="249" spans="1:12" x14ac:dyDescent="0.3">
      <c r="A249">
        <v>10066</v>
      </c>
      <c r="B249" s="8">
        <v>38108</v>
      </c>
      <c r="C249" t="s">
        <v>14</v>
      </c>
      <c r="D249" t="s">
        <v>10</v>
      </c>
      <c r="E249">
        <v>10022</v>
      </c>
      <c r="F249" t="s">
        <v>4</v>
      </c>
      <c r="G249" t="s">
        <v>159</v>
      </c>
      <c r="H249" t="s">
        <v>0</v>
      </c>
      <c r="I249" t="s">
        <v>110</v>
      </c>
      <c r="J249">
        <v>32</v>
      </c>
      <c r="K249" s="5">
        <v>100</v>
      </c>
      <c r="L249" s="6">
        <f>J249*K249</f>
        <v>3200</v>
      </c>
    </row>
    <row r="250" spans="1:12" x14ac:dyDescent="0.3">
      <c r="A250">
        <v>10067</v>
      </c>
      <c r="B250" s="8">
        <v>38108</v>
      </c>
      <c r="C250" t="s">
        <v>14</v>
      </c>
      <c r="D250" t="s">
        <v>10</v>
      </c>
      <c r="E250">
        <v>10022</v>
      </c>
      <c r="F250" t="s">
        <v>4</v>
      </c>
      <c r="G250" t="s">
        <v>159</v>
      </c>
      <c r="H250" t="s">
        <v>67</v>
      </c>
      <c r="I250" t="s">
        <v>111</v>
      </c>
      <c r="J250">
        <v>42</v>
      </c>
      <c r="K250" s="5">
        <v>100</v>
      </c>
      <c r="L250" s="6">
        <f>J250*K250</f>
        <v>4200</v>
      </c>
    </row>
    <row r="251" spans="1:12" x14ac:dyDescent="0.3">
      <c r="A251">
        <v>10068</v>
      </c>
      <c r="B251" s="8">
        <v>38108</v>
      </c>
      <c r="C251" t="s">
        <v>14</v>
      </c>
      <c r="D251" t="s">
        <v>10</v>
      </c>
      <c r="E251">
        <v>10022</v>
      </c>
      <c r="F251" t="s">
        <v>4</v>
      </c>
      <c r="G251" t="s">
        <v>159</v>
      </c>
      <c r="H251" t="s">
        <v>0</v>
      </c>
      <c r="I251" t="s">
        <v>112</v>
      </c>
      <c r="J251">
        <v>42</v>
      </c>
      <c r="K251" s="5">
        <v>75.48</v>
      </c>
      <c r="L251" s="6">
        <f>J251*K251</f>
        <v>3170.1600000000003</v>
      </c>
    </row>
    <row r="252" spans="1:12" x14ac:dyDescent="0.3">
      <c r="A252">
        <v>10069</v>
      </c>
      <c r="B252" s="8">
        <v>38108</v>
      </c>
      <c r="C252" t="s">
        <v>14</v>
      </c>
      <c r="D252" t="s">
        <v>10</v>
      </c>
      <c r="E252">
        <v>10022</v>
      </c>
      <c r="F252" t="s">
        <v>4</v>
      </c>
      <c r="G252" t="s">
        <v>159</v>
      </c>
      <c r="H252" t="s">
        <v>70</v>
      </c>
      <c r="I252" t="s">
        <v>113</v>
      </c>
      <c r="J252">
        <v>48</v>
      </c>
      <c r="K252" s="5">
        <v>100</v>
      </c>
      <c r="L252" s="6">
        <f>J252*K252</f>
        <v>4800</v>
      </c>
    </row>
    <row r="253" spans="1:12" x14ac:dyDescent="0.3">
      <c r="A253">
        <v>10070</v>
      </c>
      <c r="B253" s="8">
        <v>38108</v>
      </c>
      <c r="C253" t="s">
        <v>14</v>
      </c>
      <c r="D253" t="s">
        <v>10</v>
      </c>
      <c r="E253">
        <v>10022</v>
      </c>
      <c r="F253" t="s">
        <v>4</v>
      </c>
      <c r="G253" t="s">
        <v>159</v>
      </c>
      <c r="H253" t="s">
        <v>0</v>
      </c>
      <c r="I253" t="s">
        <v>114</v>
      </c>
      <c r="J253">
        <v>30</v>
      </c>
      <c r="K253" s="5">
        <v>100</v>
      </c>
      <c r="L253" s="6">
        <f>J253*K253</f>
        <v>3000</v>
      </c>
    </row>
    <row r="254" spans="1:12" x14ac:dyDescent="0.3">
      <c r="A254">
        <v>10071</v>
      </c>
      <c r="B254" s="8">
        <v>38108</v>
      </c>
      <c r="C254" t="s">
        <v>14</v>
      </c>
      <c r="D254" t="s">
        <v>10</v>
      </c>
      <c r="E254">
        <v>10022</v>
      </c>
      <c r="F254" t="s">
        <v>4</v>
      </c>
      <c r="G254" t="s">
        <v>159</v>
      </c>
      <c r="H254" t="s">
        <v>0</v>
      </c>
      <c r="I254" t="s">
        <v>122</v>
      </c>
      <c r="J254">
        <v>23</v>
      </c>
      <c r="K254" s="5">
        <v>76.31</v>
      </c>
      <c r="L254" s="6">
        <f>J254*K254</f>
        <v>1755.13</v>
      </c>
    </row>
    <row r="255" spans="1:12" x14ac:dyDescent="0.3">
      <c r="A255">
        <v>10072</v>
      </c>
      <c r="B255" s="8">
        <v>38108</v>
      </c>
      <c r="C255" t="s">
        <v>14</v>
      </c>
      <c r="D255" t="s">
        <v>10</v>
      </c>
      <c r="E255">
        <v>10022</v>
      </c>
      <c r="F255" t="s">
        <v>4</v>
      </c>
      <c r="G255" t="s">
        <v>159</v>
      </c>
      <c r="H255" t="s">
        <v>70</v>
      </c>
      <c r="I255" t="s">
        <v>115</v>
      </c>
      <c r="J255">
        <v>36</v>
      </c>
      <c r="K255" s="5">
        <v>71.34</v>
      </c>
      <c r="L255" s="6">
        <f>J255*K255</f>
        <v>2568.2400000000002</v>
      </c>
    </row>
    <row r="256" spans="1:12" x14ac:dyDescent="0.3">
      <c r="A256">
        <v>10073</v>
      </c>
      <c r="B256" s="8">
        <v>38108</v>
      </c>
      <c r="C256" t="s">
        <v>14</v>
      </c>
      <c r="D256" t="s">
        <v>10</v>
      </c>
      <c r="E256">
        <v>10022</v>
      </c>
      <c r="F256" t="s">
        <v>4</v>
      </c>
      <c r="G256" t="s">
        <v>159</v>
      </c>
      <c r="H256" t="s">
        <v>70</v>
      </c>
      <c r="I256" t="s">
        <v>116</v>
      </c>
      <c r="J256">
        <v>40</v>
      </c>
      <c r="K256" s="5">
        <v>100</v>
      </c>
      <c r="L256" s="6">
        <f>J256*K256</f>
        <v>4000</v>
      </c>
    </row>
    <row r="257" spans="1:12" x14ac:dyDescent="0.3">
      <c r="A257">
        <v>10074</v>
      </c>
      <c r="B257" s="8">
        <v>38108</v>
      </c>
      <c r="C257" t="s">
        <v>14</v>
      </c>
      <c r="D257" t="s">
        <v>10</v>
      </c>
      <c r="E257">
        <v>10022</v>
      </c>
      <c r="F257" t="s">
        <v>4</v>
      </c>
      <c r="G257" t="s">
        <v>159</v>
      </c>
      <c r="H257" t="s">
        <v>70</v>
      </c>
      <c r="I257" t="s">
        <v>125</v>
      </c>
      <c r="J257">
        <v>32</v>
      </c>
      <c r="K257" s="5">
        <v>75.89</v>
      </c>
      <c r="L257" s="6">
        <f>J257*K257</f>
        <v>2428.48</v>
      </c>
    </row>
    <row r="258" spans="1:12" x14ac:dyDescent="0.3">
      <c r="A258">
        <v>10075</v>
      </c>
      <c r="B258" s="8">
        <v>38108</v>
      </c>
      <c r="C258" t="s">
        <v>14</v>
      </c>
      <c r="D258" t="s">
        <v>10</v>
      </c>
      <c r="E258">
        <v>10022</v>
      </c>
      <c r="F258" t="s">
        <v>4</v>
      </c>
      <c r="G258" t="s">
        <v>159</v>
      </c>
      <c r="H258" t="s">
        <v>70</v>
      </c>
      <c r="I258" t="s">
        <v>117</v>
      </c>
      <c r="J258">
        <v>30</v>
      </c>
      <c r="K258" s="5">
        <v>100</v>
      </c>
      <c r="L258" s="6">
        <f>J258*K258</f>
        <v>3000</v>
      </c>
    </row>
    <row r="259" spans="1:12" x14ac:dyDescent="0.3">
      <c r="A259">
        <v>10076</v>
      </c>
      <c r="B259" s="8">
        <v>38108</v>
      </c>
      <c r="C259" t="s">
        <v>14</v>
      </c>
      <c r="D259" t="s">
        <v>10</v>
      </c>
      <c r="E259">
        <v>10022</v>
      </c>
      <c r="F259" t="s">
        <v>4</v>
      </c>
      <c r="G259" t="s">
        <v>159</v>
      </c>
      <c r="H259" t="s">
        <v>70</v>
      </c>
      <c r="I259" t="s">
        <v>118</v>
      </c>
      <c r="J259">
        <v>35</v>
      </c>
      <c r="K259" s="5">
        <v>90.37</v>
      </c>
      <c r="L259" s="6">
        <f>J259*K259</f>
        <v>3162.9500000000003</v>
      </c>
    </row>
    <row r="260" spans="1:12" x14ac:dyDescent="0.3">
      <c r="A260">
        <v>10077</v>
      </c>
      <c r="B260" s="8">
        <v>38108</v>
      </c>
      <c r="C260" t="s">
        <v>14</v>
      </c>
      <c r="D260" t="s">
        <v>10</v>
      </c>
      <c r="E260">
        <v>10022</v>
      </c>
      <c r="F260" t="s">
        <v>4</v>
      </c>
      <c r="G260" t="s">
        <v>159</v>
      </c>
      <c r="H260" t="s">
        <v>70</v>
      </c>
      <c r="I260" t="s">
        <v>119</v>
      </c>
      <c r="J260">
        <v>23</v>
      </c>
      <c r="K260" s="5">
        <v>65.52</v>
      </c>
      <c r="L260" s="6">
        <f>J260*K260</f>
        <v>1506.9599999999998</v>
      </c>
    </row>
    <row r="261" spans="1:12" x14ac:dyDescent="0.3">
      <c r="A261">
        <v>10084</v>
      </c>
      <c r="B261" s="8">
        <v>38231</v>
      </c>
      <c r="C261" t="s">
        <v>14</v>
      </c>
      <c r="D261" t="s">
        <v>10</v>
      </c>
      <c r="E261">
        <v>10022</v>
      </c>
      <c r="F261" t="s">
        <v>4</v>
      </c>
      <c r="G261" t="s">
        <v>159</v>
      </c>
      <c r="H261" t="s">
        <v>36</v>
      </c>
      <c r="I261" t="s">
        <v>42</v>
      </c>
      <c r="J261">
        <v>21</v>
      </c>
      <c r="K261" s="5">
        <v>100</v>
      </c>
      <c r="L261" s="6">
        <f>J261*K261</f>
        <v>2100</v>
      </c>
    </row>
    <row r="262" spans="1:12" x14ac:dyDescent="0.3">
      <c r="A262">
        <v>10085</v>
      </c>
      <c r="B262" s="8">
        <v>38231</v>
      </c>
      <c r="C262" t="s">
        <v>14</v>
      </c>
      <c r="D262" t="s">
        <v>10</v>
      </c>
      <c r="E262">
        <v>10022</v>
      </c>
      <c r="F262" t="s">
        <v>4</v>
      </c>
      <c r="G262" t="s">
        <v>159</v>
      </c>
      <c r="H262" t="s">
        <v>22</v>
      </c>
      <c r="I262" t="s">
        <v>44</v>
      </c>
      <c r="J262">
        <v>26</v>
      </c>
      <c r="K262" s="5">
        <v>100</v>
      </c>
      <c r="L262" s="6">
        <f>J262*K262</f>
        <v>2600</v>
      </c>
    </row>
    <row r="263" spans="1:12" x14ac:dyDescent="0.3">
      <c r="A263">
        <v>10086</v>
      </c>
      <c r="B263" s="8">
        <v>38231</v>
      </c>
      <c r="C263" t="s">
        <v>14</v>
      </c>
      <c r="D263" t="s">
        <v>10</v>
      </c>
      <c r="E263">
        <v>10022</v>
      </c>
      <c r="F263" t="s">
        <v>4</v>
      </c>
      <c r="G263" t="s">
        <v>159</v>
      </c>
      <c r="H263" t="s">
        <v>36</v>
      </c>
      <c r="I263" t="s">
        <v>63</v>
      </c>
      <c r="J263">
        <v>41</v>
      </c>
      <c r="K263" s="5">
        <v>100</v>
      </c>
      <c r="L263" s="6">
        <f>J263*K263</f>
        <v>4100</v>
      </c>
    </row>
    <row r="264" spans="1:12" x14ac:dyDescent="0.3">
      <c r="A264">
        <v>10087</v>
      </c>
      <c r="B264" s="8">
        <v>38231</v>
      </c>
      <c r="C264" t="s">
        <v>14</v>
      </c>
      <c r="D264" t="s">
        <v>10</v>
      </c>
      <c r="E264">
        <v>10022</v>
      </c>
      <c r="F264" t="s">
        <v>4</v>
      </c>
      <c r="G264" t="s">
        <v>159</v>
      </c>
      <c r="H264" t="s">
        <v>22</v>
      </c>
      <c r="I264" t="s">
        <v>28</v>
      </c>
      <c r="J264">
        <v>21</v>
      </c>
      <c r="K264" s="5">
        <v>100</v>
      </c>
      <c r="L264" s="6">
        <f>J264*K264</f>
        <v>2100</v>
      </c>
    </row>
    <row r="265" spans="1:12" x14ac:dyDescent="0.3">
      <c r="A265">
        <v>10088</v>
      </c>
      <c r="B265" s="8">
        <v>38231</v>
      </c>
      <c r="C265" t="s">
        <v>14</v>
      </c>
      <c r="D265" t="s">
        <v>10</v>
      </c>
      <c r="E265">
        <v>10022</v>
      </c>
      <c r="F265" t="s">
        <v>4</v>
      </c>
      <c r="G265" t="s">
        <v>159</v>
      </c>
      <c r="H265" t="s">
        <v>22</v>
      </c>
      <c r="I265" t="s">
        <v>64</v>
      </c>
      <c r="J265">
        <v>44</v>
      </c>
      <c r="K265" s="5">
        <v>100</v>
      </c>
      <c r="L265" s="6">
        <f>J265*K265</f>
        <v>4400</v>
      </c>
    </row>
    <row r="266" spans="1:12" x14ac:dyDescent="0.3">
      <c r="A266">
        <v>10089</v>
      </c>
      <c r="B266" s="8">
        <v>38231</v>
      </c>
      <c r="C266" t="s">
        <v>14</v>
      </c>
      <c r="D266" t="s">
        <v>10</v>
      </c>
      <c r="E266">
        <v>10022</v>
      </c>
      <c r="F266" t="s">
        <v>4</v>
      </c>
      <c r="G266" t="s">
        <v>159</v>
      </c>
      <c r="H266" t="s">
        <v>22</v>
      </c>
      <c r="I266" t="s">
        <v>45</v>
      </c>
      <c r="J266">
        <v>40</v>
      </c>
      <c r="K266" s="5">
        <v>53.75</v>
      </c>
      <c r="L266" s="6">
        <f>J266*K266</f>
        <v>2150</v>
      </c>
    </row>
    <row r="267" spans="1:12" x14ac:dyDescent="0.3">
      <c r="A267">
        <v>10090</v>
      </c>
      <c r="B267" s="8">
        <v>38231</v>
      </c>
      <c r="C267" t="s">
        <v>14</v>
      </c>
      <c r="D267" t="s">
        <v>10</v>
      </c>
      <c r="E267">
        <v>10022</v>
      </c>
      <c r="F267" t="s">
        <v>4</v>
      </c>
      <c r="G267" t="s">
        <v>159</v>
      </c>
      <c r="H267" t="s">
        <v>22</v>
      </c>
      <c r="I267" t="s">
        <v>65</v>
      </c>
      <c r="J267">
        <v>39</v>
      </c>
      <c r="K267" s="5">
        <v>30.06</v>
      </c>
      <c r="L267" s="6">
        <f>J267*K267</f>
        <v>1172.3399999999999</v>
      </c>
    </row>
    <row r="268" spans="1:12" x14ac:dyDescent="0.3">
      <c r="A268">
        <v>10091</v>
      </c>
      <c r="B268" s="8">
        <v>38231</v>
      </c>
      <c r="C268" t="s">
        <v>14</v>
      </c>
      <c r="D268" t="s">
        <v>10</v>
      </c>
      <c r="E268">
        <v>10022</v>
      </c>
      <c r="F268" t="s">
        <v>4</v>
      </c>
      <c r="G268" t="s">
        <v>159</v>
      </c>
      <c r="H268" t="s">
        <v>22</v>
      </c>
      <c r="I268" t="s">
        <v>46</v>
      </c>
      <c r="J268">
        <v>27</v>
      </c>
      <c r="K268" s="5">
        <v>100</v>
      </c>
      <c r="L268" s="6">
        <f>J268*K268</f>
        <v>2700</v>
      </c>
    </row>
    <row r="269" spans="1:12" x14ac:dyDescent="0.3">
      <c r="A269">
        <v>10092</v>
      </c>
      <c r="B269" s="8">
        <v>38231</v>
      </c>
      <c r="C269" t="s">
        <v>14</v>
      </c>
      <c r="D269" t="s">
        <v>10</v>
      </c>
      <c r="E269">
        <v>10022</v>
      </c>
      <c r="F269" t="s">
        <v>4</v>
      </c>
      <c r="G269" t="s">
        <v>159</v>
      </c>
      <c r="H269" t="s">
        <v>36</v>
      </c>
      <c r="I269" t="s">
        <v>66</v>
      </c>
      <c r="J269">
        <v>50</v>
      </c>
      <c r="K269" s="5">
        <v>46.53</v>
      </c>
      <c r="L269" s="6">
        <f>J269*K269</f>
        <v>2326.5</v>
      </c>
    </row>
    <row r="270" spans="1:12" x14ac:dyDescent="0.3">
      <c r="A270">
        <v>10093</v>
      </c>
      <c r="B270" s="8">
        <v>38231</v>
      </c>
      <c r="C270" t="s">
        <v>14</v>
      </c>
      <c r="D270" t="s">
        <v>10</v>
      </c>
      <c r="E270">
        <v>10022</v>
      </c>
      <c r="F270" t="s">
        <v>4</v>
      </c>
      <c r="G270" t="s">
        <v>159</v>
      </c>
      <c r="H270" t="s">
        <v>67</v>
      </c>
      <c r="I270" t="s">
        <v>68</v>
      </c>
      <c r="J270">
        <v>31</v>
      </c>
      <c r="K270" s="5">
        <v>67.73</v>
      </c>
      <c r="L270" s="6">
        <f>J270*K270</f>
        <v>2099.63</v>
      </c>
    </row>
    <row r="271" spans="1:12" x14ac:dyDescent="0.3">
      <c r="A271">
        <v>10094</v>
      </c>
      <c r="B271" s="8">
        <v>38231</v>
      </c>
      <c r="C271" t="s">
        <v>14</v>
      </c>
      <c r="D271" t="s">
        <v>10</v>
      </c>
      <c r="E271">
        <v>10022</v>
      </c>
      <c r="F271" t="s">
        <v>4</v>
      </c>
      <c r="G271" t="s">
        <v>159</v>
      </c>
      <c r="H271" t="s">
        <v>36</v>
      </c>
      <c r="I271" t="s">
        <v>47</v>
      </c>
      <c r="J271">
        <v>41</v>
      </c>
      <c r="K271" s="5">
        <v>100</v>
      </c>
      <c r="L271" s="6">
        <f>J271*K271</f>
        <v>4100</v>
      </c>
    </row>
    <row r="272" spans="1:12" x14ac:dyDescent="0.3">
      <c r="A272">
        <v>10095</v>
      </c>
      <c r="B272" s="8">
        <v>38231</v>
      </c>
      <c r="C272" t="s">
        <v>14</v>
      </c>
      <c r="D272" t="s">
        <v>10</v>
      </c>
      <c r="E272">
        <v>10022</v>
      </c>
      <c r="F272" t="s">
        <v>4</v>
      </c>
      <c r="G272" t="s">
        <v>159</v>
      </c>
      <c r="H272" t="s">
        <v>67</v>
      </c>
      <c r="I272" t="s">
        <v>69</v>
      </c>
      <c r="J272">
        <v>35</v>
      </c>
      <c r="K272" s="5">
        <v>55.07</v>
      </c>
      <c r="L272" s="6">
        <f>J272*K272</f>
        <v>1927.45</v>
      </c>
    </row>
    <row r="273" spans="1:12" x14ac:dyDescent="0.3">
      <c r="A273">
        <v>10119</v>
      </c>
      <c r="B273" s="8">
        <v>38292</v>
      </c>
      <c r="C273" t="s">
        <v>14</v>
      </c>
      <c r="D273" t="s">
        <v>10</v>
      </c>
      <c r="E273">
        <v>10022</v>
      </c>
      <c r="F273" t="s">
        <v>4</v>
      </c>
      <c r="G273" t="s">
        <v>159</v>
      </c>
      <c r="H273" t="s">
        <v>12</v>
      </c>
      <c r="I273" t="s">
        <v>13</v>
      </c>
      <c r="J273">
        <v>42</v>
      </c>
      <c r="K273" s="5">
        <v>100</v>
      </c>
      <c r="L273" s="6">
        <f>J273*K273</f>
        <v>4200</v>
      </c>
    </row>
    <row r="274" spans="1:12" x14ac:dyDescent="0.3">
      <c r="A274">
        <v>10120</v>
      </c>
      <c r="B274" s="8">
        <v>38292</v>
      </c>
      <c r="C274" t="s">
        <v>14</v>
      </c>
      <c r="D274" t="s">
        <v>10</v>
      </c>
      <c r="E274">
        <v>10022</v>
      </c>
      <c r="F274" t="s">
        <v>4</v>
      </c>
      <c r="G274" t="s">
        <v>159</v>
      </c>
      <c r="H274" t="s">
        <v>12</v>
      </c>
      <c r="I274" t="s">
        <v>15</v>
      </c>
      <c r="J274">
        <v>20</v>
      </c>
      <c r="K274" s="5">
        <v>100</v>
      </c>
      <c r="L274" s="6">
        <f>J274*K274</f>
        <v>2000</v>
      </c>
    </row>
    <row r="275" spans="1:12" x14ac:dyDescent="0.3">
      <c r="A275">
        <v>10121</v>
      </c>
      <c r="B275" s="8">
        <v>38292</v>
      </c>
      <c r="C275" t="s">
        <v>14</v>
      </c>
      <c r="D275" t="s">
        <v>10</v>
      </c>
      <c r="E275">
        <v>10022</v>
      </c>
      <c r="F275" t="s">
        <v>4</v>
      </c>
      <c r="G275" t="s">
        <v>159</v>
      </c>
      <c r="H275" t="s">
        <v>12</v>
      </c>
      <c r="I275" t="s">
        <v>16</v>
      </c>
      <c r="J275">
        <v>26</v>
      </c>
      <c r="K275" s="5">
        <v>100</v>
      </c>
      <c r="L275" s="6">
        <f>J275*K275</f>
        <v>2600</v>
      </c>
    </row>
    <row r="276" spans="1:12" x14ac:dyDescent="0.3">
      <c r="A276">
        <v>10122</v>
      </c>
      <c r="B276" s="8">
        <v>38292</v>
      </c>
      <c r="C276" t="s">
        <v>14</v>
      </c>
      <c r="D276" t="s">
        <v>10</v>
      </c>
      <c r="E276">
        <v>10022</v>
      </c>
      <c r="F276" t="s">
        <v>4</v>
      </c>
      <c r="G276" t="s">
        <v>159</v>
      </c>
      <c r="H276" t="s">
        <v>22</v>
      </c>
      <c r="I276" t="s">
        <v>86</v>
      </c>
      <c r="J276">
        <v>41</v>
      </c>
      <c r="K276" s="5">
        <v>71.47</v>
      </c>
      <c r="L276" s="6">
        <f>J276*K276</f>
        <v>2930.27</v>
      </c>
    </row>
    <row r="277" spans="1:12" x14ac:dyDescent="0.3">
      <c r="A277">
        <v>10123</v>
      </c>
      <c r="B277" s="8">
        <v>38292</v>
      </c>
      <c r="C277" t="s">
        <v>14</v>
      </c>
      <c r="D277" t="s">
        <v>10</v>
      </c>
      <c r="E277">
        <v>10022</v>
      </c>
      <c r="F277" t="s">
        <v>4</v>
      </c>
      <c r="G277" t="s">
        <v>159</v>
      </c>
      <c r="H277" t="s">
        <v>12</v>
      </c>
      <c r="I277" t="s">
        <v>17</v>
      </c>
      <c r="J277">
        <v>24</v>
      </c>
      <c r="K277" s="5">
        <v>100</v>
      </c>
      <c r="L277" s="6">
        <f>J277*K277</f>
        <v>2400</v>
      </c>
    </row>
    <row r="278" spans="1:12" x14ac:dyDescent="0.3">
      <c r="A278">
        <v>10124</v>
      </c>
      <c r="B278" s="8">
        <v>38292</v>
      </c>
      <c r="C278" t="s">
        <v>14</v>
      </c>
      <c r="D278" t="s">
        <v>10</v>
      </c>
      <c r="E278">
        <v>10022</v>
      </c>
      <c r="F278" t="s">
        <v>4</v>
      </c>
      <c r="G278" t="s">
        <v>159</v>
      </c>
      <c r="H278" t="s">
        <v>22</v>
      </c>
      <c r="I278" t="s">
        <v>87</v>
      </c>
      <c r="J278">
        <v>46</v>
      </c>
      <c r="K278" s="5">
        <v>83.63</v>
      </c>
      <c r="L278" s="6">
        <f>J278*K278</f>
        <v>3846.9799999999996</v>
      </c>
    </row>
    <row r="279" spans="1:12" x14ac:dyDescent="0.3">
      <c r="A279">
        <v>10125</v>
      </c>
      <c r="B279" s="8">
        <v>38292</v>
      </c>
      <c r="C279" t="s">
        <v>14</v>
      </c>
      <c r="D279" t="s">
        <v>10</v>
      </c>
      <c r="E279">
        <v>10022</v>
      </c>
      <c r="F279" t="s">
        <v>4</v>
      </c>
      <c r="G279" t="s">
        <v>159</v>
      </c>
      <c r="H279" t="s">
        <v>22</v>
      </c>
      <c r="I279" t="s">
        <v>88</v>
      </c>
      <c r="J279">
        <v>33</v>
      </c>
      <c r="K279" s="5">
        <v>100</v>
      </c>
      <c r="L279" s="6">
        <f>J279*K279</f>
        <v>3300</v>
      </c>
    </row>
    <row r="280" spans="1:12" x14ac:dyDescent="0.3">
      <c r="A280">
        <v>10126</v>
      </c>
      <c r="B280" s="8">
        <v>38292</v>
      </c>
      <c r="C280" t="s">
        <v>14</v>
      </c>
      <c r="D280" t="s">
        <v>10</v>
      </c>
      <c r="E280">
        <v>10022</v>
      </c>
      <c r="F280" t="s">
        <v>4</v>
      </c>
      <c r="G280" t="s">
        <v>159</v>
      </c>
      <c r="H280" t="s">
        <v>22</v>
      </c>
      <c r="I280" t="s">
        <v>89</v>
      </c>
      <c r="J280">
        <v>39</v>
      </c>
      <c r="K280" s="5">
        <v>64.739999999999995</v>
      </c>
      <c r="L280" s="6">
        <f>J280*K280</f>
        <v>2524.8599999999997</v>
      </c>
    </row>
    <row r="281" spans="1:12" x14ac:dyDescent="0.3">
      <c r="A281">
        <v>10127</v>
      </c>
      <c r="B281" s="8">
        <v>38292</v>
      </c>
      <c r="C281" t="s">
        <v>14</v>
      </c>
      <c r="D281" t="s">
        <v>10</v>
      </c>
      <c r="E281">
        <v>10022</v>
      </c>
      <c r="F281" t="s">
        <v>4</v>
      </c>
      <c r="G281" t="s">
        <v>159</v>
      </c>
      <c r="H281" t="s">
        <v>22</v>
      </c>
      <c r="I281" t="s">
        <v>90</v>
      </c>
      <c r="J281">
        <v>29</v>
      </c>
      <c r="K281" s="5">
        <v>100</v>
      </c>
      <c r="L281" s="6">
        <f>J281*K281</f>
        <v>2900</v>
      </c>
    </row>
    <row r="282" spans="1:12" x14ac:dyDescent="0.3">
      <c r="A282">
        <v>10128</v>
      </c>
      <c r="B282" s="8">
        <v>38292</v>
      </c>
      <c r="C282" t="s">
        <v>14</v>
      </c>
      <c r="D282" t="s">
        <v>10</v>
      </c>
      <c r="E282">
        <v>10022</v>
      </c>
      <c r="F282" t="s">
        <v>4</v>
      </c>
      <c r="G282" t="s">
        <v>159</v>
      </c>
      <c r="H282" t="s">
        <v>12</v>
      </c>
      <c r="I282" t="s">
        <v>18</v>
      </c>
      <c r="J282">
        <v>38</v>
      </c>
      <c r="K282" s="5">
        <v>100</v>
      </c>
      <c r="L282" s="6">
        <f>J282*K282</f>
        <v>3800</v>
      </c>
    </row>
    <row r="283" spans="1:12" x14ac:dyDescent="0.3">
      <c r="A283">
        <v>10129</v>
      </c>
      <c r="B283" s="8">
        <v>38292</v>
      </c>
      <c r="C283" t="s">
        <v>14</v>
      </c>
      <c r="D283" t="s">
        <v>10</v>
      </c>
      <c r="E283">
        <v>10022</v>
      </c>
      <c r="F283" t="s">
        <v>4</v>
      </c>
      <c r="G283" t="s">
        <v>159</v>
      </c>
      <c r="H283" t="s">
        <v>22</v>
      </c>
      <c r="I283" t="s">
        <v>91</v>
      </c>
      <c r="J283">
        <v>38</v>
      </c>
      <c r="K283" s="5">
        <v>59.1</v>
      </c>
      <c r="L283" s="6">
        <f>J283*K283</f>
        <v>2245.8000000000002</v>
      </c>
    </row>
    <row r="284" spans="1:12" x14ac:dyDescent="0.3">
      <c r="A284">
        <v>10130</v>
      </c>
      <c r="B284" s="8">
        <v>38292</v>
      </c>
      <c r="C284" t="s">
        <v>14</v>
      </c>
      <c r="D284" t="s">
        <v>10</v>
      </c>
      <c r="E284">
        <v>10022</v>
      </c>
      <c r="F284" t="s">
        <v>4</v>
      </c>
      <c r="G284" t="s">
        <v>159</v>
      </c>
      <c r="H284" t="s">
        <v>12</v>
      </c>
      <c r="I284" t="s">
        <v>19</v>
      </c>
      <c r="J284">
        <v>30</v>
      </c>
      <c r="K284" s="5">
        <v>87.78</v>
      </c>
      <c r="L284" s="6">
        <f>J284*K284</f>
        <v>2633.4</v>
      </c>
    </row>
    <row r="285" spans="1:12" x14ac:dyDescent="0.3">
      <c r="A285">
        <v>10131</v>
      </c>
      <c r="B285" s="8">
        <v>38292</v>
      </c>
      <c r="C285" t="s">
        <v>14</v>
      </c>
      <c r="D285" t="s">
        <v>10</v>
      </c>
      <c r="E285">
        <v>10022</v>
      </c>
      <c r="F285" t="s">
        <v>4</v>
      </c>
      <c r="G285" t="s">
        <v>159</v>
      </c>
      <c r="H285" t="s">
        <v>12</v>
      </c>
      <c r="I285" t="s">
        <v>20</v>
      </c>
      <c r="J285">
        <v>37</v>
      </c>
      <c r="K285" s="5">
        <v>94.43</v>
      </c>
      <c r="L285" s="6">
        <f>J285*K285</f>
        <v>3493.9100000000003</v>
      </c>
    </row>
    <row r="286" spans="1:12" x14ac:dyDescent="0.3">
      <c r="A286">
        <v>10132</v>
      </c>
      <c r="B286" s="8">
        <v>38292</v>
      </c>
      <c r="C286" t="s">
        <v>14</v>
      </c>
      <c r="D286" t="s">
        <v>10</v>
      </c>
      <c r="E286">
        <v>10022</v>
      </c>
      <c r="F286" t="s">
        <v>4</v>
      </c>
      <c r="G286" t="s">
        <v>159</v>
      </c>
      <c r="H286" t="s">
        <v>12</v>
      </c>
      <c r="I286" t="s">
        <v>21</v>
      </c>
      <c r="J286">
        <v>45</v>
      </c>
      <c r="K286" s="5">
        <v>63.91</v>
      </c>
      <c r="L286" s="6">
        <f>J286*K286</f>
        <v>2875.95</v>
      </c>
    </row>
    <row r="287" spans="1:12" x14ac:dyDescent="0.3">
      <c r="A287">
        <v>10133</v>
      </c>
      <c r="B287" s="8">
        <v>38292</v>
      </c>
      <c r="C287" t="s">
        <v>14</v>
      </c>
      <c r="D287" t="s">
        <v>10</v>
      </c>
      <c r="E287">
        <v>10022</v>
      </c>
      <c r="F287" t="s">
        <v>4</v>
      </c>
      <c r="G287" t="s">
        <v>159</v>
      </c>
      <c r="H287" t="s">
        <v>75</v>
      </c>
      <c r="I287" t="s">
        <v>85</v>
      </c>
      <c r="J287">
        <v>44</v>
      </c>
      <c r="K287" s="5">
        <v>86.13</v>
      </c>
      <c r="L287" s="6">
        <f>J287*K287</f>
        <v>3789.72</v>
      </c>
    </row>
    <row r="288" spans="1:12" x14ac:dyDescent="0.3">
      <c r="A288">
        <v>10284</v>
      </c>
      <c r="B288" s="8">
        <v>38047</v>
      </c>
      <c r="C288" t="s">
        <v>148</v>
      </c>
      <c r="D288" t="s">
        <v>73</v>
      </c>
      <c r="E288">
        <v>51247</v>
      </c>
      <c r="F288" t="s">
        <v>4</v>
      </c>
      <c r="G288" t="s">
        <v>181</v>
      </c>
      <c r="H288" t="s">
        <v>22</v>
      </c>
      <c r="I288" t="s">
        <v>102</v>
      </c>
      <c r="J288">
        <v>29</v>
      </c>
      <c r="K288" s="5">
        <v>100</v>
      </c>
      <c r="L288" s="6">
        <f>J288*K288</f>
        <v>2900</v>
      </c>
    </row>
    <row r="289" spans="1:12" x14ac:dyDescent="0.3">
      <c r="A289">
        <v>10285</v>
      </c>
      <c r="B289" s="8">
        <v>38047</v>
      </c>
      <c r="C289" t="s">
        <v>148</v>
      </c>
      <c r="D289" t="s">
        <v>73</v>
      </c>
      <c r="E289">
        <v>51247</v>
      </c>
      <c r="F289" t="s">
        <v>4</v>
      </c>
      <c r="G289" t="s">
        <v>181</v>
      </c>
      <c r="H289" t="s">
        <v>36</v>
      </c>
      <c r="I289" t="s">
        <v>39</v>
      </c>
      <c r="J289">
        <v>32</v>
      </c>
      <c r="K289" s="5">
        <v>100</v>
      </c>
      <c r="L289" s="6">
        <f>J289*K289</f>
        <v>3200</v>
      </c>
    </row>
    <row r="290" spans="1:12" x14ac:dyDescent="0.3">
      <c r="A290">
        <v>10286</v>
      </c>
      <c r="B290" s="8">
        <v>38047</v>
      </c>
      <c r="C290" t="s">
        <v>148</v>
      </c>
      <c r="D290" t="s">
        <v>73</v>
      </c>
      <c r="E290">
        <v>51247</v>
      </c>
      <c r="F290" t="s">
        <v>4</v>
      </c>
      <c r="G290" t="s">
        <v>181</v>
      </c>
      <c r="H290" t="s">
        <v>0</v>
      </c>
      <c r="I290" t="s">
        <v>136</v>
      </c>
      <c r="J290">
        <v>24</v>
      </c>
      <c r="K290" s="5">
        <v>100</v>
      </c>
      <c r="L290" s="6">
        <f>J290*K290</f>
        <v>2400</v>
      </c>
    </row>
    <row r="291" spans="1:12" x14ac:dyDescent="0.3">
      <c r="A291">
        <v>10287</v>
      </c>
      <c r="B291" s="8">
        <v>38047</v>
      </c>
      <c r="C291" t="s">
        <v>148</v>
      </c>
      <c r="D291" t="s">
        <v>73</v>
      </c>
      <c r="E291">
        <v>51247</v>
      </c>
      <c r="F291" t="s">
        <v>4</v>
      </c>
      <c r="G291" t="s">
        <v>181</v>
      </c>
      <c r="H291" t="s">
        <v>0</v>
      </c>
      <c r="I291" t="s">
        <v>32</v>
      </c>
      <c r="J291">
        <v>45</v>
      </c>
      <c r="K291" s="5">
        <v>63.71</v>
      </c>
      <c r="L291" s="6">
        <f>J291*K291</f>
        <v>2866.95</v>
      </c>
    </row>
    <row r="292" spans="1:12" x14ac:dyDescent="0.3">
      <c r="A292">
        <v>10288</v>
      </c>
      <c r="B292" s="8">
        <v>38047</v>
      </c>
      <c r="C292" t="s">
        <v>148</v>
      </c>
      <c r="D292" t="s">
        <v>73</v>
      </c>
      <c r="E292">
        <v>51247</v>
      </c>
      <c r="F292" t="s">
        <v>4</v>
      </c>
      <c r="G292" t="s">
        <v>181</v>
      </c>
      <c r="H292" t="s">
        <v>0</v>
      </c>
      <c r="I292" t="s">
        <v>33</v>
      </c>
      <c r="J292">
        <v>31</v>
      </c>
      <c r="K292" s="5">
        <v>100</v>
      </c>
      <c r="L292" s="6">
        <f>J292*K292</f>
        <v>3100</v>
      </c>
    </row>
    <row r="293" spans="1:12" x14ac:dyDescent="0.3">
      <c r="A293">
        <v>10289</v>
      </c>
      <c r="B293" s="8">
        <v>38047</v>
      </c>
      <c r="C293" t="s">
        <v>148</v>
      </c>
      <c r="D293" t="s">
        <v>73</v>
      </c>
      <c r="E293">
        <v>51247</v>
      </c>
      <c r="F293" t="s">
        <v>4</v>
      </c>
      <c r="G293" t="s">
        <v>181</v>
      </c>
      <c r="H293" t="s">
        <v>0</v>
      </c>
      <c r="I293" t="s">
        <v>35</v>
      </c>
      <c r="J293">
        <v>33</v>
      </c>
      <c r="K293" s="5">
        <v>100</v>
      </c>
      <c r="L293" s="6">
        <f>J293*K293</f>
        <v>3300</v>
      </c>
    </row>
    <row r="294" spans="1:12" x14ac:dyDescent="0.3">
      <c r="A294">
        <v>10290</v>
      </c>
      <c r="B294" s="8">
        <v>38108</v>
      </c>
      <c r="C294" t="s">
        <v>148</v>
      </c>
      <c r="D294" t="s">
        <v>73</v>
      </c>
      <c r="E294">
        <v>51247</v>
      </c>
      <c r="F294" t="s">
        <v>4</v>
      </c>
      <c r="G294" t="s">
        <v>181</v>
      </c>
      <c r="H294" t="s">
        <v>0</v>
      </c>
      <c r="I294" t="s">
        <v>74</v>
      </c>
      <c r="J294">
        <v>46</v>
      </c>
      <c r="K294" s="5">
        <v>100</v>
      </c>
      <c r="L294" s="6">
        <f>J294*K294</f>
        <v>4600</v>
      </c>
    </row>
    <row r="295" spans="1:12" x14ac:dyDescent="0.3">
      <c r="A295">
        <v>10291</v>
      </c>
      <c r="B295" s="8">
        <v>38108</v>
      </c>
      <c r="C295" t="s">
        <v>148</v>
      </c>
      <c r="D295" t="s">
        <v>73</v>
      </c>
      <c r="E295">
        <v>51247</v>
      </c>
      <c r="F295" t="s">
        <v>4</v>
      </c>
      <c r="G295" t="s">
        <v>181</v>
      </c>
      <c r="H295" t="s">
        <v>75</v>
      </c>
      <c r="I295" t="s">
        <v>79</v>
      </c>
      <c r="J295">
        <v>20</v>
      </c>
      <c r="K295" s="5">
        <v>67.819999999999993</v>
      </c>
      <c r="L295" s="6">
        <f>J295*K295</f>
        <v>1356.3999999999999</v>
      </c>
    </row>
    <row r="296" spans="1:12" x14ac:dyDescent="0.3">
      <c r="A296">
        <v>10292</v>
      </c>
      <c r="B296" s="8">
        <v>38108</v>
      </c>
      <c r="C296" t="s">
        <v>148</v>
      </c>
      <c r="D296" t="s">
        <v>73</v>
      </c>
      <c r="E296">
        <v>51247</v>
      </c>
      <c r="F296" t="s">
        <v>4</v>
      </c>
      <c r="G296" t="s">
        <v>181</v>
      </c>
      <c r="H296" t="s">
        <v>0</v>
      </c>
      <c r="I296" t="s">
        <v>80</v>
      </c>
      <c r="J296">
        <v>25</v>
      </c>
      <c r="K296" s="5">
        <v>69.7</v>
      </c>
      <c r="L296" s="6">
        <f>J296*K296</f>
        <v>1742.5</v>
      </c>
    </row>
    <row r="297" spans="1:12" x14ac:dyDescent="0.3">
      <c r="A297">
        <v>10293</v>
      </c>
      <c r="B297" s="8">
        <v>38108</v>
      </c>
      <c r="C297" t="s">
        <v>148</v>
      </c>
      <c r="D297" t="s">
        <v>73</v>
      </c>
      <c r="E297">
        <v>51247</v>
      </c>
      <c r="F297" t="s">
        <v>4</v>
      </c>
      <c r="G297" t="s">
        <v>181</v>
      </c>
      <c r="H297" t="s">
        <v>70</v>
      </c>
      <c r="I297" t="s">
        <v>82</v>
      </c>
      <c r="J297">
        <v>40</v>
      </c>
      <c r="K297" s="5">
        <v>95.95</v>
      </c>
      <c r="L297" s="6">
        <f>J297*K297</f>
        <v>3838</v>
      </c>
    </row>
    <row r="298" spans="1:12" x14ac:dyDescent="0.3">
      <c r="A298">
        <v>10294</v>
      </c>
      <c r="B298" s="8">
        <v>38108</v>
      </c>
      <c r="C298" t="s">
        <v>148</v>
      </c>
      <c r="D298" t="s">
        <v>73</v>
      </c>
      <c r="E298">
        <v>51247</v>
      </c>
      <c r="F298" t="s">
        <v>4</v>
      </c>
      <c r="G298" t="s">
        <v>181</v>
      </c>
      <c r="H298" t="s">
        <v>75</v>
      </c>
      <c r="I298" t="s">
        <v>85</v>
      </c>
      <c r="J298">
        <v>32</v>
      </c>
      <c r="K298" s="5">
        <v>57.61</v>
      </c>
      <c r="L298" s="6">
        <f>J298*K298</f>
        <v>1843.52</v>
      </c>
    </row>
    <row r="299" spans="1:12" x14ac:dyDescent="0.3">
      <c r="A299">
        <v>10403</v>
      </c>
      <c r="B299" s="8">
        <v>38169</v>
      </c>
      <c r="C299" t="s">
        <v>154</v>
      </c>
      <c r="D299" t="s">
        <v>25</v>
      </c>
      <c r="E299">
        <v>70267</v>
      </c>
      <c r="F299" t="s">
        <v>4</v>
      </c>
      <c r="G299" t="s">
        <v>186</v>
      </c>
      <c r="H299" t="s">
        <v>22</v>
      </c>
      <c r="I299" t="s">
        <v>59</v>
      </c>
      <c r="J299">
        <v>35</v>
      </c>
      <c r="K299" s="5">
        <v>100</v>
      </c>
      <c r="L299" s="6">
        <f>J299*K299</f>
        <v>3500</v>
      </c>
    </row>
    <row r="300" spans="1:12" x14ac:dyDescent="0.3">
      <c r="A300">
        <v>10404</v>
      </c>
      <c r="B300" s="8">
        <v>38169</v>
      </c>
      <c r="C300" t="s">
        <v>154</v>
      </c>
      <c r="D300" t="s">
        <v>25</v>
      </c>
      <c r="E300">
        <v>70267</v>
      </c>
      <c r="F300" t="s">
        <v>4</v>
      </c>
      <c r="G300" t="s">
        <v>186</v>
      </c>
      <c r="H300" t="s">
        <v>22</v>
      </c>
      <c r="I300" t="s">
        <v>61</v>
      </c>
      <c r="J300">
        <v>27</v>
      </c>
      <c r="K300" s="5">
        <v>100</v>
      </c>
      <c r="L300" s="6">
        <f>J300*K300</f>
        <v>2700</v>
      </c>
    </row>
    <row r="301" spans="1:12" x14ac:dyDescent="0.3">
      <c r="A301">
        <v>10405</v>
      </c>
      <c r="B301" s="8">
        <v>38169</v>
      </c>
      <c r="C301" t="s">
        <v>154</v>
      </c>
      <c r="D301" t="s">
        <v>25</v>
      </c>
      <c r="E301">
        <v>70267</v>
      </c>
      <c r="F301" t="s">
        <v>4</v>
      </c>
      <c r="G301" t="s">
        <v>186</v>
      </c>
      <c r="H301" t="s">
        <v>22</v>
      </c>
      <c r="I301" t="s">
        <v>62</v>
      </c>
      <c r="J301">
        <v>39</v>
      </c>
      <c r="K301" s="5">
        <v>100</v>
      </c>
      <c r="L301" s="6">
        <f>J301*K301</f>
        <v>3900</v>
      </c>
    </row>
    <row r="302" spans="1:12" x14ac:dyDescent="0.3">
      <c r="A302">
        <v>10406</v>
      </c>
      <c r="B302" s="8">
        <v>38169</v>
      </c>
      <c r="C302" t="s">
        <v>154</v>
      </c>
      <c r="D302" t="s">
        <v>25</v>
      </c>
      <c r="E302">
        <v>70267</v>
      </c>
      <c r="F302" t="s">
        <v>4</v>
      </c>
      <c r="G302" t="s">
        <v>186</v>
      </c>
      <c r="H302" t="s">
        <v>22</v>
      </c>
      <c r="I302" t="s">
        <v>64</v>
      </c>
      <c r="J302">
        <v>25</v>
      </c>
      <c r="K302" s="5">
        <v>100</v>
      </c>
      <c r="L302" s="6">
        <f>J302*K302</f>
        <v>2500</v>
      </c>
    </row>
    <row r="303" spans="1:12" x14ac:dyDescent="0.3">
      <c r="A303">
        <v>10407</v>
      </c>
      <c r="B303" s="8">
        <v>38169</v>
      </c>
      <c r="C303" t="s">
        <v>154</v>
      </c>
      <c r="D303" t="s">
        <v>25</v>
      </c>
      <c r="E303">
        <v>70267</v>
      </c>
      <c r="F303" t="s">
        <v>4</v>
      </c>
      <c r="G303" t="s">
        <v>186</v>
      </c>
      <c r="H303" t="s">
        <v>67</v>
      </c>
      <c r="I303" t="s">
        <v>68</v>
      </c>
      <c r="J303">
        <v>45</v>
      </c>
      <c r="K303" s="5">
        <v>64.63</v>
      </c>
      <c r="L303" s="6">
        <f>J303*K303</f>
        <v>2908.35</v>
      </c>
    </row>
    <row r="304" spans="1:12" x14ac:dyDescent="0.3">
      <c r="A304">
        <v>10408</v>
      </c>
      <c r="B304" s="8">
        <v>38169</v>
      </c>
      <c r="C304" t="s">
        <v>154</v>
      </c>
      <c r="D304" t="s">
        <v>25</v>
      </c>
      <c r="E304">
        <v>70267</v>
      </c>
      <c r="F304" t="s">
        <v>4</v>
      </c>
      <c r="G304" t="s">
        <v>186</v>
      </c>
      <c r="H304" t="s">
        <v>67</v>
      </c>
      <c r="I304" t="s">
        <v>69</v>
      </c>
      <c r="J304">
        <v>43</v>
      </c>
      <c r="K304" s="5">
        <v>56.82</v>
      </c>
      <c r="L304" s="6">
        <f>J304*K304</f>
        <v>2443.2600000000002</v>
      </c>
    </row>
    <row r="305" spans="1:12" x14ac:dyDescent="0.3">
      <c r="A305">
        <v>10409</v>
      </c>
      <c r="B305" s="8">
        <v>38200</v>
      </c>
      <c r="C305" t="s">
        <v>154</v>
      </c>
      <c r="D305" t="s">
        <v>25</v>
      </c>
      <c r="E305">
        <v>70267</v>
      </c>
      <c r="F305" t="s">
        <v>4</v>
      </c>
      <c r="G305" t="s">
        <v>186</v>
      </c>
      <c r="H305" t="s">
        <v>22</v>
      </c>
      <c r="I305" t="s">
        <v>104</v>
      </c>
      <c r="J305">
        <v>44</v>
      </c>
      <c r="K305" s="5">
        <v>100</v>
      </c>
      <c r="L305" s="6">
        <f>J305*K305</f>
        <v>4400</v>
      </c>
    </row>
    <row r="306" spans="1:12" x14ac:dyDescent="0.3">
      <c r="A306">
        <v>10410</v>
      </c>
      <c r="B306" s="8">
        <v>38200</v>
      </c>
      <c r="C306" t="s">
        <v>154</v>
      </c>
      <c r="D306" t="s">
        <v>25</v>
      </c>
      <c r="E306">
        <v>70267</v>
      </c>
      <c r="F306" t="s">
        <v>4</v>
      </c>
      <c r="G306" t="s">
        <v>186</v>
      </c>
      <c r="H306" t="s">
        <v>36</v>
      </c>
      <c r="I306" t="s">
        <v>37</v>
      </c>
      <c r="J306">
        <v>25</v>
      </c>
      <c r="K306" s="5">
        <v>100</v>
      </c>
      <c r="L306" s="6">
        <f>J306*K306</f>
        <v>2500</v>
      </c>
    </row>
    <row r="307" spans="1:12" x14ac:dyDescent="0.3">
      <c r="A307">
        <v>10411</v>
      </c>
      <c r="B307" s="8">
        <v>38200</v>
      </c>
      <c r="C307" t="s">
        <v>154</v>
      </c>
      <c r="D307" t="s">
        <v>25</v>
      </c>
      <c r="E307">
        <v>70267</v>
      </c>
      <c r="F307" t="s">
        <v>4</v>
      </c>
      <c r="G307" t="s">
        <v>186</v>
      </c>
      <c r="H307" t="s">
        <v>36</v>
      </c>
      <c r="I307" t="s">
        <v>42</v>
      </c>
      <c r="J307">
        <v>41</v>
      </c>
      <c r="K307" s="5">
        <v>100</v>
      </c>
      <c r="L307" s="6">
        <f>J307*K307</f>
        <v>4100</v>
      </c>
    </row>
    <row r="308" spans="1:12" x14ac:dyDescent="0.3">
      <c r="A308">
        <v>10412</v>
      </c>
      <c r="B308" s="8">
        <v>38200</v>
      </c>
      <c r="C308" t="s">
        <v>154</v>
      </c>
      <c r="D308" t="s">
        <v>25</v>
      </c>
      <c r="E308">
        <v>70267</v>
      </c>
      <c r="F308" t="s">
        <v>4</v>
      </c>
      <c r="G308" t="s">
        <v>186</v>
      </c>
      <c r="H308" t="s">
        <v>36</v>
      </c>
      <c r="I308" t="s">
        <v>63</v>
      </c>
      <c r="J308">
        <v>48</v>
      </c>
      <c r="K308" s="5">
        <v>100</v>
      </c>
      <c r="L308" s="6">
        <f>J308*K308</f>
        <v>4800</v>
      </c>
    </row>
    <row r="309" spans="1:12" x14ac:dyDescent="0.3">
      <c r="A309">
        <v>10413</v>
      </c>
      <c r="B309" s="8">
        <v>38200</v>
      </c>
      <c r="C309" t="s">
        <v>154</v>
      </c>
      <c r="D309" t="s">
        <v>25</v>
      </c>
      <c r="E309">
        <v>70267</v>
      </c>
      <c r="F309" t="s">
        <v>4</v>
      </c>
      <c r="G309" t="s">
        <v>186</v>
      </c>
      <c r="H309" t="s">
        <v>36</v>
      </c>
      <c r="I309" t="s">
        <v>105</v>
      </c>
      <c r="J309">
        <v>29</v>
      </c>
      <c r="K309" s="5">
        <v>57.73</v>
      </c>
      <c r="L309" s="6">
        <f>J309*K309</f>
        <v>1674.1699999999998</v>
      </c>
    </row>
    <row r="310" spans="1:12" x14ac:dyDescent="0.3">
      <c r="A310">
        <v>10414</v>
      </c>
      <c r="B310" s="8">
        <v>38200</v>
      </c>
      <c r="C310" t="s">
        <v>154</v>
      </c>
      <c r="D310" t="s">
        <v>25</v>
      </c>
      <c r="E310">
        <v>70267</v>
      </c>
      <c r="F310" t="s">
        <v>4</v>
      </c>
      <c r="G310" t="s">
        <v>186</v>
      </c>
      <c r="H310" t="s">
        <v>22</v>
      </c>
      <c r="I310" t="s">
        <v>28</v>
      </c>
      <c r="J310">
        <v>25</v>
      </c>
      <c r="K310" s="5">
        <v>100</v>
      </c>
      <c r="L310" s="6">
        <f>J310*K310</f>
        <v>2500</v>
      </c>
    </row>
    <row r="311" spans="1:12" x14ac:dyDescent="0.3">
      <c r="A311">
        <v>10415</v>
      </c>
      <c r="B311" s="8">
        <v>38200</v>
      </c>
      <c r="C311" t="s">
        <v>154</v>
      </c>
      <c r="D311" t="s">
        <v>25</v>
      </c>
      <c r="E311">
        <v>70267</v>
      </c>
      <c r="F311" t="s">
        <v>4</v>
      </c>
      <c r="G311" t="s">
        <v>186</v>
      </c>
      <c r="H311" t="s">
        <v>36</v>
      </c>
      <c r="I311" t="s">
        <v>106</v>
      </c>
      <c r="J311">
        <v>25</v>
      </c>
      <c r="K311" s="5">
        <v>99.29</v>
      </c>
      <c r="L311" s="6">
        <f>J311*K311</f>
        <v>2482.25</v>
      </c>
    </row>
    <row r="312" spans="1:12" x14ac:dyDescent="0.3">
      <c r="A312">
        <v>10416</v>
      </c>
      <c r="B312" s="8">
        <v>38200</v>
      </c>
      <c r="C312" t="s">
        <v>154</v>
      </c>
      <c r="D312" t="s">
        <v>25</v>
      </c>
      <c r="E312">
        <v>70267</v>
      </c>
      <c r="F312" t="s">
        <v>4</v>
      </c>
      <c r="G312" t="s">
        <v>186</v>
      </c>
      <c r="H312" t="s">
        <v>0</v>
      </c>
      <c r="I312" t="s">
        <v>40</v>
      </c>
      <c r="J312">
        <v>44</v>
      </c>
      <c r="K312" s="5">
        <v>59.87</v>
      </c>
      <c r="L312" s="6">
        <f>J312*K312</f>
        <v>2634.2799999999997</v>
      </c>
    </row>
    <row r="313" spans="1:12" x14ac:dyDescent="0.3">
      <c r="A313">
        <v>10417</v>
      </c>
      <c r="B313" s="8">
        <v>38200</v>
      </c>
      <c r="C313" t="s">
        <v>154</v>
      </c>
      <c r="D313" t="s">
        <v>25</v>
      </c>
      <c r="E313">
        <v>70267</v>
      </c>
      <c r="F313" t="s">
        <v>4</v>
      </c>
      <c r="G313" t="s">
        <v>186</v>
      </c>
      <c r="H313" t="s">
        <v>36</v>
      </c>
      <c r="I313" t="s">
        <v>107</v>
      </c>
      <c r="J313">
        <v>25</v>
      </c>
      <c r="K313" s="5">
        <v>100</v>
      </c>
      <c r="L313" s="6">
        <f>J313*K313</f>
        <v>2500</v>
      </c>
    </row>
    <row r="314" spans="1:12" x14ac:dyDescent="0.3">
      <c r="A314">
        <v>10418</v>
      </c>
      <c r="B314" s="8">
        <v>38200</v>
      </c>
      <c r="C314" t="s">
        <v>154</v>
      </c>
      <c r="D314" t="s">
        <v>25</v>
      </c>
      <c r="E314">
        <v>70267</v>
      </c>
      <c r="F314" t="s">
        <v>4</v>
      </c>
      <c r="G314" t="s">
        <v>186</v>
      </c>
      <c r="H314" t="s">
        <v>22</v>
      </c>
      <c r="I314" t="s">
        <v>65</v>
      </c>
      <c r="J314">
        <v>20</v>
      </c>
      <c r="K314" s="5">
        <v>40.659999999999997</v>
      </c>
      <c r="L314" s="6">
        <f>J314*K314</f>
        <v>813.19999999999993</v>
      </c>
    </row>
    <row r="315" spans="1:12" x14ac:dyDescent="0.3">
      <c r="A315">
        <v>10419</v>
      </c>
      <c r="B315" s="8">
        <v>38200</v>
      </c>
      <c r="C315" t="s">
        <v>154</v>
      </c>
      <c r="D315" t="s">
        <v>25</v>
      </c>
      <c r="E315">
        <v>70267</v>
      </c>
      <c r="F315" t="s">
        <v>4</v>
      </c>
      <c r="G315" t="s">
        <v>186</v>
      </c>
      <c r="H315" t="s">
        <v>36</v>
      </c>
      <c r="I315" t="s">
        <v>108</v>
      </c>
      <c r="J315">
        <v>29</v>
      </c>
      <c r="K315" s="5">
        <v>82.83</v>
      </c>
      <c r="L315" s="6">
        <f>J315*K315</f>
        <v>2402.0700000000002</v>
      </c>
    </row>
    <row r="316" spans="1:12" x14ac:dyDescent="0.3">
      <c r="A316">
        <v>10420</v>
      </c>
      <c r="B316" s="8">
        <v>38200</v>
      </c>
      <c r="C316" t="s">
        <v>154</v>
      </c>
      <c r="D316" t="s">
        <v>25</v>
      </c>
      <c r="E316">
        <v>70267</v>
      </c>
      <c r="F316" t="s">
        <v>4</v>
      </c>
      <c r="G316" t="s">
        <v>186</v>
      </c>
      <c r="H316" t="s">
        <v>36</v>
      </c>
      <c r="I316" t="s">
        <v>66</v>
      </c>
      <c r="J316">
        <v>31</v>
      </c>
      <c r="K316" s="5">
        <v>55.19</v>
      </c>
      <c r="L316" s="6">
        <f>J316*K316</f>
        <v>1710.8899999999999</v>
      </c>
    </row>
    <row r="317" spans="1:12" x14ac:dyDescent="0.3">
      <c r="A317">
        <v>10421</v>
      </c>
      <c r="B317" s="8">
        <v>38200</v>
      </c>
      <c r="C317" t="s">
        <v>154</v>
      </c>
      <c r="D317" t="s">
        <v>25</v>
      </c>
      <c r="E317">
        <v>70267</v>
      </c>
      <c r="F317" t="s">
        <v>4</v>
      </c>
      <c r="G317" t="s">
        <v>186</v>
      </c>
      <c r="H317" t="s">
        <v>36</v>
      </c>
      <c r="I317" t="s">
        <v>41</v>
      </c>
      <c r="J317">
        <v>36</v>
      </c>
      <c r="K317" s="5">
        <v>77.569999999999993</v>
      </c>
      <c r="L317" s="6">
        <f>J317*K317</f>
        <v>2792.5199999999995</v>
      </c>
    </row>
    <row r="318" spans="1:12" x14ac:dyDescent="0.3">
      <c r="A318">
        <v>10422</v>
      </c>
      <c r="B318" s="8">
        <v>38200</v>
      </c>
      <c r="C318" t="s">
        <v>154</v>
      </c>
      <c r="D318" t="s">
        <v>25</v>
      </c>
      <c r="E318">
        <v>70267</v>
      </c>
      <c r="F318" t="s">
        <v>4</v>
      </c>
      <c r="G318" t="s">
        <v>186</v>
      </c>
      <c r="H318" t="s">
        <v>22</v>
      </c>
      <c r="I318" t="s">
        <v>109</v>
      </c>
      <c r="J318">
        <v>27</v>
      </c>
      <c r="K318" s="5">
        <v>85.98</v>
      </c>
      <c r="L318" s="6">
        <f>J318*K318</f>
        <v>2321.46</v>
      </c>
    </row>
    <row r="319" spans="1:12" x14ac:dyDescent="0.3">
      <c r="A319">
        <v>10423</v>
      </c>
      <c r="B319" s="8">
        <v>38292</v>
      </c>
      <c r="C319" t="s">
        <v>154</v>
      </c>
      <c r="D319" t="s">
        <v>25</v>
      </c>
      <c r="E319">
        <v>70267</v>
      </c>
      <c r="F319" t="s">
        <v>4</v>
      </c>
      <c r="G319" t="s">
        <v>186</v>
      </c>
      <c r="H319" t="s">
        <v>12</v>
      </c>
      <c r="I319" t="s">
        <v>13</v>
      </c>
      <c r="J319">
        <v>46</v>
      </c>
      <c r="K319" s="5">
        <v>94.74</v>
      </c>
      <c r="L319" s="6">
        <f>J319*K319</f>
        <v>4358.04</v>
      </c>
    </row>
    <row r="320" spans="1:12" x14ac:dyDescent="0.3">
      <c r="A320">
        <v>10424</v>
      </c>
      <c r="B320" s="8">
        <v>38292</v>
      </c>
      <c r="C320" t="s">
        <v>154</v>
      </c>
      <c r="D320" t="s">
        <v>25</v>
      </c>
      <c r="E320">
        <v>70267</v>
      </c>
      <c r="F320" t="s">
        <v>4</v>
      </c>
      <c r="G320" t="s">
        <v>186</v>
      </c>
      <c r="H320" t="s">
        <v>12</v>
      </c>
      <c r="I320" t="s">
        <v>15</v>
      </c>
      <c r="J320">
        <v>45</v>
      </c>
      <c r="K320" s="5">
        <v>100</v>
      </c>
      <c r="L320" s="6">
        <f>J320*K320</f>
        <v>4500</v>
      </c>
    </row>
    <row r="321" spans="1:12" x14ac:dyDescent="0.3">
      <c r="A321">
        <v>10425</v>
      </c>
      <c r="B321" s="8">
        <v>38292</v>
      </c>
      <c r="C321" t="s">
        <v>154</v>
      </c>
      <c r="D321" t="s">
        <v>25</v>
      </c>
      <c r="E321">
        <v>70267</v>
      </c>
      <c r="F321" t="s">
        <v>4</v>
      </c>
      <c r="G321" t="s">
        <v>186</v>
      </c>
      <c r="H321" t="s">
        <v>12</v>
      </c>
      <c r="I321" t="s">
        <v>16</v>
      </c>
      <c r="J321">
        <v>37</v>
      </c>
      <c r="K321" s="5">
        <v>100</v>
      </c>
      <c r="L321" s="6">
        <f>J321*K321</f>
        <v>3700</v>
      </c>
    </row>
    <row r="322" spans="1:12" x14ac:dyDescent="0.3">
      <c r="A322">
        <v>10426</v>
      </c>
      <c r="B322" s="8">
        <v>38292</v>
      </c>
      <c r="C322" t="s">
        <v>154</v>
      </c>
      <c r="D322" t="s">
        <v>25</v>
      </c>
      <c r="E322">
        <v>70267</v>
      </c>
      <c r="F322" t="s">
        <v>4</v>
      </c>
      <c r="G322" t="s">
        <v>186</v>
      </c>
      <c r="H322" t="s">
        <v>75</v>
      </c>
      <c r="I322" t="s">
        <v>128</v>
      </c>
      <c r="J322">
        <v>31</v>
      </c>
      <c r="K322" s="5">
        <v>100</v>
      </c>
      <c r="L322" s="6">
        <f>J322*K322</f>
        <v>3100</v>
      </c>
    </row>
    <row r="323" spans="1:12" x14ac:dyDescent="0.3">
      <c r="A323">
        <v>10427</v>
      </c>
      <c r="B323" s="8">
        <v>38292</v>
      </c>
      <c r="C323" t="s">
        <v>154</v>
      </c>
      <c r="D323" t="s">
        <v>25</v>
      </c>
      <c r="E323">
        <v>70267</v>
      </c>
      <c r="F323" t="s">
        <v>4</v>
      </c>
      <c r="G323" t="s">
        <v>186</v>
      </c>
      <c r="H323" t="s">
        <v>12</v>
      </c>
      <c r="I323" t="s">
        <v>18</v>
      </c>
      <c r="J323">
        <v>42</v>
      </c>
      <c r="K323" s="5">
        <v>52.7</v>
      </c>
      <c r="L323" s="6">
        <f>J323*K323</f>
        <v>2213.4</v>
      </c>
    </row>
    <row r="324" spans="1:12" x14ac:dyDescent="0.3">
      <c r="A324">
        <v>10428</v>
      </c>
      <c r="B324" s="8">
        <v>38292</v>
      </c>
      <c r="C324" t="s">
        <v>154</v>
      </c>
      <c r="D324" t="s">
        <v>25</v>
      </c>
      <c r="E324">
        <v>70267</v>
      </c>
      <c r="F324" t="s">
        <v>4</v>
      </c>
      <c r="G324" t="s">
        <v>186</v>
      </c>
      <c r="H324" t="s">
        <v>12</v>
      </c>
      <c r="I324" t="s">
        <v>19</v>
      </c>
      <c r="J324">
        <v>48</v>
      </c>
      <c r="K324" s="5">
        <v>100</v>
      </c>
      <c r="L324" s="6">
        <f>J324*K324</f>
        <v>4800</v>
      </c>
    </row>
    <row r="325" spans="1:12" x14ac:dyDescent="0.3">
      <c r="A325">
        <v>10429</v>
      </c>
      <c r="B325" s="8">
        <v>38292</v>
      </c>
      <c r="C325" t="s">
        <v>154</v>
      </c>
      <c r="D325" t="s">
        <v>25</v>
      </c>
      <c r="E325">
        <v>70267</v>
      </c>
      <c r="F325" t="s">
        <v>4</v>
      </c>
      <c r="G325" t="s">
        <v>186</v>
      </c>
      <c r="H325" t="s">
        <v>12</v>
      </c>
      <c r="I325" t="s">
        <v>20</v>
      </c>
      <c r="J325">
        <v>26</v>
      </c>
      <c r="K325" s="5">
        <v>86.83</v>
      </c>
      <c r="L325" s="6">
        <f>J325*K325</f>
        <v>2257.58</v>
      </c>
    </row>
    <row r="326" spans="1:12" x14ac:dyDescent="0.3">
      <c r="A326">
        <v>10430</v>
      </c>
      <c r="B326" s="8">
        <v>38292</v>
      </c>
      <c r="C326" t="s">
        <v>154</v>
      </c>
      <c r="D326" t="s">
        <v>25</v>
      </c>
      <c r="E326">
        <v>70267</v>
      </c>
      <c r="F326" t="s">
        <v>4</v>
      </c>
      <c r="G326" t="s">
        <v>186</v>
      </c>
      <c r="H326" t="s">
        <v>12</v>
      </c>
      <c r="I326" t="s">
        <v>21</v>
      </c>
      <c r="J326">
        <v>47</v>
      </c>
      <c r="K326" s="5">
        <v>100</v>
      </c>
      <c r="L326" s="6">
        <f>J326*K326</f>
        <v>4700</v>
      </c>
    </row>
    <row r="327" spans="1:12" x14ac:dyDescent="0.3">
      <c r="A327">
        <v>10431</v>
      </c>
      <c r="B327" s="8">
        <v>38292</v>
      </c>
      <c r="C327" t="s">
        <v>154</v>
      </c>
      <c r="D327" t="s">
        <v>25</v>
      </c>
      <c r="E327">
        <v>70267</v>
      </c>
      <c r="F327" t="s">
        <v>4</v>
      </c>
      <c r="G327" t="s">
        <v>186</v>
      </c>
      <c r="H327" t="s">
        <v>75</v>
      </c>
      <c r="I327" t="s">
        <v>131</v>
      </c>
      <c r="J327">
        <v>50</v>
      </c>
      <c r="K327" s="5">
        <v>100</v>
      </c>
      <c r="L327" s="6">
        <f>J327*K327</f>
        <v>5000</v>
      </c>
    </row>
    <row r="328" spans="1:12" x14ac:dyDescent="0.3">
      <c r="A328">
        <v>10432</v>
      </c>
      <c r="B328" s="8">
        <v>38473</v>
      </c>
      <c r="C328" t="s">
        <v>154</v>
      </c>
      <c r="D328" t="s">
        <v>25</v>
      </c>
      <c r="E328">
        <v>70267</v>
      </c>
      <c r="F328" t="s">
        <v>4</v>
      </c>
      <c r="G328" t="s">
        <v>186</v>
      </c>
      <c r="H328" t="s">
        <v>0</v>
      </c>
      <c r="I328" t="s">
        <v>8</v>
      </c>
      <c r="J328">
        <v>51</v>
      </c>
      <c r="K328" s="5">
        <v>95.55</v>
      </c>
      <c r="L328" s="6">
        <f>J328*K328</f>
        <v>4873.05</v>
      </c>
    </row>
    <row r="329" spans="1:12" x14ac:dyDescent="0.3">
      <c r="A329">
        <v>10433</v>
      </c>
      <c r="B329" s="8">
        <v>38473</v>
      </c>
      <c r="C329" t="s">
        <v>154</v>
      </c>
      <c r="D329" t="s">
        <v>25</v>
      </c>
      <c r="E329">
        <v>70267</v>
      </c>
      <c r="F329" t="s">
        <v>4</v>
      </c>
      <c r="G329" t="s">
        <v>186</v>
      </c>
      <c r="H329" t="s">
        <v>0</v>
      </c>
      <c r="I329" t="s">
        <v>11</v>
      </c>
      <c r="J329">
        <v>25</v>
      </c>
      <c r="K329" s="5">
        <v>51.75</v>
      </c>
      <c r="L329" s="6">
        <f>J329*K329</f>
        <v>1293.75</v>
      </c>
    </row>
    <row r="330" spans="1:12" x14ac:dyDescent="0.3">
      <c r="A330">
        <v>10912</v>
      </c>
      <c r="B330" s="8">
        <v>37926</v>
      </c>
      <c r="C330" t="s">
        <v>144</v>
      </c>
      <c r="D330" t="s">
        <v>78</v>
      </c>
      <c r="E330">
        <v>97823</v>
      </c>
      <c r="F330" t="s">
        <v>4</v>
      </c>
      <c r="G330" t="s">
        <v>177</v>
      </c>
      <c r="H330" t="s">
        <v>22</v>
      </c>
      <c r="I330" t="s">
        <v>59</v>
      </c>
      <c r="J330">
        <v>47</v>
      </c>
      <c r="K330" s="5">
        <v>100</v>
      </c>
      <c r="L330" s="6">
        <f>J330*K330</f>
        <v>4700</v>
      </c>
    </row>
    <row r="331" spans="1:12" x14ac:dyDescent="0.3">
      <c r="A331">
        <v>10913</v>
      </c>
      <c r="B331" s="8">
        <v>37926</v>
      </c>
      <c r="C331" t="s">
        <v>144</v>
      </c>
      <c r="D331" t="s">
        <v>78</v>
      </c>
      <c r="E331">
        <v>97823</v>
      </c>
      <c r="F331" t="s">
        <v>4</v>
      </c>
      <c r="G331" t="s">
        <v>177</v>
      </c>
      <c r="H331" t="s">
        <v>22</v>
      </c>
      <c r="I331" t="s">
        <v>61</v>
      </c>
      <c r="J331">
        <v>24</v>
      </c>
      <c r="K331" s="5">
        <v>100</v>
      </c>
      <c r="L331" s="6">
        <f>J331*K331</f>
        <v>2400</v>
      </c>
    </row>
    <row r="332" spans="1:12" x14ac:dyDescent="0.3">
      <c r="A332">
        <v>10914</v>
      </c>
      <c r="B332" s="8">
        <v>37926</v>
      </c>
      <c r="C332" t="s">
        <v>144</v>
      </c>
      <c r="D332" t="s">
        <v>78</v>
      </c>
      <c r="E332">
        <v>97823</v>
      </c>
      <c r="F332" t="s">
        <v>4</v>
      </c>
      <c r="G332" t="s">
        <v>177</v>
      </c>
      <c r="H332" t="s">
        <v>22</v>
      </c>
      <c r="I332" t="s">
        <v>62</v>
      </c>
      <c r="J332">
        <v>38</v>
      </c>
      <c r="K332" s="5">
        <v>100</v>
      </c>
      <c r="L332" s="6">
        <f>J332*K332</f>
        <v>3800</v>
      </c>
    </row>
    <row r="333" spans="1:12" x14ac:dyDescent="0.3">
      <c r="A333">
        <v>10915</v>
      </c>
      <c r="B333" s="8">
        <v>37926</v>
      </c>
      <c r="C333" t="s">
        <v>144</v>
      </c>
      <c r="D333" t="s">
        <v>78</v>
      </c>
      <c r="E333">
        <v>97823</v>
      </c>
      <c r="F333" t="s">
        <v>4</v>
      </c>
      <c r="G333" t="s">
        <v>177</v>
      </c>
      <c r="H333" t="s">
        <v>0</v>
      </c>
      <c r="I333" t="s">
        <v>110</v>
      </c>
      <c r="J333">
        <v>49</v>
      </c>
      <c r="K333" s="5">
        <v>100</v>
      </c>
      <c r="L333" s="6">
        <f>J333*K333</f>
        <v>4900</v>
      </c>
    </row>
    <row r="334" spans="1:12" x14ac:dyDescent="0.3">
      <c r="A334">
        <v>10916</v>
      </c>
      <c r="B334" s="8">
        <v>37926</v>
      </c>
      <c r="C334" t="s">
        <v>144</v>
      </c>
      <c r="D334" t="s">
        <v>78</v>
      </c>
      <c r="E334">
        <v>97823</v>
      </c>
      <c r="F334" t="s">
        <v>4</v>
      </c>
      <c r="G334" t="s">
        <v>177</v>
      </c>
      <c r="H334" t="s">
        <v>67</v>
      </c>
      <c r="I334" t="s">
        <v>111</v>
      </c>
      <c r="J334">
        <v>35</v>
      </c>
      <c r="K334" s="5">
        <v>100</v>
      </c>
      <c r="L334" s="6">
        <f>J334*K334</f>
        <v>3500</v>
      </c>
    </row>
    <row r="335" spans="1:12" x14ac:dyDescent="0.3">
      <c r="A335">
        <v>10917</v>
      </c>
      <c r="B335" s="8">
        <v>37926</v>
      </c>
      <c r="C335" t="s">
        <v>144</v>
      </c>
      <c r="D335" t="s">
        <v>78</v>
      </c>
      <c r="E335">
        <v>97823</v>
      </c>
      <c r="F335" t="s">
        <v>4</v>
      </c>
      <c r="G335" t="s">
        <v>177</v>
      </c>
      <c r="H335" t="s">
        <v>22</v>
      </c>
      <c r="I335" t="s">
        <v>64</v>
      </c>
      <c r="J335">
        <v>27</v>
      </c>
      <c r="K335" s="5">
        <v>100</v>
      </c>
      <c r="L335" s="6">
        <f>J335*K335</f>
        <v>2700</v>
      </c>
    </row>
    <row r="336" spans="1:12" x14ac:dyDescent="0.3">
      <c r="A336">
        <v>10918</v>
      </c>
      <c r="B336" s="8">
        <v>37926</v>
      </c>
      <c r="C336" t="s">
        <v>144</v>
      </c>
      <c r="D336" t="s">
        <v>78</v>
      </c>
      <c r="E336">
        <v>97823</v>
      </c>
      <c r="F336" t="s">
        <v>4</v>
      </c>
      <c r="G336" t="s">
        <v>177</v>
      </c>
      <c r="H336" t="s">
        <v>67</v>
      </c>
      <c r="I336" t="s">
        <v>69</v>
      </c>
      <c r="J336">
        <v>46</v>
      </c>
      <c r="K336" s="5">
        <v>62.09</v>
      </c>
      <c r="L336" s="6">
        <f>J336*K336</f>
        <v>2856.1400000000003</v>
      </c>
    </row>
    <row r="337" spans="1:12" x14ac:dyDescent="0.3">
      <c r="A337">
        <v>10919</v>
      </c>
      <c r="B337" s="8">
        <v>37926</v>
      </c>
      <c r="C337" t="s">
        <v>144</v>
      </c>
      <c r="D337" t="s">
        <v>78</v>
      </c>
      <c r="E337">
        <v>97823</v>
      </c>
      <c r="F337" t="s">
        <v>4</v>
      </c>
      <c r="G337" t="s">
        <v>177</v>
      </c>
      <c r="H337" t="s">
        <v>70</v>
      </c>
      <c r="I337" t="s">
        <v>116</v>
      </c>
      <c r="J337">
        <v>50</v>
      </c>
      <c r="K337" s="5">
        <v>94.4</v>
      </c>
      <c r="L337" s="6">
        <f>J337*K337</f>
        <v>4720</v>
      </c>
    </row>
    <row r="338" spans="1:12" x14ac:dyDescent="0.3">
      <c r="A338">
        <v>10920</v>
      </c>
      <c r="B338" s="8">
        <v>38108</v>
      </c>
      <c r="C338" t="s">
        <v>144</v>
      </c>
      <c r="D338" t="s">
        <v>78</v>
      </c>
      <c r="E338">
        <v>97823</v>
      </c>
      <c r="F338" t="s">
        <v>4</v>
      </c>
      <c r="G338" t="s">
        <v>177</v>
      </c>
      <c r="H338" t="s">
        <v>22</v>
      </c>
      <c r="I338" t="s">
        <v>102</v>
      </c>
      <c r="J338">
        <v>34</v>
      </c>
      <c r="K338" s="5">
        <v>100</v>
      </c>
      <c r="L338" s="6">
        <f>J338*K338</f>
        <v>3400</v>
      </c>
    </row>
    <row r="339" spans="1:12" x14ac:dyDescent="0.3">
      <c r="A339">
        <v>10921</v>
      </c>
      <c r="B339" s="8">
        <v>38108</v>
      </c>
      <c r="C339" t="s">
        <v>144</v>
      </c>
      <c r="D339" t="s">
        <v>78</v>
      </c>
      <c r="E339">
        <v>97823</v>
      </c>
      <c r="F339" t="s">
        <v>4</v>
      </c>
      <c r="G339" t="s">
        <v>177</v>
      </c>
      <c r="H339" t="s">
        <v>22</v>
      </c>
      <c r="I339" t="s">
        <v>104</v>
      </c>
      <c r="J339">
        <v>28</v>
      </c>
      <c r="K339" s="5">
        <v>100</v>
      </c>
      <c r="L339" s="6">
        <f>J339*K339</f>
        <v>2800</v>
      </c>
    </row>
    <row r="340" spans="1:12" x14ac:dyDescent="0.3">
      <c r="A340">
        <v>10922</v>
      </c>
      <c r="B340" s="8">
        <v>38108</v>
      </c>
      <c r="C340" t="s">
        <v>144</v>
      </c>
      <c r="D340" t="s">
        <v>78</v>
      </c>
      <c r="E340">
        <v>97823</v>
      </c>
      <c r="F340" t="s">
        <v>4</v>
      </c>
      <c r="G340" t="s">
        <v>177</v>
      </c>
      <c r="H340" t="s">
        <v>36</v>
      </c>
      <c r="I340" t="s">
        <v>37</v>
      </c>
      <c r="J340">
        <v>38</v>
      </c>
      <c r="K340" s="5">
        <v>100</v>
      </c>
      <c r="L340" s="6">
        <f>J340*K340</f>
        <v>3800</v>
      </c>
    </row>
    <row r="341" spans="1:12" x14ac:dyDescent="0.3">
      <c r="A341">
        <v>10923</v>
      </c>
      <c r="B341" s="8">
        <v>38108</v>
      </c>
      <c r="C341" t="s">
        <v>144</v>
      </c>
      <c r="D341" t="s">
        <v>78</v>
      </c>
      <c r="E341">
        <v>97823</v>
      </c>
      <c r="F341" t="s">
        <v>4</v>
      </c>
      <c r="G341" t="s">
        <v>177</v>
      </c>
      <c r="H341" t="s">
        <v>36</v>
      </c>
      <c r="I341" t="s">
        <v>39</v>
      </c>
      <c r="J341">
        <v>29</v>
      </c>
      <c r="K341" s="5">
        <v>100</v>
      </c>
      <c r="L341" s="6">
        <f>J341*K341</f>
        <v>2900</v>
      </c>
    </row>
    <row r="342" spans="1:12" x14ac:dyDescent="0.3">
      <c r="A342">
        <v>10924</v>
      </c>
      <c r="B342" s="8">
        <v>38108</v>
      </c>
      <c r="C342" t="s">
        <v>144</v>
      </c>
      <c r="D342" t="s">
        <v>78</v>
      </c>
      <c r="E342">
        <v>97823</v>
      </c>
      <c r="F342" t="s">
        <v>4</v>
      </c>
      <c r="G342" t="s">
        <v>177</v>
      </c>
      <c r="H342" t="s">
        <v>36</v>
      </c>
      <c r="I342" t="s">
        <v>106</v>
      </c>
      <c r="J342">
        <v>21</v>
      </c>
      <c r="K342" s="5">
        <v>100</v>
      </c>
      <c r="L342" s="6">
        <f>J342*K342</f>
        <v>2100</v>
      </c>
    </row>
    <row r="343" spans="1:12" x14ac:dyDescent="0.3">
      <c r="A343">
        <v>10925</v>
      </c>
      <c r="B343" s="8">
        <v>38108</v>
      </c>
      <c r="C343" t="s">
        <v>144</v>
      </c>
      <c r="D343" t="s">
        <v>78</v>
      </c>
      <c r="E343">
        <v>97823</v>
      </c>
      <c r="F343" t="s">
        <v>4</v>
      </c>
      <c r="G343" t="s">
        <v>177</v>
      </c>
      <c r="H343" t="s">
        <v>0</v>
      </c>
      <c r="I343" t="s">
        <v>40</v>
      </c>
      <c r="J343">
        <v>45</v>
      </c>
      <c r="K343" s="5">
        <v>59.87</v>
      </c>
      <c r="L343" s="6">
        <f>J343*K343</f>
        <v>2694.15</v>
      </c>
    </row>
    <row r="344" spans="1:12" x14ac:dyDescent="0.3">
      <c r="A344">
        <v>10926</v>
      </c>
      <c r="B344" s="8">
        <v>38108</v>
      </c>
      <c r="C344" t="s">
        <v>144</v>
      </c>
      <c r="D344" t="s">
        <v>78</v>
      </c>
      <c r="E344">
        <v>97823</v>
      </c>
      <c r="F344" t="s">
        <v>4</v>
      </c>
      <c r="G344" t="s">
        <v>177</v>
      </c>
      <c r="H344" t="s">
        <v>36</v>
      </c>
      <c r="I344" t="s">
        <v>108</v>
      </c>
      <c r="J344">
        <v>37</v>
      </c>
      <c r="K344" s="5">
        <v>100</v>
      </c>
      <c r="L344" s="6">
        <f>J344*K344</f>
        <v>3700</v>
      </c>
    </row>
    <row r="345" spans="1:12" x14ac:dyDescent="0.3">
      <c r="A345">
        <v>10927</v>
      </c>
      <c r="B345" s="8">
        <v>38108</v>
      </c>
      <c r="C345" t="s">
        <v>144</v>
      </c>
      <c r="D345" t="s">
        <v>78</v>
      </c>
      <c r="E345">
        <v>97823</v>
      </c>
      <c r="F345" t="s">
        <v>4</v>
      </c>
      <c r="G345" t="s">
        <v>177</v>
      </c>
      <c r="H345" t="s">
        <v>36</v>
      </c>
      <c r="I345" t="s">
        <v>41</v>
      </c>
      <c r="J345">
        <v>44</v>
      </c>
      <c r="K345" s="5">
        <v>69.16</v>
      </c>
      <c r="L345" s="6">
        <f>J345*K345</f>
        <v>3043.04</v>
      </c>
    </row>
    <row r="346" spans="1:12" x14ac:dyDescent="0.3">
      <c r="A346">
        <v>10928</v>
      </c>
      <c r="B346" s="8">
        <v>38108</v>
      </c>
      <c r="C346" t="s">
        <v>144</v>
      </c>
      <c r="D346" t="s">
        <v>78</v>
      </c>
      <c r="E346">
        <v>97823</v>
      </c>
      <c r="F346" t="s">
        <v>4</v>
      </c>
      <c r="G346" t="s">
        <v>177</v>
      </c>
      <c r="H346" t="s">
        <v>22</v>
      </c>
      <c r="I346" t="s">
        <v>109</v>
      </c>
      <c r="J346">
        <v>44</v>
      </c>
      <c r="K346" s="5">
        <v>100</v>
      </c>
      <c r="L346" s="6">
        <f>J346*K346</f>
        <v>4400</v>
      </c>
    </row>
    <row r="347" spans="1:12" x14ac:dyDescent="0.3">
      <c r="A347">
        <v>10322</v>
      </c>
      <c r="B347" s="8">
        <v>37773</v>
      </c>
      <c r="C347" t="s">
        <v>72</v>
      </c>
      <c r="D347" t="s">
        <v>73</v>
      </c>
      <c r="E347">
        <v>58339</v>
      </c>
      <c r="F347" t="s">
        <v>4</v>
      </c>
      <c r="G347" t="s">
        <v>165</v>
      </c>
      <c r="H347" t="s">
        <v>70</v>
      </c>
      <c r="I347" t="s">
        <v>71</v>
      </c>
      <c r="J347">
        <v>40</v>
      </c>
      <c r="K347" s="5">
        <v>96.34</v>
      </c>
      <c r="L347" s="6">
        <f>J347*K347</f>
        <v>3853.6000000000004</v>
      </c>
    </row>
    <row r="348" spans="1:12" x14ac:dyDescent="0.3">
      <c r="A348">
        <v>10323</v>
      </c>
      <c r="B348" s="8">
        <v>37773</v>
      </c>
      <c r="C348" t="s">
        <v>72</v>
      </c>
      <c r="D348" t="s">
        <v>73</v>
      </c>
      <c r="E348">
        <v>58339</v>
      </c>
      <c r="F348" t="s">
        <v>4</v>
      </c>
      <c r="G348" t="s">
        <v>165</v>
      </c>
      <c r="H348" t="s">
        <v>0</v>
      </c>
      <c r="I348" t="s">
        <v>74</v>
      </c>
      <c r="J348">
        <v>33</v>
      </c>
      <c r="K348" s="5">
        <v>100</v>
      </c>
      <c r="L348" s="6">
        <f>J348*K348</f>
        <v>3300</v>
      </c>
    </row>
    <row r="349" spans="1:12" x14ac:dyDescent="0.3">
      <c r="A349">
        <v>10354</v>
      </c>
      <c r="B349" s="8">
        <v>38231</v>
      </c>
      <c r="C349" t="s">
        <v>72</v>
      </c>
      <c r="D349" t="s">
        <v>73</v>
      </c>
      <c r="E349">
        <v>58339</v>
      </c>
      <c r="F349" t="s">
        <v>4</v>
      </c>
      <c r="G349" t="s">
        <v>165</v>
      </c>
      <c r="H349" t="s">
        <v>0</v>
      </c>
      <c r="I349" t="s">
        <v>34</v>
      </c>
      <c r="J349">
        <v>26</v>
      </c>
      <c r="K349" s="5">
        <v>96.23</v>
      </c>
      <c r="L349" s="6">
        <f>J349*K349</f>
        <v>2501.98</v>
      </c>
    </row>
    <row r="350" spans="1:12" x14ac:dyDescent="0.3">
      <c r="A350">
        <v>10355</v>
      </c>
      <c r="B350" s="8">
        <v>38231</v>
      </c>
      <c r="C350" t="s">
        <v>72</v>
      </c>
      <c r="D350" t="s">
        <v>73</v>
      </c>
      <c r="E350">
        <v>58339</v>
      </c>
      <c r="F350" t="s">
        <v>4</v>
      </c>
      <c r="G350" t="s">
        <v>165</v>
      </c>
      <c r="H350" t="s">
        <v>0</v>
      </c>
      <c r="I350" t="s">
        <v>35</v>
      </c>
      <c r="J350">
        <v>45</v>
      </c>
      <c r="K350" s="5">
        <v>100</v>
      </c>
      <c r="L350" s="6">
        <f>J350*K350</f>
        <v>4500</v>
      </c>
    </row>
    <row r="351" spans="1:12" x14ac:dyDescent="0.3">
      <c r="A351">
        <v>10357</v>
      </c>
      <c r="B351" s="8">
        <v>38322</v>
      </c>
      <c r="C351" t="s">
        <v>72</v>
      </c>
      <c r="D351" t="s">
        <v>73</v>
      </c>
      <c r="E351">
        <v>58339</v>
      </c>
      <c r="F351" t="s">
        <v>4</v>
      </c>
      <c r="G351" t="s">
        <v>165</v>
      </c>
      <c r="H351" t="s">
        <v>70</v>
      </c>
      <c r="I351" t="s">
        <v>82</v>
      </c>
      <c r="J351">
        <v>23</v>
      </c>
      <c r="K351" s="5">
        <v>100</v>
      </c>
      <c r="L351" s="6">
        <f>J351*K351</f>
        <v>2300</v>
      </c>
    </row>
    <row r="352" spans="1:12" x14ac:dyDescent="0.3">
      <c r="A352">
        <v>10358</v>
      </c>
      <c r="B352" s="8">
        <v>38322</v>
      </c>
      <c r="C352" t="s">
        <v>72</v>
      </c>
      <c r="D352" t="s">
        <v>73</v>
      </c>
      <c r="E352">
        <v>58339</v>
      </c>
      <c r="F352" t="s">
        <v>4</v>
      </c>
      <c r="G352" t="s">
        <v>165</v>
      </c>
      <c r="H352" t="s">
        <v>75</v>
      </c>
      <c r="I352" t="s">
        <v>83</v>
      </c>
      <c r="J352">
        <v>49</v>
      </c>
      <c r="K352" s="5">
        <v>100</v>
      </c>
      <c r="L352" s="6">
        <f>J352*K352</f>
        <v>4900</v>
      </c>
    </row>
    <row r="353" spans="1:12" x14ac:dyDescent="0.3">
      <c r="A353">
        <v>10359</v>
      </c>
      <c r="B353" s="8">
        <v>38322</v>
      </c>
      <c r="C353" t="s">
        <v>72</v>
      </c>
      <c r="D353" t="s">
        <v>73</v>
      </c>
      <c r="E353">
        <v>58339</v>
      </c>
      <c r="F353" t="s">
        <v>4</v>
      </c>
      <c r="G353" t="s">
        <v>165</v>
      </c>
      <c r="H353" t="s">
        <v>75</v>
      </c>
      <c r="I353" t="s">
        <v>84</v>
      </c>
      <c r="J353">
        <v>22</v>
      </c>
      <c r="K353" s="5">
        <v>75.510000000000005</v>
      </c>
      <c r="L353" s="6">
        <f>J353*K353</f>
        <v>1661.22</v>
      </c>
    </row>
    <row r="354" spans="1:12" x14ac:dyDescent="0.3">
      <c r="A354">
        <v>10360</v>
      </c>
      <c r="B354" s="8">
        <v>38322</v>
      </c>
      <c r="C354" t="s">
        <v>72</v>
      </c>
      <c r="D354" t="s">
        <v>73</v>
      </c>
      <c r="E354">
        <v>58339</v>
      </c>
      <c r="F354" t="s">
        <v>4</v>
      </c>
      <c r="G354" t="s">
        <v>165</v>
      </c>
      <c r="H354" t="s">
        <v>75</v>
      </c>
      <c r="I354" t="s">
        <v>85</v>
      </c>
      <c r="J354">
        <v>49</v>
      </c>
      <c r="K354" s="5">
        <v>52.64</v>
      </c>
      <c r="L354" s="6">
        <f>J354*K354</f>
        <v>2579.36</v>
      </c>
    </row>
    <row r="355" spans="1:12" x14ac:dyDescent="0.3">
      <c r="A355">
        <v>10562</v>
      </c>
      <c r="B355" s="8">
        <v>37895</v>
      </c>
      <c r="C355" t="s">
        <v>135</v>
      </c>
      <c r="D355" t="s">
        <v>31</v>
      </c>
      <c r="E355">
        <v>92561</v>
      </c>
      <c r="F355" t="s">
        <v>4</v>
      </c>
      <c r="G355" t="s">
        <v>172</v>
      </c>
      <c r="H355" t="s">
        <v>0</v>
      </c>
      <c r="I355" t="s">
        <v>114</v>
      </c>
      <c r="J355">
        <v>31</v>
      </c>
      <c r="K355" s="5">
        <v>91.17</v>
      </c>
      <c r="L355" s="6">
        <f>J355*K355</f>
        <v>2826.27</v>
      </c>
    </row>
    <row r="356" spans="1:12" x14ac:dyDescent="0.3">
      <c r="A356">
        <v>10563</v>
      </c>
      <c r="B356" s="8">
        <v>37895</v>
      </c>
      <c r="C356" t="s">
        <v>135</v>
      </c>
      <c r="D356" t="s">
        <v>31</v>
      </c>
      <c r="E356">
        <v>92561</v>
      </c>
      <c r="F356" t="s">
        <v>4</v>
      </c>
      <c r="G356" t="s">
        <v>172</v>
      </c>
      <c r="H356" t="s">
        <v>70</v>
      </c>
      <c r="I356" t="s">
        <v>125</v>
      </c>
      <c r="J356">
        <v>36</v>
      </c>
      <c r="K356" s="5">
        <v>64.33</v>
      </c>
      <c r="L356" s="6">
        <f>J356*K356</f>
        <v>2315.88</v>
      </c>
    </row>
    <row r="357" spans="1:12" x14ac:dyDescent="0.3">
      <c r="A357">
        <v>10564</v>
      </c>
      <c r="B357" s="8">
        <v>38384</v>
      </c>
      <c r="C357" t="s">
        <v>135</v>
      </c>
      <c r="D357" t="s">
        <v>31</v>
      </c>
      <c r="E357">
        <v>92561</v>
      </c>
      <c r="F357" t="s">
        <v>4</v>
      </c>
      <c r="G357" t="s">
        <v>172</v>
      </c>
      <c r="H357" t="s">
        <v>22</v>
      </c>
      <c r="I357" t="s">
        <v>87</v>
      </c>
      <c r="J357">
        <v>35</v>
      </c>
      <c r="K357" s="5">
        <v>100</v>
      </c>
      <c r="L357" s="6">
        <f>J357*K357</f>
        <v>3500</v>
      </c>
    </row>
    <row r="358" spans="1:12" x14ac:dyDescent="0.3">
      <c r="A358">
        <v>10011</v>
      </c>
      <c r="B358" s="8">
        <v>37712</v>
      </c>
      <c r="C358" t="s">
        <v>43</v>
      </c>
      <c r="D358" t="s">
        <v>10</v>
      </c>
      <c r="E358">
        <v>10022</v>
      </c>
      <c r="F358" t="s">
        <v>4</v>
      </c>
      <c r="G358" t="s">
        <v>162</v>
      </c>
      <c r="H358" t="s">
        <v>36</v>
      </c>
      <c r="I358" t="s">
        <v>42</v>
      </c>
      <c r="J358">
        <v>46</v>
      </c>
      <c r="K358" s="5">
        <v>100</v>
      </c>
      <c r="L358" s="6">
        <f>J358*K358</f>
        <v>4600</v>
      </c>
    </row>
    <row r="359" spans="1:12" x14ac:dyDescent="0.3">
      <c r="A359">
        <v>10012</v>
      </c>
      <c r="B359" s="8">
        <v>37712</v>
      </c>
      <c r="C359" t="s">
        <v>43</v>
      </c>
      <c r="D359" t="s">
        <v>10</v>
      </c>
      <c r="E359">
        <v>10022</v>
      </c>
      <c r="F359" t="s">
        <v>4</v>
      </c>
      <c r="G359" t="s">
        <v>162</v>
      </c>
      <c r="H359" t="s">
        <v>22</v>
      </c>
      <c r="I359" t="s">
        <v>44</v>
      </c>
      <c r="J359">
        <v>46</v>
      </c>
      <c r="K359" s="5">
        <v>100</v>
      </c>
      <c r="L359" s="6">
        <f>J359*K359</f>
        <v>4600</v>
      </c>
    </row>
    <row r="360" spans="1:12" x14ac:dyDescent="0.3">
      <c r="A360">
        <v>10013</v>
      </c>
      <c r="B360" s="8">
        <v>37712</v>
      </c>
      <c r="C360" t="s">
        <v>43</v>
      </c>
      <c r="D360" t="s">
        <v>10</v>
      </c>
      <c r="E360">
        <v>10022</v>
      </c>
      <c r="F360" t="s">
        <v>4</v>
      </c>
      <c r="G360" t="s">
        <v>162</v>
      </c>
      <c r="H360" t="s">
        <v>22</v>
      </c>
      <c r="I360" t="s">
        <v>45</v>
      </c>
      <c r="J360">
        <v>47</v>
      </c>
      <c r="K360" s="5">
        <v>69.36</v>
      </c>
      <c r="L360" s="6">
        <f>J360*K360</f>
        <v>3259.92</v>
      </c>
    </row>
    <row r="361" spans="1:12" x14ac:dyDescent="0.3">
      <c r="A361">
        <v>10014</v>
      </c>
      <c r="B361" s="8">
        <v>37712</v>
      </c>
      <c r="C361" t="s">
        <v>43</v>
      </c>
      <c r="D361" t="s">
        <v>10</v>
      </c>
      <c r="E361">
        <v>10022</v>
      </c>
      <c r="F361" t="s">
        <v>4</v>
      </c>
      <c r="G361" t="s">
        <v>162</v>
      </c>
      <c r="H361" t="s">
        <v>22</v>
      </c>
      <c r="I361" t="s">
        <v>46</v>
      </c>
      <c r="J361">
        <v>44</v>
      </c>
      <c r="K361" s="5">
        <v>100</v>
      </c>
      <c r="L361" s="6">
        <f>J361*K361</f>
        <v>4400</v>
      </c>
    </row>
    <row r="362" spans="1:12" x14ac:dyDescent="0.3">
      <c r="A362">
        <v>10015</v>
      </c>
      <c r="B362" s="8">
        <v>37712</v>
      </c>
      <c r="C362" t="s">
        <v>43</v>
      </c>
      <c r="D362" t="s">
        <v>10</v>
      </c>
      <c r="E362">
        <v>10022</v>
      </c>
      <c r="F362" t="s">
        <v>4</v>
      </c>
      <c r="G362" t="s">
        <v>162</v>
      </c>
      <c r="H362" t="s">
        <v>36</v>
      </c>
      <c r="I362" t="s">
        <v>47</v>
      </c>
      <c r="J362">
        <v>27</v>
      </c>
      <c r="K362" s="5">
        <v>100</v>
      </c>
      <c r="L362" s="6">
        <f>J362*K362</f>
        <v>2700</v>
      </c>
    </row>
    <row r="363" spans="1:12" x14ac:dyDescent="0.3">
      <c r="A363">
        <v>10031</v>
      </c>
      <c r="B363" s="8">
        <v>37895</v>
      </c>
      <c r="C363" t="s">
        <v>43</v>
      </c>
      <c r="D363" t="s">
        <v>10</v>
      </c>
      <c r="E363">
        <v>10022</v>
      </c>
      <c r="F363" t="s">
        <v>4</v>
      </c>
      <c r="G363" t="s">
        <v>162</v>
      </c>
      <c r="H363" t="s">
        <v>22</v>
      </c>
      <c r="I363" t="s">
        <v>102</v>
      </c>
      <c r="J363">
        <v>21</v>
      </c>
      <c r="K363" s="5">
        <v>100</v>
      </c>
      <c r="L363" s="6">
        <f>J363*K363</f>
        <v>2100</v>
      </c>
    </row>
    <row r="364" spans="1:12" x14ac:dyDescent="0.3">
      <c r="A364">
        <v>10032</v>
      </c>
      <c r="B364" s="8">
        <v>37895</v>
      </c>
      <c r="C364" t="s">
        <v>43</v>
      </c>
      <c r="D364" t="s">
        <v>10</v>
      </c>
      <c r="E364">
        <v>10022</v>
      </c>
      <c r="F364" t="s">
        <v>4</v>
      </c>
      <c r="G364" t="s">
        <v>162</v>
      </c>
      <c r="H364" t="s">
        <v>0</v>
      </c>
      <c r="I364" t="s">
        <v>136</v>
      </c>
      <c r="J364">
        <v>31</v>
      </c>
      <c r="K364" s="5">
        <v>100</v>
      </c>
      <c r="L364" s="6">
        <f>J364*K364</f>
        <v>3100</v>
      </c>
    </row>
    <row r="365" spans="1:12" x14ac:dyDescent="0.3">
      <c r="A365">
        <v>10033</v>
      </c>
      <c r="B365" s="8">
        <v>37895</v>
      </c>
      <c r="C365" t="s">
        <v>43</v>
      </c>
      <c r="D365" t="s">
        <v>10</v>
      </c>
      <c r="E365">
        <v>10022</v>
      </c>
      <c r="F365" t="s">
        <v>4</v>
      </c>
      <c r="G365" t="s">
        <v>162</v>
      </c>
      <c r="H365" t="s">
        <v>0</v>
      </c>
      <c r="I365" t="s">
        <v>32</v>
      </c>
      <c r="J365">
        <v>48</v>
      </c>
      <c r="K365" s="5">
        <v>69.959999999999994</v>
      </c>
      <c r="L365" s="6">
        <f>J365*K365</f>
        <v>3358.08</v>
      </c>
    </row>
    <row r="366" spans="1:12" x14ac:dyDescent="0.3">
      <c r="A366">
        <v>10034</v>
      </c>
      <c r="B366" s="8">
        <v>37895</v>
      </c>
      <c r="C366" t="s">
        <v>43</v>
      </c>
      <c r="D366" t="s">
        <v>10</v>
      </c>
      <c r="E366">
        <v>10022</v>
      </c>
      <c r="F366" t="s">
        <v>4</v>
      </c>
      <c r="G366" t="s">
        <v>162</v>
      </c>
      <c r="H366" t="s">
        <v>0</v>
      </c>
      <c r="I366" t="s">
        <v>33</v>
      </c>
      <c r="J366">
        <v>40</v>
      </c>
      <c r="K366" s="5">
        <v>100</v>
      </c>
      <c r="L366" s="6">
        <f>J366*K366</f>
        <v>4000</v>
      </c>
    </row>
    <row r="367" spans="1:12" x14ac:dyDescent="0.3">
      <c r="A367">
        <v>10035</v>
      </c>
      <c r="B367" s="8">
        <v>37895</v>
      </c>
      <c r="C367" t="s">
        <v>43</v>
      </c>
      <c r="D367" t="s">
        <v>10</v>
      </c>
      <c r="E367">
        <v>10022</v>
      </c>
      <c r="F367" t="s">
        <v>4</v>
      </c>
      <c r="G367" t="s">
        <v>162</v>
      </c>
      <c r="H367" t="s">
        <v>0</v>
      </c>
      <c r="I367" t="s">
        <v>34</v>
      </c>
      <c r="J367">
        <v>43</v>
      </c>
      <c r="K367" s="5">
        <v>100</v>
      </c>
      <c r="L367" s="6">
        <f>J367*K367</f>
        <v>4300</v>
      </c>
    </row>
    <row r="368" spans="1:12" x14ac:dyDescent="0.3">
      <c r="A368">
        <v>10036</v>
      </c>
      <c r="B368" s="8">
        <v>37895</v>
      </c>
      <c r="C368" t="s">
        <v>43</v>
      </c>
      <c r="D368" t="s">
        <v>10</v>
      </c>
      <c r="E368">
        <v>10022</v>
      </c>
      <c r="F368" t="s">
        <v>4</v>
      </c>
      <c r="G368" t="s">
        <v>162</v>
      </c>
      <c r="H368" t="s">
        <v>0</v>
      </c>
      <c r="I368" t="s">
        <v>35</v>
      </c>
      <c r="J368">
        <v>42</v>
      </c>
      <c r="K368" s="5">
        <v>91.55</v>
      </c>
      <c r="L368" s="6">
        <f>J368*K368</f>
        <v>3845.1</v>
      </c>
    </row>
    <row r="369" spans="1:12" x14ac:dyDescent="0.3">
      <c r="A369">
        <v>10134</v>
      </c>
      <c r="B369" s="8">
        <v>38292</v>
      </c>
      <c r="C369" t="s">
        <v>43</v>
      </c>
      <c r="D369" t="s">
        <v>10</v>
      </c>
      <c r="E369">
        <v>10022</v>
      </c>
      <c r="F369" t="s">
        <v>4</v>
      </c>
      <c r="G369" t="s">
        <v>162</v>
      </c>
      <c r="H369" t="s">
        <v>22</v>
      </c>
      <c r="I369" t="s">
        <v>120</v>
      </c>
      <c r="J369">
        <v>25</v>
      </c>
      <c r="K369" s="5">
        <v>48.05</v>
      </c>
      <c r="L369" s="6">
        <f>J369*K369</f>
        <v>1201.25</v>
      </c>
    </row>
    <row r="370" spans="1:12" x14ac:dyDescent="0.3">
      <c r="A370">
        <v>10135</v>
      </c>
      <c r="B370" s="8">
        <v>38292</v>
      </c>
      <c r="C370" t="s">
        <v>43</v>
      </c>
      <c r="D370" t="s">
        <v>10</v>
      </c>
      <c r="E370">
        <v>10022</v>
      </c>
      <c r="F370" t="s">
        <v>4</v>
      </c>
      <c r="G370" t="s">
        <v>162</v>
      </c>
      <c r="H370" t="s">
        <v>22</v>
      </c>
      <c r="I370" t="s">
        <v>64</v>
      </c>
      <c r="J370">
        <v>36</v>
      </c>
      <c r="K370" s="5">
        <v>100</v>
      </c>
      <c r="L370" s="6">
        <f>J370*K370</f>
        <v>3600</v>
      </c>
    </row>
    <row r="371" spans="1:12" x14ac:dyDescent="0.3">
      <c r="A371">
        <v>10136</v>
      </c>
      <c r="B371" s="8">
        <v>38292</v>
      </c>
      <c r="C371" t="s">
        <v>43</v>
      </c>
      <c r="D371" t="s">
        <v>10</v>
      </c>
      <c r="E371">
        <v>10022</v>
      </c>
      <c r="F371" t="s">
        <v>4</v>
      </c>
      <c r="G371" t="s">
        <v>162</v>
      </c>
      <c r="H371" t="s">
        <v>0</v>
      </c>
      <c r="I371" t="s">
        <v>112</v>
      </c>
      <c r="J371">
        <v>29</v>
      </c>
      <c r="K371" s="5">
        <v>100</v>
      </c>
      <c r="L371" s="6">
        <f>J371*K371</f>
        <v>2900</v>
      </c>
    </row>
    <row r="372" spans="1:12" x14ac:dyDescent="0.3">
      <c r="A372">
        <v>10137</v>
      </c>
      <c r="B372" s="8">
        <v>38292</v>
      </c>
      <c r="C372" t="s">
        <v>43</v>
      </c>
      <c r="D372" t="s">
        <v>10</v>
      </c>
      <c r="E372">
        <v>10022</v>
      </c>
      <c r="F372" t="s">
        <v>4</v>
      </c>
      <c r="G372" t="s">
        <v>162</v>
      </c>
      <c r="H372" t="s">
        <v>70</v>
      </c>
      <c r="I372" t="s">
        <v>113</v>
      </c>
      <c r="J372">
        <v>29</v>
      </c>
      <c r="K372" s="5">
        <v>71.97</v>
      </c>
      <c r="L372" s="6">
        <f>J372*K372</f>
        <v>2087.13</v>
      </c>
    </row>
    <row r="373" spans="1:12" x14ac:dyDescent="0.3">
      <c r="A373">
        <v>10138</v>
      </c>
      <c r="B373" s="8">
        <v>38292</v>
      </c>
      <c r="C373" t="s">
        <v>43</v>
      </c>
      <c r="D373" t="s">
        <v>10</v>
      </c>
      <c r="E373">
        <v>10022</v>
      </c>
      <c r="F373" t="s">
        <v>4</v>
      </c>
      <c r="G373" t="s">
        <v>162</v>
      </c>
      <c r="H373" t="s">
        <v>67</v>
      </c>
      <c r="I373" t="s">
        <v>69</v>
      </c>
      <c r="J373">
        <v>21</v>
      </c>
      <c r="K373" s="5">
        <v>100</v>
      </c>
      <c r="L373" s="6">
        <f>J373*K373</f>
        <v>2100</v>
      </c>
    </row>
    <row r="374" spans="1:12" x14ac:dyDescent="0.3">
      <c r="A374">
        <v>10139</v>
      </c>
      <c r="B374" s="8">
        <v>38292</v>
      </c>
      <c r="C374" t="s">
        <v>43</v>
      </c>
      <c r="D374" t="s">
        <v>10</v>
      </c>
      <c r="E374">
        <v>10022</v>
      </c>
      <c r="F374" t="s">
        <v>4</v>
      </c>
      <c r="G374" t="s">
        <v>162</v>
      </c>
      <c r="H374" t="s">
        <v>70</v>
      </c>
      <c r="I374" t="s">
        <v>116</v>
      </c>
      <c r="J374">
        <v>36</v>
      </c>
      <c r="K374" s="5">
        <v>70.3</v>
      </c>
      <c r="L374" s="6">
        <f>J374*K374</f>
        <v>2530.7999999999997</v>
      </c>
    </row>
    <row r="375" spans="1:12" x14ac:dyDescent="0.3">
      <c r="A375">
        <v>10140</v>
      </c>
      <c r="B375" s="8">
        <v>38292</v>
      </c>
      <c r="C375" t="s">
        <v>43</v>
      </c>
      <c r="D375" t="s">
        <v>10</v>
      </c>
      <c r="E375">
        <v>10022</v>
      </c>
      <c r="F375" t="s">
        <v>4</v>
      </c>
      <c r="G375" t="s">
        <v>162</v>
      </c>
      <c r="H375" t="s">
        <v>70</v>
      </c>
      <c r="I375" t="s">
        <v>117</v>
      </c>
      <c r="J375">
        <v>31</v>
      </c>
      <c r="K375" s="5">
        <v>89.38</v>
      </c>
      <c r="L375" s="6">
        <f>J375*K375</f>
        <v>2770.7799999999997</v>
      </c>
    </row>
    <row r="376" spans="1:12" x14ac:dyDescent="0.3">
      <c r="A376">
        <v>10141</v>
      </c>
      <c r="B376" s="8">
        <v>38292</v>
      </c>
      <c r="C376" t="s">
        <v>43</v>
      </c>
      <c r="D376" t="s">
        <v>10</v>
      </c>
      <c r="E376">
        <v>10022</v>
      </c>
      <c r="F376" t="s">
        <v>4</v>
      </c>
      <c r="G376" t="s">
        <v>162</v>
      </c>
      <c r="H376" t="s">
        <v>70</v>
      </c>
      <c r="I376" t="s">
        <v>118</v>
      </c>
      <c r="J376">
        <v>36</v>
      </c>
      <c r="K376" s="5">
        <v>71.89</v>
      </c>
      <c r="L376" s="6">
        <f>J376*K376</f>
        <v>2588.04</v>
      </c>
    </row>
    <row r="377" spans="1:12" x14ac:dyDescent="0.3">
      <c r="A377">
        <v>10142</v>
      </c>
      <c r="B377" s="8">
        <v>38292</v>
      </c>
      <c r="C377" t="s">
        <v>43</v>
      </c>
      <c r="D377" t="s">
        <v>10</v>
      </c>
      <c r="E377">
        <v>10022</v>
      </c>
      <c r="F377" t="s">
        <v>4</v>
      </c>
      <c r="G377" t="s">
        <v>162</v>
      </c>
      <c r="H377" t="s">
        <v>70</v>
      </c>
      <c r="I377" t="s">
        <v>119</v>
      </c>
      <c r="J377">
        <v>42</v>
      </c>
      <c r="K377" s="5">
        <v>97.16</v>
      </c>
      <c r="L377" s="6">
        <f>J377*K377</f>
        <v>4080.72</v>
      </c>
    </row>
    <row r="378" spans="1:12" x14ac:dyDescent="0.3">
      <c r="A378">
        <v>10295</v>
      </c>
      <c r="B378" s="8">
        <v>38200</v>
      </c>
      <c r="C378" t="s">
        <v>156</v>
      </c>
      <c r="D378" t="s">
        <v>73</v>
      </c>
      <c r="E378">
        <v>51247</v>
      </c>
      <c r="F378" t="s">
        <v>4</v>
      </c>
      <c r="G378" t="s">
        <v>188</v>
      </c>
      <c r="H378" t="s">
        <v>12</v>
      </c>
      <c r="I378" t="s">
        <v>13</v>
      </c>
      <c r="J378">
        <v>36</v>
      </c>
      <c r="K378" s="5">
        <v>100</v>
      </c>
      <c r="L378" s="6">
        <f>J378*K378</f>
        <v>3600</v>
      </c>
    </row>
    <row r="379" spans="1:12" x14ac:dyDescent="0.3">
      <c r="A379">
        <v>10296</v>
      </c>
      <c r="B379" s="8">
        <v>38200</v>
      </c>
      <c r="C379" t="s">
        <v>156</v>
      </c>
      <c r="D379" t="s">
        <v>73</v>
      </c>
      <c r="E379">
        <v>51247</v>
      </c>
      <c r="F379" t="s">
        <v>4</v>
      </c>
      <c r="G379" t="s">
        <v>188</v>
      </c>
      <c r="H379" t="s">
        <v>12</v>
      </c>
      <c r="I379" t="s">
        <v>15</v>
      </c>
      <c r="J379">
        <v>47</v>
      </c>
      <c r="K379" s="5">
        <v>100</v>
      </c>
      <c r="L379" s="6">
        <f>J379*K379</f>
        <v>4700</v>
      </c>
    </row>
    <row r="380" spans="1:12" x14ac:dyDescent="0.3">
      <c r="A380">
        <v>10297</v>
      </c>
      <c r="B380" s="8">
        <v>38200</v>
      </c>
      <c r="C380" t="s">
        <v>156</v>
      </c>
      <c r="D380" t="s">
        <v>73</v>
      </c>
      <c r="E380">
        <v>51247</v>
      </c>
      <c r="F380" t="s">
        <v>4</v>
      </c>
      <c r="G380" t="s">
        <v>188</v>
      </c>
      <c r="H380" t="s">
        <v>12</v>
      </c>
      <c r="I380" t="s">
        <v>16</v>
      </c>
      <c r="J380">
        <v>27</v>
      </c>
      <c r="K380" s="5">
        <v>100</v>
      </c>
      <c r="L380" s="6">
        <f>J380*K380</f>
        <v>2700</v>
      </c>
    </row>
    <row r="381" spans="1:12" x14ac:dyDescent="0.3">
      <c r="A381">
        <v>10298</v>
      </c>
      <c r="B381" s="8">
        <v>38200</v>
      </c>
      <c r="C381" t="s">
        <v>156</v>
      </c>
      <c r="D381" t="s">
        <v>73</v>
      </c>
      <c r="E381">
        <v>51247</v>
      </c>
      <c r="F381" t="s">
        <v>4</v>
      </c>
      <c r="G381" t="s">
        <v>188</v>
      </c>
      <c r="H381" t="s">
        <v>12</v>
      </c>
      <c r="I381" t="s">
        <v>17</v>
      </c>
      <c r="J381">
        <v>49</v>
      </c>
      <c r="K381" s="5">
        <v>100</v>
      </c>
      <c r="L381" s="6">
        <f>J381*K381</f>
        <v>4900</v>
      </c>
    </row>
    <row r="382" spans="1:12" x14ac:dyDescent="0.3">
      <c r="A382">
        <v>10299</v>
      </c>
      <c r="B382" s="8">
        <v>38200</v>
      </c>
      <c r="C382" t="s">
        <v>156</v>
      </c>
      <c r="D382" t="s">
        <v>73</v>
      </c>
      <c r="E382">
        <v>51247</v>
      </c>
      <c r="F382" t="s">
        <v>4</v>
      </c>
      <c r="G382" t="s">
        <v>188</v>
      </c>
      <c r="H382" t="s">
        <v>12</v>
      </c>
      <c r="I382" t="s">
        <v>18</v>
      </c>
      <c r="J382">
        <v>20</v>
      </c>
      <c r="K382" s="5">
        <v>49.06</v>
      </c>
      <c r="L382" s="6">
        <f>J382*K382</f>
        <v>981.2</v>
      </c>
    </row>
    <row r="383" spans="1:12" x14ac:dyDescent="0.3">
      <c r="A383">
        <v>10300</v>
      </c>
      <c r="B383" s="8">
        <v>38200</v>
      </c>
      <c r="C383" t="s">
        <v>156</v>
      </c>
      <c r="D383" t="s">
        <v>73</v>
      </c>
      <c r="E383">
        <v>51247</v>
      </c>
      <c r="F383" t="s">
        <v>4</v>
      </c>
      <c r="G383" t="s">
        <v>188</v>
      </c>
      <c r="H383" t="s">
        <v>12</v>
      </c>
      <c r="I383" t="s">
        <v>19</v>
      </c>
      <c r="J383">
        <v>34</v>
      </c>
      <c r="K383" s="5">
        <v>100</v>
      </c>
      <c r="L383" s="6">
        <f>J383*K383</f>
        <v>3400</v>
      </c>
    </row>
    <row r="384" spans="1:12" x14ac:dyDescent="0.3">
      <c r="A384">
        <v>10301</v>
      </c>
      <c r="B384" s="8">
        <v>38200</v>
      </c>
      <c r="C384" t="s">
        <v>156</v>
      </c>
      <c r="D384" t="s">
        <v>73</v>
      </c>
      <c r="E384">
        <v>51247</v>
      </c>
      <c r="F384" t="s">
        <v>4</v>
      </c>
      <c r="G384" t="s">
        <v>188</v>
      </c>
      <c r="H384" t="s">
        <v>12</v>
      </c>
      <c r="I384" t="s">
        <v>20</v>
      </c>
      <c r="J384">
        <v>39</v>
      </c>
      <c r="K384" s="5">
        <v>70.08</v>
      </c>
      <c r="L384" s="6">
        <f>J384*K384</f>
        <v>2733.12</v>
      </c>
    </row>
    <row r="385" spans="1:12" x14ac:dyDescent="0.3">
      <c r="A385">
        <v>10302</v>
      </c>
      <c r="B385" s="8">
        <v>38200</v>
      </c>
      <c r="C385" t="s">
        <v>156</v>
      </c>
      <c r="D385" t="s">
        <v>73</v>
      </c>
      <c r="E385">
        <v>51247</v>
      </c>
      <c r="F385" t="s">
        <v>4</v>
      </c>
      <c r="G385" t="s">
        <v>188</v>
      </c>
      <c r="H385" t="s">
        <v>12</v>
      </c>
      <c r="I385" t="s">
        <v>95</v>
      </c>
      <c r="J385">
        <v>38</v>
      </c>
      <c r="K385" s="5">
        <v>59.56</v>
      </c>
      <c r="L385" s="6">
        <f>J385*K385</f>
        <v>2263.2800000000002</v>
      </c>
    </row>
    <row r="386" spans="1:12" x14ac:dyDescent="0.3">
      <c r="A386">
        <v>10303</v>
      </c>
      <c r="B386" s="8">
        <v>38200</v>
      </c>
      <c r="C386" t="s">
        <v>156</v>
      </c>
      <c r="D386" t="s">
        <v>73</v>
      </c>
      <c r="E386">
        <v>51247</v>
      </c>
      <c r="F386" t="s">
        <v>4</v>
      </c>
      <c r="G386" t="s">
        <v>188</v>
      </c>
      <c r="H386" t="s">
        <v>12</v>
      </c>
      <c r="I386" t="s">
        <v>21</v>
      </c>
      <c r="J386">
        <v>37</v>
      </c>
      <c r="K386" s="5">
        <v>98.89</v>
      </c>
      <c r="L386" s="6">
        <f>J386*K386</f>
        <v>3658.93</v>
      </c>
    </row>
    <row r="387" spans="1:12" x14ac:dyDescent="0.3">
      <c r="A387">
        <v>10304</v>
      </c>
      <c r="B387" s="8">
        <v>38200</v>
      </c>
      <c r="C387" t="s">
        <v>156</v>
      </c>
      <c r="D387" t="s">
        <v>73</v>
      </c>
      <c r="E387">
        <v>51247</v>
      </c>
      <c r="F387" t="s">
        <v>4</v>
      </c>
      <c r="G387" t="s">
        <v>188</v>
      </c>
      <c r="H387" t="s">
        <v>12</v>
      </c>
      <c r="I387" t="s">
        <v>99</v>
      </c>
      <c r="J387">
        <v>37</v>
      </c>
      <c r="K387" s="5">
        <v>41.03</v>
      </c>
      <c r="L387" s="6">
        <f>J387*K387</f>
        <v>1518.1100000000001</v>
      </c>
    </row>
    <row r="388" spans="1:12" x14ac:dyDescent="0.3">
      <c r="A388">
        <v>10305</v>
      </c>
      <c r="B388" s="8">
        <v>38200</v>
      </c>
      <c r="C388" t="s">
        <v>156</v>
      </c>
      <c r="D388" t="s">
        <v>73</v>
      </c>
      <c r="E388">
        <v>51247</v>
      </c>
      <c r="F388" t="s">
        <v>4</v>
      </c>
      <c r="G388" t="s">
        <v>188</v>
      </c>
      <c r="H388" t="s">
        <v>12</v>
      </c>
      <c r="I388" t="s">
        <v>100</v>
      </c>
      <c r="J388">
        <v>26</v>
      </c>
      <c r="K388" s="5">
        <v>100</v>
      </c>
      <c r="L388" s="6">
        <f>J388*K388</f>
        <v>2600</v>
      </c>
    </row>
    <row r="389" spans="1:12" x14ac:dyDescent="0.3">
      <c r="A389">
        <v>10306</v>
      </c>
      <c r="B389" s="8">
        <v>38200</v>
      </c>
      <c r="C389" t="s">
        <v>156</v>
      </c>
      <c r="D389" t="s">
        <v>73</v>
      </c>
      <c r="E389">
        <v>51247</v>
      </c>
      <c r="F389" t="s">
        <v>4</v>
      </c>
      <c r="G389" t="s">
        <v>188</v>
      </c>
      <c r="H389" t="s">
        <v>12</v>
      </c>
      <c r="I389" t="s">
        <v>101</v>
      </c>
      <c r="J389">
        <v>39</v>
      </c>
      <c r="K389" s="5">
        <v>78.92</v>
      </c>
      <c r="L389" s="6">
        <f>J389*K389</f>
        <v>3077.88</v>
      </c>
    </row>
    <row r="390" spans="1:12" x14ac:dyDescent="0.3">
      <c r="A390">
        <v>10307</v>
      </c>
      <c r="B390" s="8">
        <v>38200</v>
      </c>
      <c r="C390" t="s">
        <v>156</v>
      </c>
      <c r="D390" t="s">
        <v>73</v>
      </c>
      <c r="E390">
        <v>51247</v>
      </c>
      <c r="F390" t="s">
        <v>4</v>
      </c>
      <c r="G390" t="s">
        <v>188</v>
      </c>
      <c r="H390" t="s">
        <v>75</v>
      </c>
      <c r="I390" t="s">
        <v>131</v>
      </c>
      <c r="J390">
        <v>45</v>
      </c>
      <c r="K390" s="5">
        <v>100</v>
      </c>
      <c r="L390" s="6">
        <f>J390*K390</f>
        <v>4500</v>
      </c>
    </row>
    <row r="391" spans="1:12" x14ac:dyDescent="0.3">
      <c r="A391">
        <v>10308</v>
      </c>
      <c r="B391" s="8">
        <v>38261</v>
      </c>
      <c r="C391" t="s">
        <v>156</v>
      </c>
      <c r="D391" t="s">
        <v>73</v>
      </c>
      <c r="E391">
        <v>51247</v>
      </c>
      <c r="F391" t="s">
        <v>4</v>
      </c>
      <c r="G391" t="s">
        <v>188</v>
      </c>
      <c r="H391" t="s">
        <v>22</v>
      </c>
      <c r="I391" t="s">
        <v>104</v>
      </c>
      <c r="J391">
        <v>38</v>
      </c>
      <c r="K391" s="5">
        <v>100</v>
      </c>
      <c r="L391" s="6">
        <f>J391*K391</f>
        <v>3800</v>
      </c>
    </row>
    <row r="392" spans="1:12" x14ac:dyDescent="0.3">
      <c r="A392">
        <v>10309</v>
      </c>
      <c r="B392" s="8">
        <v>38261</v>
      </c>
      <c r="C392" t="s">
        <v>156</v>
      </c>
      <c r="D392" t="s">
        <v>73</v>
      </c>
      <c r="E392">
        <v>51247</v>
      </c>
      <c r="F392" t="s">
        <v>4</v>
      </c>
      <c r="G392" t="s">
        <v>188</v>
      </c>
      <c r="H392" t="s">
        <v>36</v>
      </c>
      <c r="I392" t="s">
        <v>42</v>
      </c>
      <c r="J392">
        <v>38</v>
      </c>
      <c r="K392" s="5">
        <v>100</v>
      </c>
      <c r="L392" s="6">
        <f>J392*K392</f>
        <v>3800</v>
      </c>
    </row>
    <row r="393" spans="1:12" x14ac:dyDescent="0.3">
      <c r="A393">
        <v>10310</v>
      </c>
      <c r="B393" s="8">
        <v>38261</v>
      </c>
      <c r="C393" t="s">
        <v>156</v>
      </c>
      <c r="D393" t="s">
        <v>73</v>
      </c>
      <c r="E393">
        <v>51247</v>
      </c>
      <c r="F393" t="s">
        <v>4</v>
      </c>
      <c r="G393" t="s">
        <v>188</v>
      </c>
      <c r="H393" t="s">
        <v>22</v>
      </c>
      <c r="I393" t="s">
        <v>44</v>
      </c>
      <c r="J393">
        <v>27</v>
      </c>
      <c r="K393" s="5">
        <v>100</v>
      </c>
      <c r="L393" s="6">
        <f>J393*K393</f>
        <v>2700</v>
      </c>
    </row>
    <row r="394" spans="1:12" x14ac:dyDescent="0.3">
      <c r="A394">
        <v>10311</v>
      </c>
      <c r="B394" s="8">
        <v>38261</v>
      </c>
      <c r="C394" t="s">
        <v>156</v>
      </c>
      <c r="D394" t="s">
        <v>73</v>
      </c>
      <c r="E394">
        <v>51247</v>
      </c>
      <c r="F394" t="s">
        <v>4</v>
      </c>
      <c r="G394" t="s">
        <v>188</v>
      </c>
      <c r="H394" t="s">
        <v>36</v>
      </c>
      <c r="I394" t="s">
        <v>63</v>
      </c>
      <c r="J394">
        <v>36</v>
      </c>
      <c r="K394" s="5">
        <v>100</v>
      </c>
      <c r="L394" s="6">
        <f>J394*K394</f>
        <v>3600</v>
      </c>
    </row>
    <row r="395" spans="1:12" x14ac:dyDescent="0.3">
      <c r="A395">
        <v>10312</v>
      </c>
      <c r="B395" s="8">
        <v>38261</v>
      </c>
      <c r="C395" t="s">
        <v>156</v>
      </c>
      <c r="D395" t="s">
        <v>73</v>
      </c>
      <c r="E395">
        <v>51247</v>
      </c>
      <c r="F395" t="s">
        <v>4</v>
      </c>
      <c r="G395" t="s">
        <v>188</v>
      </c>
      <c r="H395" t="s">
        <v>36</v>
      </c>
      <c r="I395" t="s">
        <v>105</v>
      </c>
      <c r="J395">
        <v>41</v>
      </c>
      <c r="K395" s="5">
        <v>53.48</v>
      </c>
      <c r="L395" s="6">
        <f>J395*K395</f>
        <v>2192.6799999999998</v>
      </c>
    </row>
    <row r="396" spans="1:12" x14ac:dyDescent="0.3">
      <c r="A396">
        <v>10313</v>
      </c>
      <c r="B396" s="8">
        <v>38261</v>
      </c>
      <c r="C396" t="s">
        <v>156</v>
      </c>
      <c r="D396" t="s">
        <v>73</v>
      </c>
      <c r="E396">
        <v>51247</v>
      </c>
      <c r="F396" t="s">
        <v>4</v>
      </c>
      <c r="G396" t="s">
        <v>188</v>
      </c>
      <c r="H396" t="s">
        <v>22</v>
      </c>
      <c r="I396" t="s">
        <v>28</v>
      </c>
      <c r="J396">
        <v>37</v>
      </c>
      <c r="K396" s="5">
        <v>100</v>
      </c>
      <c r="L396" s="6">
        <f>J396*K396</f>
        <v>3700</v>
      </c>
    </row>
    <row r="397" spans="1:12" x14ac:dyDescent="0.3">
      <c r="A397">
        <v>10314</v>
      </c>
      <c r="B397" s="8">
        <v>38261</v>
      </c>
      <c r="C397" t="s">
        <v>156</v>
      </c>
      <c r="D397" t="s">
        <v>73</v>
      </c>
      <c r="E397">
        <v>51247</v>
      </c>
      <c r="F397" t="s">
        <v>4</v>
      </c>
      <c r="G397" t="s">
        <v>188</v>
      </c>
      <c r="H397" t="s">
        <v>36</v>
      </c>
      <c r="I397" t="s">
        <v>106</v>
      </c>
      <c r="J397">
        <v>22</v>
      </c>
      <c r="K397" s="5">
        <v>99.29</v>
      </c>
      <c r="L397" s="6">
        <f>J397*K397</f>
        <v>2184.38</v>
      </c>
    </row>
    <row r="398" spans="1:12" x14ac:dyDescent="0.3">
      <c r="A398">
        <v>10315</v>
      </c>
      <c r="B398" s="8">
        <v>38261</v>
      </c>
      <c r="C398" t="s">
        <v>156</v>
      </c>
      <c r="D398" t="s">
        <v>73</v>
      </c>
      <c r="E398">
        <v>51247</v>
      </c>
      <c r="F398" t="s">
        <v>4</v>
      </c>
      <c r="G398" t="s">
        <v>188</v>
      </c>
      <c r="H398" t="s">
        <v>22</v>
      </c>
      <c r="I398" t="s">
        <v>45</v>
      </c>
      <c r="J398">
        <v>45</v>
      </c>
      <c r="K398" s="5">
        <v>61.85</v>
      </c>
      <c r="L398" s="6">
        <f>J398*K398</f>
        <v>2783.25</v>
      </c>
    </row>
    <row r="399" spans="1:12" x14ac:dyDescent="0.3">
      <c r="A399">
        <v>10316</v>
      </c>
      <c r="B399" s="8">
        <v>38261</v>
      </c>
      <c r="C399" t="s">
        <v>156</v>
      </c>
      <c r="D399" t="s">
        <v>73</v>
      </c>
      <c r="E399">
        <v>51247</v>
      </c>
      <c r="F399" t="s">
        <v>4</v>
      </c>
      <c r="G399" t="s">
        <v>188</v>
      </c>
      <c r="H399" t="s">
        <v>36</v>
      </c>
      <c r="I399" t="s">
        <v>107</v>
      </c>
      <c r="J399">
        <v>24</v>
      </c>
      <c r="K399" s="5">
        <v>100</v>
      </c>
      <c r="L399" s="6">
        <f>J399*K399</f>
        <v>2400</v>
      </c>
    </row>
    <row r="400" spans="1:12" x14ac:dyDescent="0.3">
      <c r="A400">
        <v>10317</v>
      </c>
      <c r="B400" s="8">
        <v>38261</v>
      </c>
      <c r="C400" t="s">
        <v>156</v>
      </c>
      <c r="D400" t="s">
        <v>73</v>
      </c>
      <c r="E400">
        <v>51247</v>
      </c>
      <c r="F400" t="s">
        <v>4</v>
      </c>
      <c r="G400" t="s">
        <v>188</v>
      </c>
      <c r="H400" t="s">
        <v>22</v>
      </c>
      <c r="I400" t="s">
        <v>65</v>
      </c>
      <c r="J400">
        <v>48</v>
      </c>
      <c r="K400" s="5">
        <v>31.47</v>
      </c>
      <c r="L400" s="6">
        <f>J400*K400</f>
        <v>1510.56</v>
      </c>
    </row>
    <row r="401" spans="1:12" x14ac:dyDescent="0.3">
      <c r="A401">
        <v>10318</v>
      </c>
      <c r="B401" s="8">
        <v>38261</v>
      </c>
      <c r="C401" t="s">
        <v>156</v>
      </c>
      <c r="D401" t="s">
        <v>73</v>
      </c>
      <c r="E401">
        <v>51247</v>
      </c>
      <c r="F401" t="s">
        <v>4</v>
      </c>
      <c r="G401" t="s">
        <v>188</v>
      </c>
      <c r="H401" t="s">
        <v>22</v>
      </c>
      <c r="I401" t="s">
        <v>46</v>
      </c>
      <c r="J401">
        <v>36</v>
      </c>
      <c r="K401" s="5">
        <v>100</v>
      </c>
      <c r="L401" s="6">
        <f>J401*K401</f>
        <v>3600</v>
      </c>
    </row>
    <row r="402" spans="1:12" x14ac:dyDescent="0.3">
      <c r="A402">
        <v>10319</v>
      </c>
      <c r="B402" s="8">
        <v>38261</v>
      </c>
      <c r="C402" t="s">
        <v>156</v>
      </c>
      <c r="D402" t="s">
        <v>73</v>
      </c>
      <c r="E402">
        <v>51247</v>
      </c>
      <c r="F402" t="s">
        <v>4</v>
      </c>
      <c r="G402" t="s">
        <v>188</v>
      </c>
      <c r="H402" t="s">
        <v>36</v>
      </c>
      <c r="I402" t="s">
        <v>108</v>
      </c>
      <c r="J402">
        <v>28</v>
      </c>
      <c r="K402" s="5">
        <v>100</v>
      </c>
      <c r="L402" s="6">
        <f>J402*K402</f>
        <v>2800</v>
      </c>
    </row>
    <row r="403" spans="1:12" x14ac:dyDescent="0.3">
      <c r="A403">
        <v>10320</v>
      </c>
      <c r="B403" s="8">
        <v>38261</v>
      </c>
      <c r="C403" t="s">
        <v>156</v>
      </c>
      <c r="D403" t="s">
        <v>73</v>
      </c>
      <c r="E403">
        <v>51247</v>
      </c>
      <c r="F403" t="s">
        <v>4</v>
      </c>
      <c r="G403" t="s">
        <v>188</v>
      </c>
      <c r="H403" t="s">
        <v>36</v>
      </c>
      <c r="I403" t="s">
        <v>66</v>
      </c>
      <c r="J403">
        <v>40</v>
      </c>
      <c r="K403" s="5">
        <v>57.9</v>
      </c>
      <c r="L403" s="6">
        <f>J403*K403</f>
        <v>2316</v>
      </c>
    </row>
    <row r="404" spans="1:12" x14ac:dyDescent="0.3">
      <c r="A404">
        <v>10321</v>
      </c>
      <c r="B404" s="8">
        <v>38261</v>
      </c>
      <c r="C404" t="s">
        <v>156</v>
      </c>
      <c r="D404" t="s">
        <v>73</v>
      </c>
      <c r="E404">
        <v>51247</v>
      </c>
      <c r="F404" t="s">
        <v>4</v>
      </c>
      <c r="G404" t="s">
        <v>188</v>
      </c>
      <c r="H404" t="s">
        <v>36</v>
      </c>
      <c r="I404" t="s">
        <v>47</v>
      </c>
      <c r="J404">
        <v>42</v>
      </c>
      <c r="K404" s="5">
        <v>100</v>
      </c>
      <c r="L404" s="6">
        <f>J404*K404</f>
        <v>4200</v>
      </c>
    </row>
    <row r="405" spans="1:12" x14ac:dyDescent="0.3">
      <c r="A405">
        <v>10001</v>
      </c>
      <c r="B405" s="8">
        <v>37622</v>
      </c>
      <c r="C405" t="s">
        <v>9</v>
      </c>
      <c r="D405" t="s">
        <v>10</v>
      </c>
      <c r="E405">
        <v>10022</v>
      </c>
      <c r="F405" t="s">
        <v>4</v>
      </c>
      <c r="G405" t="s">
        <v>158</v>
      </c>
      <c r="H405" t="s">
        <v>0</v>
      </c>
      <c r="I405" t="s">
        <v>8</v>
      </c>
      <c r="J405">
        <v>39</v>
      </c>
      <c r="K405" s="5">
        <v>100</v>
      </c>
      <c r="L405" s="6">
        <f>J405*K405</f>
        <v>3900</v>
      </c>
    </row>
    <row r="406" spans="1:12" x14ac:dyDescent="0.3">
      <c r="A406">
        <v>10002</v>
      </c>
      <c r="B406" s="8">
        <v>37622</v>
      </c>
      <c r="C406" t="s">
        <v>9</v>
      </c>
      <c r="D406" t="s">
        <v>10</v>
      </c>
      <c r="E406">
        <v>10022</v>
      </c>
      <c r="F406" t="s">
        <v>4</v>
      </c>
      <c r="G406" t="s">
        <v>158</v>
      </c>
      <c r="H406" t="s">
        <v>0</v>
      </c>
      <c r="I406" t="s">
        <v>11</v>
      </c>
      <c r="J406">
        <v>41</v>
      </c>
      <c r="K406" s="5">
        <v>50.14</v>
      </c>
      <c r="L406" s="6">
        <f>J406*K406</f>
        <v>2055.7400000000002</v>
      </c>
    </row>
    <row r="407" spans="1:12" x14ac:dyDescent="0.3">
      <c r="A407">
        <v>10054</v>
      </c>
      <c r="B407" s="8">
        <v>38078</v>
      </c>
      <c r="C407" t="s">
        <v>9</v>
      </c>
      <c r="D407" t="s">
        <v>10</v>
      </c>
      <c r="E407">
        <v>10022</v>
      </c>
      <c r="F407" t="s">
        <v>4</v>
      </c>
      <c r="G407" t="s">
        <v>158</v>
      </c>
      <c r="H407" t="s">
        <v>12</v>
      </c>
      <c r="I407" t="s">
        <v>13</v>
      </c>
      <c r="J407">
        <v>23</v>
      </c>
      <c r="K407" s="5">
        <v>100</v>
      </c>
      <c r="L407" s="6">
        <f>J407*K407</f>
        <v>2300</v>
      </c>
    </row>
    <row r="408" spans="1:12" x14ac:dyDescent="0.3">
      <c r="A408">
        <v>10055</v>
      </c>
      <c r="B408" s="8">
        <v>38078</v>
      </c>
      <c r="C408" t="s">
        <v>9</v>
      </c>
      <c r="D408" t="s">
        <v>10</v>
      </c>
      <c r="E408">
        <v>10022</v>
      </c>
      <c r="F408" t="s">
        <v>4</v>
      </c>
      <c r="G408" t="s">
        <v>158</v>
      </c>
      <c r="H408" t="s">
        <v>12</v>
      </c>
      <c r="I408" t="s">
        <v>16</v>
      </c>
      <c r="J408">
        <v>39</v>
      </c>
      <c r="K408" s="5">
        <v>100</v>
      </c>
      <c r="L408" s="6">
        <f>J408*K408</f>
        <v>3900</v>
      </c>
    </row>
    <row r="409" spans="1:12" x14ac:dyDescent="0.3">
      <c r="A409">
        <v>10056</v>
      </c>
      <c r="B409" s="8">
        <v>38078</v>
      </c>
      <c r="C409" t="s">
        <v>9</v>
      </c>
      <c r="D409" t="s">
        <v>10</v>
      </c>
      <c r="E409">
        <v>10022</v>
      </c>
      <c r="F409" t="s">
        <v>4</v>
      </c>
      <c r="G409" t="s">
        <v>158</v>
      </c>
      <c r="H409" t="s">
        <v>12</v>
      </c>
      <c r="I409" t="s">
        <v>17</v>
      </c>
      <c r="J409">
        <v>32</v>
      </c>
      <c r="K409" s="5">
        <v>100</v>
      </c>
      <c r="L409" s="6">
        <f>J409*K409</f>
        <v>3200</v>
      </c>
    </row>
    <row r="410" spans="1:12" x14ac:dyDescent="0.3">
      <c r="A410">
        <v>10057</v>
      </c>
      <c r="B410" s="8">
        <v>38078</v>
      </c>
      <c r="C410" t="s">
        <v>9</v>
      </c>
      <c r="D410" t="s">
        <v>10</v>
      </c>
      <c r="E410">
        <v>10022</v>
      </c>
      <c r="F410" t="s">
        <v>4</v>
      </c>
      <c r="G410" t="s">
        <v>158</v>
      </c>
      <c r="H410" t="s">
        <v>12</v>
      </c>
      <c r="I410" t="s">
        <v>93</v>
      </c>
      <c r="J410">
        <v>26</v>
      </c>
      <c r="K410" s="5">
        <v>52.22</v>
      </c>
      <c r="L410" s="6">
        <f>J410*K410</f>
        <v>1357.72</v>
      </c>
    </row>
    <row r="411" spans="1:12" x14ac:dyDescent="0.3">
      <c r="A411">
        <v>10058</v>
      </c>
      <c r="B411" s="8">
        <v>38078</v>
      </c>
      <c r="C411" t="s">
        <v>9</v>
      </c>
      <c r="D411" t="s">
        <v>10</v>
      </c>
      <c r="E411">
        <v>10022</v>
      </c>
      <c r="F411" t="s">
        <v>4</v>
      </c>
      <c r="G411" t="s">
        <v>158</v>
      </c>
      <c r="H411" t="s">
        <v>12</v>
      </c>
      <c r="I411" t="s">
        <v>19</v>
      </c>
      <c r="J411">
        <v>20</v>
      </c>
      <c r="K411" s="5">
        <v>100</v>
      </c>
      <c r="L411" s="6">
        <f>J411*K411</f>
        <v>2000</v>
      </c>
    </row>
    <row r="412" spans="1:12" x14ac:dyDescent="0.3">
      <c r="A412">
        <v>10059</v>
      </c>
      <c r="B412" s="8">
        <v>38078</v>
      </c>
      <c r="C412" t="s">
        <v>9</v>
      </c>
      <c r="D412" t="s">
        <v>10</v>
      </c>
      <c r="E412">
        <v>10022</v>
      </c>
      <c r="F412" t="s">
        <v>4</v>
      </c>
      <c r="G412" t="s">
        <v>158</v>
      </c>
      <c r="H412" t="s">
        <v>12</v>
      </c>
      <c r="I412" t="s">
        <v>95</v>
      </c>
      <c r="J412">
        <v>26</v>
      </c>
      <c r="K412" s="5">
        <v>79.650000000000006</v>
      </c>
      <c r="L412" s="6">
        <f>J412*K412</f>
        <v>2070.9</v>
      </c>
    </row>
    <row r="413" spans="1:12" x14ac:dyDescent="0.3">
      <c r="A413">
        <v>10060</v>
      </c>
      <c r="B413" s="8">
        <v>38078</v>
      </c>
      <c r="C413" t="s">
        <v>9</v>
      </c>
      <c r="D413" t="s">
        <v>10</v>
      </c>
      <c r="E413">
        <v>10022</v>
      </c>
      <c r="F413" t="s">
        <v>4</v>
      </c>
      <c r="G413" t="s">
        <v>158</v>
      </c>
      <c r="H413" t="s">
        <v>12</v>
      </c>
      <c r="I413" t="s">
        <v>99</v>
      </c>
      <c r="J413">
        <v>26</v>
      </c>
      <c r="K413" s="5">
        <v>40.229999999999997</v>
      </c>
      <c r="L413" s="6">
        <f>J413*K413</f>
        <v>1045.98</v>
      </c>
    </row>
    <row r="414" spans="1:12" x14ac:dyDescent="0.3">
      <c r="A414">
        <v>10061</v>
      </c>
      <c r="B414" s="8">
        <v>38078</v>
      </c>
      <c r="C414" t="s">
        <v>9</v>
      </c>
      <c r="D414" t="s">
        <v>10</v>
      </c>
      <c r="E414">
        <v>10022</v>
      </c>
      <c r="F414" t="s">
        <v>4</v>
      </c>
      <c r="G414" t="s">
        <v>158</v>
      </c>
      <c r="H414" t="s">
        <v>12</v>
      </c>
      <c r="I414" t="s">
        <v>100</v>
      </c>
      <c r="J414">
        <v>27</v>
      </c>
      <c r="K414" s="5">
        <v>100</v>
      </c>
      <c r="L414" s="6">
        <f>J414*K414</f>
        <v>2700</v>
      </c>
    </row>
    <row r="415" spans="1:12" x14ac:dyDescent="0.3">
      <c r="A415">
        <v>10062</v>
      </c>
      <c r="B415" s="8">
        <v>38078</v>
      </c>
      <c r="C415" t="s">
        <v>9</v>
      </c>
      <c r="D415" t="s">
        <v>10</v>
      </c>
      <c r="E415">
        <v>10022</v>
      </c>
      <c r="F415" t="s">
        <v>4</v>
      </c>
      <c r="G415" t="s">
        <v>158</v>
      </c>
      <c r="H415" t="s">
        <v>12</v>
      </c>
      <c r="I415" t="s">
        <v>101</v>
      </c>
      <c r="J415">
        <v>20</v>
      </c>
      <c r="K415" s="5">
        <v>68.34</v>
      </c>
      <c r="L415" s="6">
        <f>J415*K415</f>
        <v>1366.8000000000002</v>
      </c>
    </row>
    <row r="416" spans="1:12" x14ac:dyDescent="0.3">
      <c r="A416">
        <v>10105</v>
      </c>
      <c r="B416" s="8">
        <v>38292</v>
      </c>
      <c r="C416" t="s">
        <v>9</v>
      </c>
      <c r="D416" t="s">
        <v>10</v>
      </c>
      <c r="E416">
        <v>10022</v>
      </c>
      <c r="F416" t="s">
        <v>4</v>
      </c>
      <c r="G416" t="s">
        <v>158</v>
      </c>
      <c r="H416" t="s">
        <v>22</v>
      </c>
      <c r="I416" t="s">
        <v>61</v>
      </c>
      <c r="J416">
        <v>27</v>
      </c>
      <c r="K416" s="5">
        <v>54.33</v>
      </c>
      <c r="L416" s="6">
        <f>J416*K416</f>
        <v>1466.9099999999999</v>
      </c>
    </row>
    <row r="417" spans="1:12" x14ac:dyDescent="0.3">
      <c r="A417">
        <v>10106</v>
      </c>
      <c r="B417" s="8">
        <v>38292</v>
      </c>
      <c r="C417" t="s">
        <v>9</v>
      </c>
      <c r="D417" t="s">
        <v>10</v>
      </c>
      <c r="E417">
        <v>10022</v>
      </c>
      <c r="F417" t="s">
        <v>4</v>
      </c>
      <c r="G417" t="s">
        <v>158</v>
      </c>
      <c r="H417" t="s">
        <v>36</v>
      </c>
      <c r="I417" t="s">
        <v>42</v>
      </c>
      <c r="J417">
        <v>26</v>
      </c>
      <c r="K417" s="5">
        <v>58.38</v>
      </c>
      <c r="L417" s="6">
        <f>J417*K417</f>
        <v>1517.88</v>
      </c>
    </row>
    <row r="418" spans="1:12" x14ac:dyDescent="0.3">
      <c r="A418">
        <v>10107</v>
      </c>
      <c r="B418" s="8">
        <v>38292</v>
      </c>
      <c r="C418" t="s">
        <v>9</v>
      </c>
      <c r="D418" t="s">
        <v>10</v>
      </c>
      <c r="E418">
        <v>10022</v>
      </c>
      <c r="F418" t="s">
        <v>4</v>
      </c>
      <c r="G418" t="s">
        <v>158</v>
      </c>
      <c r="H418" t="s">
        <v>22</v>
      </c>
      <c r="I418" t="s">
        <v>44</v>
      </c>
      <c r="J418">
        <v>47</v>
      </c>
      <c r="K418" s="5">
        <v>100</v>
      </c>
      <c r="L418" s="6">
        <f>J418*K418</f>
        <v>4700</v>
      </c>
    </row>
    <row r="419" spans="1:12" x14ac:dyDescent="0.3">
      <c r="A419">
        <v>10108</v>
      </c>
      <c r="B419" s="8">
        <v>38292</v>
      </c>
      <c r="C419" t="s">
        <v>9</v>
      </c>
      <c r="D419" t="s">
        <v>10</v>
      </c>
      <c r="E419">
        <v>10022</v>
      </c>
      <c r="F419" t="s">
        <v>4</v>
      </c>
      <c r="G419" t="s">
        <v>158</v>
      </c>
      <c r="H419" t="s">
        <v>36</v>
      </c>
      <c r="I419" t="s">
        <v>63</v>
      </c>
      <c r="J419">
        <v>33</v>
      </c>
      <c r="K419" s="5">
        <v>37.479999999999997</v>
      </c>
      <c r="L419" s="6">
        <f>J419*K419</f>
        <v>1236.8399999999999</v>
      </c>
    </row>
    <row r="420" spans="1:12" x14ac:dyDescent="0.3">
      <c r="A420">
        <v>10109</v>
      </c>
      <c r="B420" s="8">
        <v>38292</v>
      </c>
      <c r="C420" t="s">
        <v>9</v>
      </c>
      <c r="D420" t="s">
        <v>10</v>
      </c>
      <c r="E420">
        <v>10022</v>
      </c>
      <c r="F420" t="s">
        <v>4</v>
      </c>
      <c r="G420" t="s">
        <v>158</v>
      </c>
      <c r="H420" t="s">
        <v>22</v>
      </c>
      <c r="I420" t="s">
        <v>28</v>
      </c>
      <c r="J420">
        <v>27</v>
      </c>
      <c r="K420" s="5">
        <v>100</v>
      </c>
      <c r="L420" s="6">
        <f>J420*K420</f>
        <v>2700</v>
      </c>
    </row>
    <row r="421" spans="1:12" x14ac:dyDescent="0.3">
      <c r="A421">
        <v>10110</v>
      </c>
      <c r="B421" s="8">
        <v>38292</v>
      </c>
      <c r="C421" t="s">
        <v>9</v>
      </c>
      <c r="D421" t="s">
        <v>10</v>
      </c>
      <c r="E421">
        <v>10022</v>
      </c>
      <c r="F421" t="s">
        <v>4</v>
      </c>
      <c r="G421" t="s">
        <v>158</v>
      </c>
      <c r="H421" t="s">
        <v>22</v>
      </c>
      <c r="I421" t="s">
        <v>64</v>
      </c>
      <c r="J421">
        <v>49</v>
      </c>
      <c r="K421" s="5">
        <v>100</v>
      </c>
      <c r="L421" s="6">
        <f>J421*K421</f>
        <v>4900</v>
      </c>
    </row>
    <row r="422" spans="1:12" x14ac:dyDescent="0.3">
      <c r="A422">
        <v>10111</v>
      </c>
      <c r="B422" s="8">
        <v>38292</v>
      </c>
      <c r="C422" t="s">
        <v>9</v>
      </c>
      <c r="D422" t="s">
        <v>10</v>
      </c>
      <c r="E422">
        <v>10022</v>
      </c>
      <c r="F422" t="s">
        <v>4</v>
      </c>
      <c r="G422" t="s">
        <v>158</v>
      </c>
      <c r="H422" t="s">
        <v>0</v>
      </c>
      <c r="I422" t="s">
        <v>40</v>
      </c>
      <c r="J422">
        <v>38</v>
      </c>
      <c r="K422" s="5">
        <v>100</v>
      </c>
      <c r="L422" s="6">
        <f>J422*K422</f>
        <v>3800</v>
      </c>
    </row>
    <row r="423" spans="1:12" x14ac:dyDescent="0.3">
      <c r="A423">
        <v>10112</v>
      </c>
      <c r="B423" s="8">
        <v>38292</v>
      </c>
      <c r="C423" t="s">
        <v>9</v>
      </c>
      <c r="D423" t="s">
        <v>10</v>
      </c>
      <c r="E423">
        <v>10022</v>
      </c>
      <c r="F423" t="s">
        <v>4</v>
      </c>
      <c r="G423" t="s">
        <v>158</v>
      </c>
      <c r="H423" t="s">
        <v>22</v>
      </c>
      <c r="I423" t="s">
        <v>45</v>
      </c>
      <c r="J423">
        <v>25</v>
      </c>
      <c r="K423" s="5">
        <v>69.16</v>
      </c>
      <c r="L423" s="6">
        <f>J423*K423</f>
        <v>1729</v>
      </c>
    </row>
    <row r="424" spans="1:12" x14ac:dyDescent="0.3">
      <c r="A424">
        <v>10113</v>
      </c>
      <c r="B424" s="8">
        <v>38292</v>
      </c>
      <c r="C424" t="s">
        <v>9</v>
      </c>
      <c r="D424" t="s">
        <v>10</v>
      </c>
      <c r="E424">
        <v>10022</v>
      </c>
      <c r="F424" t="s">
        <v>4</v>
      </c>
      <c r="G424" t="s">
        <v>158</v>
      </c>
      <c r="H424" t="s">
        <v>36</v>
      </c>
      <c r="I424" t="s">
        <v>107</v>
      </c>
      <c r="J424">
        <v>31</v>
      </c>
      <c r="K424" s="5">
        <v>100</v>
      </c>
      <c r="L424" s="6">
        <f>J424*K424</f>
        <v>3100</v>
      </c>
    </row>
    <row r="425" spans="1:12" x14ac:dyDescent="0.3">
      <c r="A425">
        <v>10114</v>
      </c>
      <c r="B425" s="8">
        <v>38292</v>
      </c>
      <c r="C425" t="s">
        <v>9</v>
      </c>
      <c r="D425" t="s">
        <v>10</v>
      </c>
      <c r="E425">
        <v>10022</v>
      </c>
      <c r="F425" t="s">
        <v>4</v>
      </c>
      <c r="G425" t="s">
        <v>158</v>
      </c>
      <c r="H425" t="s">
        <v>22</v>
      </c>
      <c r="I425" t="s">
        <v>65</v>
      </c>
      <c r="J425">
        <v>30</v>
      </c>
      <c r="K425" s="5">
        <v>100</v>
      </c>
      <c r="L425" s="6">
        <f>J425*K425</f>
        <v>3000</v>
      </c>
    </row>
    <row r="426" spans="1:12" x14ac:dyDescent="0.3">
      <c r="A426">
        <v>10115</v>
      </c>
      <c r="B426" s="8">
        <v>38292</v>
      </c>
      <c r="C426" t="s">
        <v>9</v>
      </c>
      <c r="D426" t="s">
        <v>10</v>
      </c>
      <c r="E426">
        <v>10022</v>
      </c>
      <c r="F426" t="s">
        <v>4</v>
      </c>
      <c r="G426" t="s">
        <v>158</v>
      </c>
      <c r="H426" t="s">
        <v>0</v>
      </c>
      <c r="I426" t="s">
        <v>35</v>
      </c>
      <c r="J426">
        <v>33</v>
      </c>
      <c r="K426" s="5">
        <v>100</v>
      </c>
      <c r="L426" s="6">
        <f>J426*K426</f>
        <v>3300</v>
      </c>
    </row>
    <row r="427" spans="1:12" x14ac:dyDescent="0.3">
      <c r="A427">
        <v>10116</v>
      </c>
      <c r="B427" s="8">
        <v>38292</v>
      </c>
      <c r="C427" t="s">
        <v>9</v>
      </c>
      <c r="D427" t="s">
        <v>10</v>
      </c>
      <c r="E427">
        <v>10022</v>
      </c>
      <c r="F427" t="s">
        <v>4</v>
      </c>
      <c r="G427" t="s">
        <v>158</v>
      </c>
      <c r="H427" t="s">
        <v>36</v>
      </c>
      <c r="I427" t="s">
        <v>108</v>
      </c>
      <c r="J427">
        <v>20</v>
      </c>
      <c r="K427" s="5">
        <v>98.18</v>
      </c>
      <c r="L427" s="6">
        <f>J427*K427</f>
        <v>1963.6000000000001</v>
      </c>
    </row>
    <row r="428" spans="1:12" x14ac:dyDescent="0.3">
      <c r="A428">
        <v>10117</v>
      </c>
      <c r="B428" s="8">
        <v>38292</v>
      </c>
      <c r="C428" t="s">
        <v>9</v>
      </c>
      <c r="D428" t="s">
        <v>10</v>
      </c>
      <c r="E428">
        <v>10022</v>
      </c>
      <c r="F428" t="s">
        <v>4</v>
      </c>
      <c r="G428" t="s">
        <v>158</v>
      </c>
      <c r="H428" t="s">
        <v>36</v>
      </c>
      <c r="I428" t="s">
        <v>41</v>
      </c>
      <c r="J428">
        <v>48</v>
      </c>
      <c r="K428" s="5">
        <v>100</v>
      </c>
      <c r="L428" s="6">
        <f>J428*K428</f>
        <v>4800</v>
      </c>
    </row>
    <row r="429" spans="1:12" x14ac:dyDescent="0.3">
      <c r="A429">
        <v>10118</v>
      </c>
      <c r="B429" s="8">
        <v>38292</v>
      </c>
      <c r="C429" t="s">
        <v>9</v>
      </c>
      <c r="D429" t="s">
        <v>10</v>
      </c>
      <c r="E429">
        <v>10022</v>
      </c>
      <c r="F429" t="s">
        <v>4</v>
      </c>
      <c r="G429" t="s">
        <v>158</v>
      </c>
      <c r="H429" t="s">
        <v>22</v>
      </c>
      <c r="I429" t="s">
        <v>109</v>
      </c>
      <c r="J429">
        <v>34</v>
      </c>
      <c r="K429" s="5">
        <v>100</v>
      </c>
      <c r="L429" s="6">
        <f>J429*K429</f>
        <v>3400</v>
      </c>
    </row>
    <row r="430" spans="1:12" x14ac:dyDescent="0.3">
      <c r="A430">
        <v>10340</v>
      </c>
      <c r="B430" s="8">
        <v>38200</v>
      </c>
      <c r="C430" t="s">
        <v>155</v>
      </c>
      <c r="D430" t="s">
        <v>73</v>
      </c>
      <c r="E430">
        <v>58339</v>
      </c>
      <c r="F430" t="s">
        <v>4</v>
      </c>
      <c r="G430" t="s">
        <v>187</v>
      </c>
      <c r="H430" t="s">
        <v>22</v>
      </c>
      <c r="I430" t="s">
        <v>86</v>
      </c>
      <c r="J430">
        <v>50</v>
      </c>
      <c r="K430" s="5">
        <v>100</v>
      </c>
      <c r="L430" s="6">
        <f>J430*K430</f>
        <v>5000</v>
      </c>
    </row>
    <row r="431" spans="1:12" x14ac:dyDescent="0.3">
      <c r="A431">
        <v>10341</v>
      </c>
      <c r="B431" s="8">
        <v>38200</v>
      </c>
      <c r="C431" t="s">
        <v>155</v>
      </c>
      <c r="D431" t="s">
        <v>73</v>
      </c>
      <c r="E431">
        <v>58339</v>
      </c>
      <c r="F431" t="s">
        <v>4</v>
      </c>
      <c r="G431" t="s">
        <v>187</v>
      </c>
      <c r="H431" t="s">
        <v>12</v>
      </c>
      <c r="I431" t="s">
        <v>17</v>
      </c>
      <c r="J431">
        <v>43</v>
      </c>
      <c r="K431" s="5">
        <v>100</v>
      </c>
      <c r="L431" s="6">
        <f>J431*K431</f>
        <v>4300</v>
      </c>
    </row>
    <row r="432" spans="1:12" x14ac:dyDescent="0.3">
      <c r="A432">
        <v>10342</v>
      </c>
      <c r="B432" s="8">
        <v>38200</v>
      </c>
      <c r="C432" t="s">
        <v>155</v>
      </c>
      <c r="D432" t="s">
        <v>73</v>
      </c>
      <c r="E432">
        <v>58339</v>
      </c>
      <c r="F432" t="s">
        <v>4</v>
      </c>
      <c r="G432" t="s">
        <v>187</v>
      </c>
      <c r="H432" t="s">
        <v>22</v>
      </c>
      <c r="I432" t="s">
        <v>87</v>
      </c>
      <c r="J432">
        <v>47</v>
      </c>
      <c r="K432" s="5">
        <v>100</v>
      </c>
      <c r="L432" s="6">
        <f>J432*K432</f>
        <v>4700</v>
      </c>
    </row>
    <row r="433" spans="1:12" x14ac:dyDescent="0.3">
      <c r="A433">
        <v>10343</v>
      </c>
      <c r="B433" s="8">
        <v>38200</v>
      </c>
      <c r="C433" t="s">
        <v>155</v>
      </c>
      <c r="D433" t="s">
        <v>73</v>
      </c>
      <c r="E433">
        <v>58339</v>
      </c>
      <c r="F433" t="s">
        <v>4</v>
      </c>
      <c r="G433" t="s">
        <v>187</v>
      </c>
      <c r="H433" t="s">
        <v>22</v>
      </c>
      <c r="I433" t="s">
        <v>88</v>
      </c>
      <c r="J433">
        <v>38</v>
      </c>
      <c r="K433" s="5">
        <v>83.79</v>
      </c>
      <c r="L433" s="6">
        <f>J433*K433</f>
        <v>3184.0200000000004</v>
      </c>
    </row>
    <row r="434" spans="1:12" x14ac:dyDescent="0.3">
      <c r="A434">
        <v>10344</v>
      </c>
      <c r="B434" s="8">
        <v>38200</v>
      </c>
      <c r="C434" t="s">
        <v>155</v>
      </c>
      <c r="D434" t="s">
        <v>73</v>
      </c>
      <c r="E434">
        <v>58339</v>
      </c>
      <c r="F434" t="s">
        <v>4</v>
      </c>
      <c r="G434" t="s">
        <v>187</v>
      </c>
      <c r="H434" t="s">
        <v>22</v>
      </c>
      <c r="I434" t="s">
        <v>91</v>
      </c>
      <c r="J434">
        <v>38</v>
      </c>
      <c r="K434" s="5">
        <v>69.959999999999994</v>
      </c>
      <c r="L434" s="6">
        <f>J434*K434</f>
        <v>2658.4799999999996</v>
      </c>
    </row>
    <row r="435" spans="1:12" x14ac:dyDescent="0.3">
      <c r="A435">
        <v>10345</v>
      </c>
      <c r="B435" s="8">
        <v>38200</v>
      </c>
      <c r="C435" t="s">
        <v>155</v>
      </c>
      <c r="D435" t="s">
        <v>73</v>
      </c>
      <c r="E435">
        <v>58339</v>
      </c>
      <c r="F435" t="s">
        <v>4</v>
      </c>
      <c r="G435" t="s">
        <v>187</v>
      </c>
      <c r="H435" t="s">
        <v>22</v>
      </c>
      <c r="I435" t="s">
        <v>92</v>
      </c>
      <c r="J435">
        <v>30</v>
      </c>
      <c r="K435" s="5">
        <v>100</v>
      </c>
      <c r="L435" s="6">
        <f>J435*K435</f>
        <v>3000</v>
      </c>
    </row>
    <row r="436" spans="1:12" x14ac:dyDescent="0.3">
      <c r="A436">
        <v>10346</v>
      </c>
      <c r="B436" s="8">
        <v>38200</v>
      </c>
      <c r="C436" t="s">
        <v>155</v>
      </c>
      <c r="D436" t="s">
        <v>73</v>
      </c>
      <c r="E436">
        <v>58339</v>
      </c>
      <c r="F436" t="s">
        <v>4</v>
      </c>
      <c r="G436" t="s">
        <v>187</v>
      </c>
      <c r="H436" t="s">
        <v>12</v>
      </c>
      <c r="I436" t="s">
        <v>93</v>
      </c>
      <c r="J436">
        <v>33</v>
      </c>
      <c r="K436" s="5">
        <v>50.36</v>
      </c>
      <c r="L436" s="6">
        <f>J436*K436</f>
        <v>1661.8799999999999</v>
      </c>
    </row>
    <row r="437" spans="1:12" x14ac:dyDescent="0.3">
      <c r="A437">
        <v>10347</v>
      </c>
      <c r="B437" s="8">
        <v>38200</v>
      </c>
      <c r="C437" t="s">
        <v>155</v>
      </c>
      <c r="D437" t="s">
        <v>73</v>
      </c>
      <c r="E437">
        <v>58339</v>
      </c>
      <c r="F437" t="s">
        <v>4</v>
      </c>
      <c r="G437" t="s">
        <v>187</v>
      </c>
      <c r="H437" t="s">
        <v>22</v>
      </c>
      <c r="I437" t="s">
        <v>94</v>
      </c>
      <c r="J437">
        <v>48</v>
      </c>
      <c r="K437" s="5">
        <v>100</v>
      </c>
      <c r="L437" s="6">
        <f>J437*K437</f>
        <v>4800</v>
      </c>
    </row>
    <row r="438" spans="1:12" x14ac:dyDescent="0.3">
      <c r="A438">
        <v>10348</v>
      </c>
      <c r="B438" s="8">
        <v>38200</v>
      </c>
      <c r="C438" t="s">
        <v>155</v>
      </c>
      <c r="D438" t="s">
        <v>73</v>
      </c>
      <c r="E438">
        <v>58339</v>
      </c>
      <c r="F438" t="s">
        <v>4</v>
      </c>
      <c r="G438" t="s">
        <v>187</v>
      </c>
      <c r="H438" t="s">
        <v>12</v>
      </c>
      <c r="I438" t="s">
        <v>95</v>
      </c>
      <c r="J438">
        <v>46</v>
      </c>
      <c r="K438" s="5">
        <v>75.489999999999995</v>
      </c>
      <c r="L438" s="6">
        <f>J438*K438</f>
        <v>3472.54</v>
      </c>
    </row>
    <row r="439" spans="1:12" x14ac:dyDescent="0.3">
      <c r="A439">
        <v>10349</v>
      </c>
      <c r="B439" s="8">
        <v>38200</v>
      </c>
      <c r="C439" t="s">
        <v>155</v>
      </c>
      <c r="D439" t="s">
        <v>73</v>
      </c>
      <c r="E439">
        <v>58339</v>
      </c>
      <c r="F439" t="s">
        <v>4</v>
      </c>
      <c r="G439" t="s">
        <v>187</v>
      </c>
      <c r="H439" t="s">
        <v>22</v>
      </c>
      <c r="I439" t="s">
        <v>96</v>
      </c>
      <c r="J439">
        <v>20</v>
      </c>
      <c r="K439" s="5">
        <v>61.23</v>
      </c>
      <c r="L439" s="6">
        <f>J439*K439</f>
        <v>1224.5999999999999</v>
      </c>
    </row>
    <row r="440" spans="1:12" x14ac:dyDescent="0.3">
      <c r="A440">
        <v>10350</v>
      </c>
      <c r="B440" s="8">
        <v>38200</v>
      </c>
      <c r="C440" t="s">
        <v>155</v>
      </c>
      <c r="D440" t="s">
        <v>73</v>
      </c>
      <c r="E440">
        <v>58339</v>
      </c>
      <c r="F440" t="s">
        <v>4</v>
      </c>
      <c r="G440" t="s">
        <v>187</v>
      </c>
      <c r="H440" t="s">
        <v>22</v>
      </c>
      <c r="I440" t="s">
        <v>98</v>
      </c>
      <c r="J440">
        <v>48</v>
      </c>
      <c r="K440" s="5">
        <v>75.180000000000007</v>
      </c>
      <c r="L440" s="6">
        <f>J440*K440</f>
        <v>3608.6400000000003</v>
      </c>
    </row>
    <row r="441" spans="1:12" x14ac:dyDescent="0.3">
      <c r="A441">
        <v>10351</v>
      </c>
      <c r="B441" s="8">
        <v>38200</v>
      </c>
      <c r="C441" t="s">
        <v>155</v>
      </c>
      <c r="D441" t="s">
        <v>73</v>
      </c>
      <c r="E441">
        <v>58339</v>
      </c>
      <c r="F441" t="s">
        <v>4</v>
      </c>
      <c r="G441" t="s">
        <v>187</v>
      </c>
      <c r="H441" t="s">
        <v>12</v>
      </c>
      <c r="I441" t="s">
        <v>99</v>
      </c>
      <c r="J441">
        <v>27</v>
      </c>
      <c r="K441" s="5">
        <v>36.61</v>
      </c>
      <c r="L441" s="6">
        <f>J441*K441</f>
        <v>988.47</v>
      </c>
    </row>
    <row r="442" spans="1:12" x14ac:dyDescent="0.3">
      <c r="A442">
        <v>10352</v>
      </c>
      <c r="B442" s="8">
        <v>38200</v>
      </c>
      <c r="C442" t="s">
        <v>155</v>
      </c>
      <c r="D442" t="s">
        <v>73</v>
      </c>
      <c r="E442">
        <v>58339</v>
      </c>
      <c r="F442" t="s">
        <v>4</v>
      </c>
      <c r="G442" t="s">
        <v>187</v>
      </c>
      <c r="H442" t="s">
        <v>12</v>
      </c>
      <c r="I442" t="s">
        <v>100</v>
      </c>
      <c r="J442">
        <v>38</v>
      </c>
      <c r="K442" s="5">
        <v>100</v>
      </c>
      <c r="L442" s="6">
        <f>J442*K442</f>
        <v>3800</v>
      </c>
    </row>
    <row r="443" spans="1:12" x14ac:dyDescent="0.3">
      <c r="A443">
        <v>10353</v>
      </c>
      <c r="B443" s="8">
        <v>38200</v>
      </c>
      <c r="C443" t="s">
        <v>155</v>
      </c>
      <c r="D443" t="s">
        <v>73</v>
      </c>
      <c r="E443">
        <v>58339</v>
      </c>
      <c r="F443" t="s">
        <v>4</v>
      </c>
      <c r="G443" t="s">
        <v>187</v>
      </c>
      <c r="H443" t="s">
        <v>12</v>
      </c>
      <c r="I443" t="s">
        <v>101</v>
      </c>
      <c r="J443">
        <v>21</v>
      </c>
      <c r="K443" s="5">
        <v>70.78</v>
      </c>
      <c r="L443" s="6">
        <f>J443*K443</f>
        <v>1486.38</v>
      </c>
    </row>
    <row r="444" spans="1:12" x14ac:dyDescent="0.3">
      <c r="A444">
        <v>10356</v>
      </c>
      <c r="B444" s="8">
        <v>38231</v>
      </c>
      <c r="C444" t="s">
        <v>155</v>
      </c>
      <c r="D444" t="s">
        <v>73</v>
      </c>
      <c r="E444">
        <v>58339</v>
      </c>
      <c r="F444" t="s">
        <v>4</v>
      </c>
      <c r="G444" t="s">
        <v>187</v>
      </c>
      <c r="H444" t="s">
        <v>70</v>
      </c>
      <c r="I444" t="s">
        <v>118</v>
      </c>
      <c r="J444">
        <v>45</v>
      </c>
      <c r="K444" s="5">
        <v>100</v>
      </c>
      <c r="L444" s="6">
        <f>J444*K444</f>
        <v>4500</v>
      </c>
    </row>
    <row r="445" spans="1:12" x14ac:dyDescent="0.3">
      <c r="A445">
        <v>10434</v>
      </c>
      <c r="B445" s="8">
        <v>37681</v>
      </c>
      <c r="C445" t="s">
        <v>24</v>
      </c>
      <c r="D445" t="s">
        <v>25</v>
      </c>
      <c r="E445">
        <v>71270</v>
      </c>
      <c r="F445" t="s">
        <v>4</v>
      </c>
      <c r="G445" t="s">
        <v>160</v>
      </c>
      <c r="H445" t="s">
        <v>22</v>
      </c>
      <c r="I445" t="s">
        <v>23</v>
      </c>
      <c r="J445">
        <v>26</v>
      </c>
      <c r="K445" s="5">
        <v>100</v>
      </c>
      <c r="L445" s="6">
        <f>J445*K445</f>
        <v>2600</v>
      </c>
    </row>
    <row r="446" spans="1:12" x14ac:dyDescent="0.3">
      <c r="A446">
        <v>10435</v>
      </c>
      <c r="B446" s="8">
        <v>37681</v>
      </c>
      <c r="C446" t="s">
        <v>24</v>
      </c>
      <c r="D446" t="s">
        <v>25</v>
      </c>
      <c r="E446">
        <v>71270</v>
      </c>
      <c r="F446" t="s">
        <v>4</v>
      </c>
      <c r="G446" t="s">
        <v>160</v>
      </c>
      <c r="H446" t="s">
        <v>22</v>
      </c>
      <c r="I446" t="s">
        <v>26</v>
      </c>
      <c r="J446">
        <v>38</v>
      </c>
      <c r="K446" s="5">
        <v>100</v>
      </c>
      <c r="L446" s="6">
        <f>J446*K446</f>
        <v>3800</v>
      </c>
    </row>
    <row r="447" spans="1:12" x14ac:dyDescent="0.3">
      <c r="A447">
        <v>10436</v>
      </c>
      <c r="B447" s="8">
        <v>37681</v>
      </c>
      <c r="C447" t="s">
        <v>24</v>
      </c>
      <c r="D447" t="s">
        <v>25</v>
      </c>
      <c r="E447">
        <v>71270</v>
      </c>
      <c r="F447" t="s">
        <v>4</v>
      </c>
      <c r="G447" t="s">
        <v>160</v>
      </c>
      <c r="H447" t="s">
        <v>22</v>
      </c>
      <c r="I447" t="s">
        <v>27</v>
      </c>
      <c r="J447">
        <v>26</v>
      </c>
      <c r="K447" s="5">
        <v>100</v>
      </c>
      <c r="L447" s="6">
        <f>J447*K447</f>
        <v>2600</v>
      </c>
    </row>
    <row r="448" spans="1:12" x14ac:dyDescent="0.3">
      <c r="A448">
        <v>10437</v>
      </c>
      <c r="B448" s="8">
        <v>37681</v>
      </c>
      <c r="C448" t="s">
        <v>24</v>
      </c>
      <c r="D448" t="s">
        <v>25</v>
      </c>
      <c r="E448">
        <v>71270</v>
      </c>
      <c r="F448" t="s">
        <v>4</v>
      </c>
      <c r="G448" t="s">
        <v>160</v>
      </c>
      <c r="H448" t="s">
        <v>22</v>
      </c>
      <c r="I448" t="s">
        <v>28</v>
      </c>
      <c r="J448">
        <v>46</v>
      </c>
      <c r="K448" s="5">
        <v>100</v>
      </c>
      <c r="L448" s="6">
        <f>J448*K448</f>
        <v>4600</v>
      </c>
    </row>
    <row r="449" spans="1:12" x14ac:dyDescent="0.3">
      <c r="A449">
        <v>10438</v>
      </c>
      <c r="B449" s="8">
        <v>37681</v>
      </c>
      <c r="C449" t="s">
        <v>24</v>
      </c>
      <c r="D449" t="s">
        <v>25</v>
      </c>
      <c r="E449">
        <v>71270</v>
      </c>
      <c r="F449" t="s">
        <v>4</v>
      </c>
      <c r="G449" t="s">
        <v>160</v>
      </c>
      <c r="H449" t="s">
        <v>22</v>
      </c>
      <c r="I449" t="s">
        <v>29</v>
      </c>
      <c r="J449">
        <v>47</v>
      </c>
      <c r="K449" s="5">
        <v>100</v>
      </c>
      <c r="L449" s="6">
        <f>J449*K449</f>
        <v>4700</v>
      </c>
    </row>
    <row r="450" spans="1:12" x14ac:dyDescent="0.3">
      <c r="A450">
        <v>10439</v>
      </c>
      <c r="B450" s="8">
        <v>37681</v>
      </c>
      <c r="C450" t="s">
        <v>24</v>
      </c>
      <c r="D450" t="s">
        <v>25</v>
      </c>
      <c r="E450">
        <v>71270</v>
      </c>
      <c r="F450" t="s">
        <v>4</v>
      </c>
      <c r="G450" t="s">
        <v>160</v>
      </c>
      <c r="H450" t="s">
        <v>22</v>
      </c>
      <c r="I450" t="s">
        <v>30</v>
      </c>
      <c r="J450">
        <v>29</v>
      </c>
      <c r="K450" s="5">
        <v>32.1</v>
      </c>
      <c r="L450" s="6">
        <f>J450*K450</f>
        <v>930.90000000000009</v>
      </c>
    </row>
    <row r="451" spans="1:12" x14ac:dyDescent="0.3">
      <c r="A451">
        <v>10452</v>
      </c>
      <c r="B451" s="8">
        <v>38078</v>
      </c>
      <c r="C451" t="s">
        <v>24</v>
      </c>
      <c r="D451" t="s">
        <v>25</v>
      </c>
      <c r="E451">
        <v>71270</v>
      </c>
      <c r="F451" t="s">
        <v>4</v>
      </c>
      <c r="G451" t="s">
        <v>160</v>
      </c>
      <c r="H451" t="s">
        <v>12</v>
      </c>
      <c r="I451" t="s">
        <v>15</v>
      </c>
      <c r="J451">
        <v>22</v>
      </c>
      <c r="K451" s="5">
        <v>100</v>
      </c>
      <c r="L451" s="6">
        <f>J451*K451</f>
        <v>2200</v>
      </c>
    </row>
    <row r="452" spans="1:12" x14ac:dyDescent="0.3">
      <c r="A452">
        <v>10453</v>
      </c>
      <c r="B452" s="8">
        <v>38078</v>
      </c>
      <c r="C452" t="s">
        <v>24</v>
      </c>
      <c r="D452" t="s">
        <v>25</v>
      </c>
      <c r="E452">
        <v>71270</v>
      </c>
      <c r="F452" t="s">
        <v>4</v>
      </c>
      <c r="G452" t="s">
        <v>160</v>
      </c>
      <c r="H452" t="s">
        <v>12</v>
      </c>
      <c r="I452" t="s">
        <v>18</v>
      </c>
      <c r="J452">
        <v>23</v>
      </c>
      <c r="K452" s="5">
        <v>55.72</v>
      </c>
      <c r="L452" s="6">
        <f>J452*K452</f>
        <v>1281.56</v>
      </c>
    </row>
    <row r="453" spans="1:12" x14ac:dyDescent="0.3">
      <c r="A453">
        <v>10454</v>
      </c>
      <c r="B453" s="8">
        <v>38078</v>
      </c>
      <c r="C453" t="s">
        <v>24</v>
      </c>
      <c r="D453" t="s">
        <v>25</v>
      </c>
      <c r="E453">
        <v>71270</v>
      </c>
      <c r="F453" t="s">
        <v>4</v>
      </c>
      <c r="G453" t="s">
        <v>160</v>
      </c>
      <c r="H453" t="s">
        <v>12</v>
      </c>
      <c r="I453" t="s">
        <v>20</v>
      </c>
      <c r="J453">
        <v>36</v>
      </c>
      <c r="K453" s="5">
        <v>87.6</v>
      </c>
      <c r="L453" s="6">
        <f>J453*K453</f>
        <v>3153.6</v>
      </c>
    </row>
    <row r="454" spans="1:12" x14ac:dyDescent="0.3">
      <c r="A454">
        <v>10464</v>
      </c>
      <c r="B454" s="8">
        <v>38292</v>
      </c>
      <c r="C454" t="s">
        <v>24</v>
      </c>
      <c r="D454" t="s">
        <v>25</v>
      </c>
      <c r="E454">
        <v>71270</v>
      </c>
      <c r="F454" t="s">
        <v>4</v>
      </c>
      <c r="G454" t="s">
        <v>160</v>
      </c>
      <c r="H454" t="s">
        <v>22</v>
      </c>
      <c r="I454" t="s">
        <v>23</v>
      </c>
      <c r="J454">
        <v>46</v>
      </c>
      <c r="K454" s="5">
        <v>100</v>
      </c>
      <c r="L454" s="6">
        <f>J454*K454</f>
        <v>4600</v>
      </c>
    </row>
    <row r="455" spans="1:12" x14ac:dyDescent="0.3">
      <c r="A455">
        <v>10465</v>
      </c>
      <c r="B455" s="8">
        <v>38292</v>
      </c>
      <c r="C455" t="s">
        <v>24</v>
      </c>
      <c r="D455" t="s">
        <v>25</v>
      </c>
      <c r="E455">
        <v>71270</v>
      </c>
      <c r="F455" t="s">
        <v>4</v>
      </c>
      <c r="G455" t="s">
        <v>160</v>
      </c>
      <c r="H455" t="s">
        <v>22</v>
      </c>
      <c r="I455" t="s">
        <v>139</v>
      </c>
      <c r="J455">
        <v>44</v>
      </c>
      <c r="K455" s="5">
        <v>100</v>
      </c>
      <c r="L455" s="6">
        <f>J455*K455</f>
        <v>4400</v>
      </c>
    </row>
    <row r="456" spans="1:12" x14ac:dyDescent="0.3">
      <c r="A456">
        <v>10466</v>
      </c>
      <c r="B456" s="8">
        <v>38292</v>
      </c>
      <c r="C456" t="s">
        <v>24</v>
      </c>
      <c r="D456" t="s">
        <v>25</v>
      </c>
      <c r="E456">
        <v>71270</v>
      </c>
      <c r="F456" t="s">
        <v>4</v>
      </c>
      <c r="G456" t="s">
        <v>160</v>
      </c>
      <c r="H456" t="s">
        <v>0</v>
      </c>
      <c r="I456" t="s">
        <v>1</v>
      </c>
      <c r="J456">
        <v>44</v>
      </c>
      <c r="K456" s="5">
        <v>74.040000000000006</v>
      </c>
      <c r="L456" s="6">
        <f>J456*K456</f>
        <v>3257.76</v>
      </c>
    </row>
    <row r="457" spans="1:12" x14ac:dyDescent="0.3">
      <c r="A457">
        <v>10467</v>
      </c>
      <c r="B457" s="8">
        <v>38292</v>
      </c>
      <c r="C457" t="s">
        <v>24</v>
      </c>
      <c r="D457" t="s">
        <v>25</v>
      </c>
      <c r="E457">
        <v>71270</v>
      </c>
      <c r="F457" t="s">
        <v>4</v>
      </c>
      <c r="G457" t="s">
        <v>160</v>
      </c>
      <c r="H457" t="s">
        <v>22</v>
      </c>
      <c r="I457" t="s">
        <v>26</v>
      </c>
      <c r="J457">
        <v>30</v>
      </c>
      <c r="K457" s="5">
        <v>32.47</v>
      </c>
      <c r="L457" s="6">
        <f>J457*K457</f>
        <v>974.09999999999991</v>
      </c>
    </row>
    <row r="458" spans="1:12" x14ac:dyDescent="0.3">
      <c r="A458">
        <v>10468</v>
      </c>
      <c r="B458" s="8">
        <v>38292</v>
      </c>
      <c r="C458" t="s">
        <v>24</v>
      </c>
      <c r="D458" t="s">
        <v>25</v>
      </c>
      <c r="E458">
        <v>71270</v>
      </c>
      <c r="F458" t="s">
        <v>4</v>
      </c>
      <c r="G458" t="s">
        <v>160</v>
      </c>
      <c r="H458" t="s">
        <v>22</v>
      </c>
      <c r="I458" t="s">
        <v>27</v>
      </c>
      <c r="J458">
        <v>26</v>
      </c>
      <c r="K458" s="5">
        <v>64.900000000000006</v>
      </c>
      <c r="L458" s="6">
        <f>J458*K458</f>
        <v>1687.4</v>
      </c>
    </row>
    <row r="459" spans="1:12" x14ac:dyDescent="0.3">
      <c r="A459">
        <v>10469</v>
      </c>
      <c r="B459" s="8">
        <v>38292</v>
      </c>
      <c r="C459" t="s">
        <v>24</v>
      </c>
      <c r="D459" t="s">
        <v>25</v>
      </c>
      <c r="E459">
        <v>71270</v>
      </c>
      <c r="F459" t="s">
        <v>4</v>
      </c>
      <c r="G459" t="s">
        <v>160</v>
      </c>
      <c r="H459" t="s">
        <v>22</v>
      </c>
      <c r="I459" t="s">
        <v>28</v>
      </c>
      <c r="J459">
        <v>27</v>
      </c>
      <c r="K459" s="5">
        <v>100</v>
      </c>
      <c r="L459" s="6">
        <f>J459*K459</f>
        <v>2700</v>
      </c>
    </row>
    <row r="460" spans="1:12" x14ac:dyDescent="0.3">
      <c r="A460">
        <v>10470</v>
      </c>
      <c r="B460" s="8">
        <v>38292</v>
      </c>
      <c r="C460" t="s">
        <v>24</v>
      </c>
      <c r="D460" t="s">
        <v>25</v>
      </c>
      <c r="E460">
        <v>71270</v>
      </c>
      <c r="F460" t="s">
        <v>4</v>
      </c>
      <c r="G460" t="s">
        <v>160</v>
      </c>
      <c r="H460" t="s">
        <v>22</v>
      </c>
      <c r="I460" t="s">
        <v>29</v>
      </c>
      <c r="J460">
        <v>26</v>
      </c>
      <c r="K460" s="5">
        <v>67.91</v>
      </c>
      <c r="L460" s="6">
        <f>J460*K460</f>
        <v>1765.6599999999999</v>
      </c>
    </row>
    <row r="461" spans="1:12" x14ac:dyDescent="0.3">
      <c r="A461">
        <v>10471</v>
      </c>
      <c r="B461" s="8">
        <v>38292</v>
      </c>
      <c r="C461" t="s">
        <v>24</v>
      </c>
      <c r="D461" t="s">
        <v>25</v>
      </c>
      <c r="E461">
        <v>71270</v>
      </c>
      <c r="F461" t="s">
        <v>4</v>
      </c>
      <c r="G461" t="s">
        <v>160</v>
      </c>
      <c r="H461" t="s">
        <v>22</v>
      </c>
      <c r="I461" t="s">
        <v>30</v>
      </c>
      <c r="J461">
        <v>27</v>
      </c>
      <c r="K461" s="5">
        <v>42.24</v>
      </c>
      <c r="L461" s="6">
        <f>J461*K461</f>
        <v>1140.48</v>
      </c>
    </row>
    <row r="462" spans="1:12" x14ac:dyDescent="0.3">
      <c r="A462">
        <v>10472</v>
      </c>
      <c r="B462" s="8">
        <v>38292</v>
      </c>
      <c r="C462" t="s">
        <v>24</v>
      </c>
      <c r="D462" t="s">
        <v>25</v>
      </c>
      <c r="E462">
        <v>71270</v>
      </c>
      <c r="F462" t="s">
        <v>4</v>
      </c>
      <c r="G462" t="s">
        <v>160</v>
      </c>
      <c r="H462" t="s">
        <v>22</v>
      </c>
      <c r="I462" t="s">
        <v>96</v>
      </c>
      <c r="J462">
        <v>25</v>
      </c>
      <c r="K462" s="5">
        <v>100</v>
      </c>
      <c r="L462" s="6">
        <f>J462*K462</f>
        <v>2500</v>
      </c>
    </row>
    <row r="463" spans="1:12" x14ac:dyDescent="0.3">
      <c r="A463">
        <v>10473</v>
      </c>
      <c r="B463" s="8">
        <v>38292</v>
      </c>
      <c r="C463" t="s">
        <v>24</v>
      </c>
      <c r="D463" t="s">
        <v>25</v>
      </c>
      <c r="E463">
        <v>71270</v>
      </c>
      <c r="F463" t="s">
        <v>4</v>
      </c>
      <c r="G463" t="s">
        <v>160</v>
      </c>
      <c r="H463" t="s">
        <v>22</v>
      </c>
      <c r="I463" t="s">
        <v>97</v>
      </c>
      <c r="J463">
        <v>21</v>
      </c>
      <c r="K463" s="5">
        <v>100</v>
      </c>
      <c r="L463" s="6">
        <f>J463*K463</f>
        <v>2100</v>
      </c>
    </row>
    <row r="464" spans="1:12" x14ac:dyDescent="0.3">
      <c r="A464">
        <v>10474</v>
      </c>
      <c r="B464" s="8">
        <v>38292</v>
      </c>
      <c r="C464" t="s">
        <v>24</v>
      </c>
      <c r="D464" t="s">
        <v>25</v>
      </c>
      <c r="E464">
        <v>71270</v>
      </c>
      <c r="F464" t="s">
        <v>4</v>
      </c>
      <c r="G464" t="s">
        <v>160</v>
      </c>
      <c r="H464" t="s">
        <v>22</v>
      </c>
      <c r="I464" t="s">
        <v>98</v>
      </c>
      <c r="J464">
        <v>41</v>
      </c>
      <c r="K464" s="5">
        <v>100</v>
      </c>
      <c r="L464" s="6">
        <f>J464*K464</f>
        <v>4100</v>
      </c>
    </row>
    <row r="465" spans="1:12" x14ac:dyDescent="0.3">
      <c r="A465">
        <v>10475</v>
      </c>
      <c r="B465" s="8">
        <v>38292</v>
      </c>
      <c r="C465" t="s">
        <v>24</v>
      </c>
      <c r="D465" t="s">
        <v>25</v>
      </c>
      <c r="E465">
        <v>71270</v>
      </c>
      <c r="F465" t="s">
        <v>4</v>
      </c>
      <c r="G465" t="s">
        <v>160</v>
      </c>
      <c r="H465" t="s">
        <v>12</v>
      </c>
      <c r="I465" t="s">
        <v>99</v>
      </c>
      <c r="J465">
        <v>28</v>
      </c>
      <c r="K465" s="5">
        <v>100</v>
      </c>
      <c r="L465" s="6">
        <f>J465*K465</f>
        <v>2800</v>
      </c>
    </row>
    <row r="466" spans="1:12" x14ac:dyDescent="0.3">
      <c r="A466">
        <v>10476</v>
      </c>
      <c r="B466" s="8">
        <v>38292</v>
      </c>
      <c r="C466" t="s">
        <v>24</v>
      </c>
      <c r="D466" t="s">
        <v>25</v>
      </c>
      <c r="E466">
        <v>71270</v>
      </c>
      <c r="F466" t="s">
        <v>4</v>
      </c>
      <c r="G466" t="s">
        <v>160</v>
      </c>
      <c r="H466" t="s">
        <v>12</v>
      </c>
      <c r="I466" t="s">
        <v>100</v>
      </c>
      <c r="J466">
        <v>32</v>
      </c>
      <c r="K466" s="5">
        <v>100</v>
      </c>
      <c r="L466" s="6">
        <f>J466*K466</f>
        <v>3200</v>
      </c>
    </row>
    <row r="467" spans="1:12" x14ac:dyDescent="0.3">
      <c r="A467">
        <v>10477</v>
      </c>
      <c r="B467" s="8">
        <v>38292</v>
      </c>
      <c r="C467" t="s">
        <v>24</v>
      </c>
      <c r="D467" t="s">
        <v>25</v>
      </c>
      <c r="E467">
        <v>71270</v>
      </c>
      <c r="F467" t="s">
        <v>4</v>
      </c>
      <c r="G467" t="s">
        <v>160</v>
      </c>
      <c r="H467" t="s">
        <v>12</v>
      </c>
      <c r="I467" t="s">
        <v>101</v>
      </c>
      <c r="J467">
        <v>20</v>
      </c>
      <c r="K467" s="5">
        <v>100</v>
      </c>
      <c r="L467" s="6">
        <f>J467*K467</f>
        <v>2000</v>
      </c>
    </row>
    <row r="468" spans="1:12" x14ac:dyDescent="0.3">
      <c r="A468">
        <v>10153</v>
      </c>
      <c r="B468" s="8">
        <v>37926</v>
      </c>
      <c r="C468" t="s">
        <v>143</v>
      </c>
      <c r="D468" t="s">
        <v>10</v>
      </c>
      <c r="E468">
        <v>24067</v>
      </c>
      <c r="F468" t="s">
        <v>4</v>
      </c>
      <c r="G468" t="s">
        <v>176</v>
      </c>
      <c r="H468" t="s">
        <v>36</v>
      </c>
      <c r="I468" t="s">
        <v>42</v>
      </c>
      <c r="J468">
        <v>49</v>
      </c>
      <c r="K468" s="5">
        <v>100</v>
      </c>
      <c r="L468" s="6">
        <f>J468*K468</f>
        <v>4900</v>
      </c>
    </row>
    <row r="469" spans="1:12" x14ac:dyDescent="0.3">
      <c r="A469">
        <v>10154</v>
      </c>
      <c r="B469" s="8">
        <v>37926</v>
      </c>
      <c r="C469" t="s">
        <v>143</v>
      </c>
      <c r="D469" t="s">
        <v>10</v>
      </c>
      <c r="E469">
        <v>24067</v>
      </c>
      <c r="F469" t="s">
        <v>4</v>
      </c>
      <c r="G469" t="s">
        <v>176</v>
      </c>
      <c r="H469" t="s">
        <v>22</v>
      </c>
      <c r="I469" t="s">
        <v>44</v>
      </c>
      <c r="J469">
        <v>27</v>
      </c>
      <c r="K469" s="5">
        <v>100</v>
      </c>
      <c r="L469" s="6">
        <f>J469*K469</f>
        <v>2700</v>
      </c>
    </row>
    <row r="470" spans="1:12" x14ac:dyDescent="0.3">
      <c r="A470">
        <v>10155</v>
      </c>
      <c r="B470" s="8">
        <v>37926</v>
      </c>
      <c r="C470" t="s">
        <v>143</v>
      </c>
      <c r="D470" t="s">
        <v>10</v>
      </c>
      <c r="E470">
        <v>24067</v>
      </c>
      <c r="F470" t="s">
        <v>4</v>
      </c>
      <c r="G470" t="s">
        <v>176</v>
      </c>
      <c r="H470" t="s">
        <v>36</v>
      </c>
      <c r="I470" t="s">
        <v>63</v>
      </c>
      <c r="J470">
        <v>35</v>
      </c>
      <c r="K470" s="5">
        <v>100</v>
      </c>
      <c r="L470" s="6">
        <f>J470*K470</f>
        <v>3500</v>
      </c>
    </row>
    <row r="471" spans="1:12" x14ac:dyDescent="0.3">
      <c r="A471">
        <v>10156</v>
      </c>
      <c r="B471" s="8">
        <v>37926</v>
      </c>
      <c r="C471" t="s">
        <v>143</v>
      </c>
      <c r="D471" t="s">
        <v>10</v>
      </c>
      <c r="E471">
        <v>24067</v>
      </c>
      <c r="F471" t="s">
        <v>4</v>
      </c>
      <c r="G471" t="s">
        <v>176</v>
      </c>
      <c r="H471" t="s">
        <v>22</v>
      </c>
      <c r="I471" t="s">
        <v>28</v>
      </c>
      <c r="J471">
        <v>50</v>
      </c>
      <c r="K471" s="5">
        <v>100</v>
      </c>
      <c r="L471" s="6">
        <f>J471*K471</f>
        <v>5000</v>
      </c>
    </row>
    <row r="472" spans="1:12" x14ac:dyDescent="0.3">
      <c r="A472">
        <v>10157</v>
      </c>
      <c r="B472" s="8">
        <v>37926</v>
      </c>
      <c r="C472" t="s">
        <v>143</v>
      </c>
      <c r="D472" t="s">
        <v>10</v>
      </c>
      <c r="E472">
        <v>24067</v>
      </c>
      <c r="F472" t="s">
        <v>4</v>
      </c>
      <c r="G472" t="s">
        <v>176</v>
      </c>
      <c r="H472" t="s">
        <v>22</v>
      </c>
      <c r="I472" t="s">
        <v>45</v>
      </c>
      <c r="J472">
        <v>44</v>
      </c>
      <c r="K472" s="5">
        <v>66.47</v>
      </c>
      <c r="L472" s="6">
        <f>J472*K472</f>
        <v>2924.68</v>
      </c>
    </row>
    <row r="473" spans="1:12" x14ac:dyDescent="0.3">
      <c r="A473">
        <v>10158</v>
      </c>
      <c r="B473" s="8">
        <v>37926</v>
      </c>
      <c r="C473" t="s">
        <v>143</v>
      </c>
      <c r="D473" t="s">
        <v>10</v>
      </c>
      <c r="E473">
        <v>24067</v>
      </c>
      <c r="F473" t="s">
        <v>4</v>
      </c>
      <c r="G473" t="s">
        <v>176</v>
      </c>
      <c r="H473" t="s">
        <v>22</v>
      </c>
      <c r="I473" t="s">
        <v>65</v>
      </c>
      <c r="J473">
        <v>32</v>
      </c>
      <c r="K473" s="5">
        <v>28.29</v>
      </c>
      <c r="L473" s="6">
        <f>J473*K473</f>
        <v>905.28</v>
      </c>
    </row>
    <row r="474" spans="1:12" x14ac:dyDescent="0.3">
      <c r="A474">
        <v>10159</v>
      </c>
      <c r="B474" s="8">
        <v>37926</v>
      </c>
      <c r="C474" t="s">
        <v>143</v>
      </c>
      <c r="D474" t="s">
        <v>10</v>
      </c>
      <c r="E474">
        <v>24067</v>
      </c>
      <c r="F474" t="s">
        <v>4</v>
      </c>
      <c r="G474" t="s">
        <v>176</v>
      </c>
      <c r="H474" t="s">
        <v>22</v>
      </c>
      <c r="I474" t="s">
        <v>46</v>
      </c>
      <c r="J474">
        <v>34</v>
      </c>
      <c r="K474" s="5">
        <v>100</v>
      </c>
      <c r="L474" s="6">
        <f>J474*K474</f>
        <v>3400</v>
      </c>
    </row>
    <row r="475" spans="1:12" x14ac:dyDescent="0.3">
      <c r="A475">
        <v>10160</v>
      </c>
      <c r="B475" s="8">
        <v>37926</v>
      </c>
      <c r="C475" t="s">
        <v>143</v>
      </c>
      <c r="D475" t="s">
        <v>10</v>
      </c>
      <c r="E475">
        <v>24067</v>
      </c>
      <c r="F475" t="s">
        <v>4</v>
      </c>
      <c r="G475" t="s">
        <v>176</v>
      </c>
      <c r="H475" t="s">
        <v>36</v>
      </c>
      <c r="I475" t="s">
        <v>66</v>
      </c>
      <c r="J475">
        <v>32</v>
      </c>
      <c r="K475" s="5">
        <v>43.29</v>
      </c>
      <c r="L475" s="6">
        <f>J475*K475</f>
        <v>1385.28</v>
      </c>
    </row>
    <row r="476" spans="1:12" x14ac:dyDescent="0.3">
      <c r="A476">
        <v>10161</v>
      </c>
      <c r="B476" s="8">
        <v>37926</v>
      </c>
      <c r="C476" t="s">
        <v>143</v>
      </c>
      <c r="D476" t="s">
        <v>10</v>
      </c>
      <c r="E476">
        <v>24067</v>
      </c>
      <c r="F476" t="s">
        <v>4</v>
      </c>
      <c r="G476" t="s">
        <v>176</v>
      </c>
      <c r="H476" t="s">
        <v>67</v>
      </c>
      <c r="I476" t="s">
        <v>68</v>
      </c>
      <c r="J476">
        <v>33</v>
      </c>
      <c r="K476" s="5">
        <v>54.68</v>
      </c>
      <c r="L476" s="6">
        <f>J476*K476</f>
        <v>1804.44</v>
      </c>
    </row>
    <row r="477" spans="1:12" x14ac:dyDescent="0.3">
      <c r="A477">
        <v>10162</v>
      </c>
      <c r="B477" s="8">
        <v>37926</v>
      </c>
      <c r="C477" t="s">
        <v>143</v>
      </c>
      <c r="D477" t="s">
        <v>10</v>
      </c>
      <c r="E477">
        <v>24067</v>
      </c>
      <c r="F477" t="s">
        <v>4</v>
      </c>
      <c r="G477" t="s">
        <v>176</v>
      </c>
      <c r="H477" t="s">
        <v>36</v>
      </c>
      <c r="I477" t="s">
        <v>47</v>
      </c>
      <c r="J477">
        <v>49</v>
      </c>
      <c r="K477" s="5">
        <v>100</v>
      </c>
      <c r="L477" s="6">
        <f>J477*K477</f>
        <v>4900</v>
      </c>
    </row>
    <row r="478" spans="1:12" x14ac:dyDescent="0.3">
      <c r="A478">
        <v>10163</v>
      </c>
      <c r="B478" s="8">
        <v>38261</v>
      </c>
      <c r="C478" t="s">
        <v>143</v>
      </c>
      <c r="D478" t="s">
        <v>10</v>
      </c>
      <c r="E478">
        <v>24067</v>
      </c>
      <c r="F478" t="s">
        <v>4</v>
      </c>
      <c r="G478" t="s">
        <v>176</v>
      </c>
      <c r="H478" t="s">
        <v>12</v>
      </c>
      <c r="I478" t="s">
        <v>15</v>
      </c>
      <c r="J478">
        <v>34</v>
      </c>
      <c r="K478" s="5">
        <v>100</v>
      </c>
      <c r="L478" s="6">
        <f>J478*K478</f>
        <v>3400</v>
      </c>
    </row>
    <row r="479" spans="1:12" x14ac:dyDescent="0.3">
      <c r="A479">
        <v>10164</v>
      </c>
      <c r="B479" s="8">
        <v>38261</v>
      </c>
      <c r="C479" t="s">
        <v>143</v>
      </c>
      <c r="D479" t="s">
        <v>10</v>
      </c>
      <c r="E479">
        <v>24067</v>
      </c>
      <c r="F479" t="s">
        <v>4</v>
      </c>
      <c r="G479" t="s">
        <v>176</v>
      </c>
      <c r="H479" t="s">
        <v>12</v>
      </c>
      <c r="I479" t="s">
        <v>16</v>
      </c>
      <c r="J479">
        <v>20</v>
      </c>
      <c r="K479" s="5">
        <v>100</v>
      </c>
      <c r="L479" s="6">
        <f>J479*K479</f>
        <v>2000</v>
      </c>
    </row>
    <row r="480" spans="1:12" x14ac:dyDescent="0.3">
      <c r="A480">
        <v>10165</v>
      </c>
      <c r="B480" s="8">
        <v>38261</v>
      </c>
      <c r="C480" t="s">
        <v>143</v>
      </c>
      <c r="D480" t="s">
        <v>10</v>
      </c>
      <c r="E480">
        <v>24067</v>
      </c>
      <c r="F480" t="s">
        <v>4</v>
      </c>
      <c r="G480" t="s">
        <v>176</v>
      </c>
      <c r="H480" t="s">
        <v>75</v>
      </c>
      <c r="I480" t="s">
        <v>128</v>
      </c>
      <c r="J480">
        <v>27</v>
      </c>
      <c r="K480" s="5">
        <v>82.79</v>
      </c>
      <c r="L480" s="6">
        <f>J480*K480</f>
        <v>2235.3300000000004</v>
      </c>
    </row>
    <row r="481" spans="1:12" x14ac:dyDescent="0.3">
      <c r="A481">
        <v>10166</v>
      </c>
      <c r="B481" s="8">
        <v>38261</v>
      </c>
      <c r="C481" t="s">
        <v>143</v>
      </c>
      <c r="D481" t="s">
        <v>10</v>
      </c>
      <c r="E481">
        <v>24067</v>
      </c>
      <c r="F481" t="s">
        <v>4</v>
      </c>
      <c r="G481" t="s">
        <v>176</v>
      </c>
      <c r="H481" t="s">
        <v>12</v>
      </c>
      <c r="I481" t="s">
        <v>18</v>
      </c>
      <c r="J481">
        <v>34</v>
      </c>
      <c r="K481" s="5">
        <v>52.09</v>
      </c>
      <c r="L481" s="6">
        <f>J481*K481</f>
        <v>1771.0600000000002</v>
      </c>
    </row>
    <row r="482" spans="1:12" x14ac:dyDescent="0.3">
      <c r="A482">
        <v>10167</v>
      </c>
      <c r="B482" s="8">
        <v>38261</v>
      </c>
      <c r="C482" t="s">
        <v>143</v>
      </c>
      <c r="D482" t="s">
        <v>10</v>
      </c>
      <c r="E482">
        <v>24067</v>
      </c>
      <c r="F482" t="s">
        <v>4</v>
      </c>
      <c r="G482" t="s">
        <v>176</v>
      </c>
      <c r="H482" t="s">
        <v>75</v>
      </c>
      <c r="I482" t="s">
        <v>129</v>
      </c>
      <c r="J482">
        <v>31</v>
      </c>
      <c r="K482" s="5">
        <v>100</v>
      </c>
      <c r="L482" s="6">
        <f>J482*K482</f>
        <v>3100</v>
      </c>
    </row>
    <row r="483" spans="1:12" x14ac:dyDescent="0.3">
      <c r="A483">
        <v>10168</v>
      </c>
      <c r="B483" s="8">
        <v>38261</v>
      </c>
      <c r="C483" t="s">
        <v>143</v>
      </c>
      <c r="D483" t="s">
        <v>10</v>
      </c>
      <c r="E483">
        <v>24067</v>
      </c>
      <c r="F483" t="s">
        <v>4</v>
      </c>
      <c r="G483" t="s">
        <v>176</v>
      </c>
      <c r="H483" t="s">
        <v>12</v>
      </c>
      <c r="I483" t="s">
        <v>20</v>
      </c>
      <c r="J483">
        <v>47</v>
      </c>
      <c r="K483" s="5">
        <v>63.22</v>
      </c>
      <c r="L483" s="6">
        <f>J483*K483</f>
        <v>2971.34</v>
      </c>
    </row>
    <row r="484" spans="1:12" x14ac:dyDescent="0.3">
      <c r="A484">
        <v>10169</v>
      </c>
      <c r="B484" s="8">
        <v>38261</v>
      </c>
      <c r="C484" t="s">
        <v>143</v>
      </c>
      <c r="D484" t="s">
        <v>10</v>
      </c>
      <c r="E484">
        <v>24067</v>
      </c>
      <c r="F484" t="s">
        <v>4</v>
      </c>
      <c r="G484" t="s">
        <v>176</v>
      </c>
      <c r="H484" t="s">
        <v>75</v>
      </c>
      <c r="I484" t="s">
        <v>81</v>
      </c>
      <c r="J484">
        <v>43</v>
      </c>
      <c r="K484" s="5">
        <v>76.430000000000007</v>
      </c>
      <c r="L484" s="6">
        <f>J484*K484</f>
        <v>3286.4900000000002</v>
      </c>
    </row>
    <row r="485" spans="1:12" x14ac:dyDescent="0.3">
      <c r="A485">
        <v>10170</v>
      </c>
      <c r="B485" s="8">
        <v>38261</v>
      </c>
      <c r="C485" t="s">
        <v>143</v>
      </c>
      <c r="D485" t="s">
        <v>10</v>
      </c>
      <c r="E485">
        <v>24067</v>
      </c>
      <c r="F485" t="s">
        <v>4</v>
      </c>
      <c r="G485" t="s">
        <v>176</v>
      </c>
      <c r="H485" t="s">
        <v>75</v>
      </c>
      <c r="I485" t="s">
        <v>130</v>
      </c>
      <c r="J485">
        <v>44</v>
      </c>
      <c r="K485" s="5">
        <v>83.32</v>
      </c>
      <c r="L485" s="6">
        <f>J485*K485</f>
        <v>3666.08</v>
      </c>
    </row>
    <row r="486" spans="1:12" x14ac:dyDescent="0.3">
      <c r="A486">
        <v>10171</v>
      </c>
      <c r="B486" s="8">
        <v>38261</v>
      </c>
      <c r="C486" t="s">
        <v>143</v>
      </c>
      <c r="D486" t="s">
        <v>10</v>
      </c>
      <c r="E486">
        <v>24067</v>
      </c>
      <c r="F486" t="s">
        <v>4</v>
      </c>
      <c r="G486" t="s">
        <v>176</v>
      </c>
      <c r="H486" t="s">
        <v>12</v>
      </c>
      <c r="I486" t="s">
        <v>21</v>
      </c>
      <c r="J486">
        <v>24</v>
      </c>
      <c r="K486" s="5">
        <v>79.91</v>
      </c>
      <c r="L486" s="6">
        <f>J486*K486</f>
        <v>1917.84</v>
      </c>
    </row>
    <row r="487" spans="1:12" x14ac:dyDescent="0.3">
      <c r="A487">
        <v>10172</v>
      </c>
      <c r="B487" s="8">
        <v>38261</v>
      </c>
      <c r="C487" t="s">
        <v>143</v>
      </c>
      <c r="D487" t="s">
        <v>10</v>
      </c>
      <c r="E487">
        <v>24067</v>
      </c>
      <c r="F487" t="s">
        <v>4</v>
      </c>
      <c r="G487" t="s">
        <v>176</v>
      </c>
      <c r="H487" t="s">
        <v>0</v>
      </c>
      <c r="I487" t="s">
        <v>138</v>
      </c>
      <c r="J487">
        <v>46</v>
      </c>
      <c r="K487" s="5">
        <v>66.040000000000006</v>
      </c>
      <c r="L487" s="6">
        <f>J487*K487</f>
        <v>3037.84</v>
      </c>
    </row>
    <row r="488" spans="1:12" x14ac:dyDescent="0.3">
      <c r="A488">
        <v>10173</v>
      </c>
      <c r="B488" s="8">
        <v>38261</v>
      </c>
      <c r="C488" t="s">
        <v>143</v>
      </c>
      <c r="D488" t="s">
        <v>10</v>
      </c>
      <c r="E488">
        <v>24067</v>
      </c>
      <c r="F488" t="s">
        <v>4</v>
      </c>
      <c r="G488" t="s">
        <v>176</v>
      </c>
      <c r="H488" t="s">
        <v>0</v>
      </c>
      <c r="I488" t="s">
        <v>123</v>
      </c>
      <c r="J488">
        <v>47</v>
      </c>
      <c r="K488" s="5">
        <v>43.64</v>
      </c>
      <c r="L488" s="6">
        <f>J488*K488</f>
        <v>2051.08</v>
      </c>
    </row>
    <row r="489" spans="1:12" x14ac:dyDescent="0.3">
      <c r="A489">
        <v>10174</v>
      </c>
      <c r="B489" s="8">
        <v>38261</v>
      </c>
      <c r="C489" t="s">
        <v>143</v>
      </c>
      <c r="D489" t="s">
        <v>10</v>
      </c>
      <c r="E489">
        <v>24067</v>
      </c>
      <c r="F489" t="s">
        <v>4</v>
      </c>
      <c r="G489" t="s">
        <v>176</v>
      </c>
      <c r="H489" t="s">
        <v>75</v>
      </c>
      <c r="I489" t="s">
        <v>124</v>
      </c>
      <c r="J489">
        <v>21</v>
      </c>
      <c r="K489" s="5">
        <v>100</v>
      </c>
      <c r="L489" s="6">
        <f>J489*K489</f>
        <v>2100</v>
      </c>
    </row>
    <row r="490" spans="1:12" x14ac:dyDescent="0.3">
      <c r="A490">
        <v>10175</v>
      </c>
      <c r="B490" s="8">
        <v>38261</v>
      </c>
      <c r="C490" t="s">
        <v>143</v>
      </c>
      <c r="D490" t="s">
        <v>10</v>
      </c>
      <c r="E490">
        <v>24067</v>
      </c>
      <c r="F490" t="s">
        <v>4</v>
      </c>
      <c r="G490" t="s">
        <v>176</v>
      </c>
      <c r="H490" t="s">
        <v>75</v>
      </c>
      <c r="I490" t="s">
        <v>83</v>
      </c>
      <c r="J490">
        <v>35</v>
      </c>
      <c r="K490" s="5">
        <v>88.75</v>
      </c>
      <c r="L490" s="6">
        <f>J490*K490</f>
        <v>3106.25</v>
      </c>
    </row>
    <row r="491" spans="1:12" x14ac:dyDescent="0.3">
      <c r="A491">
        <v>10176</v>
      </c>
      <c r="B491" s="8">
        <v>38261</v>
      </c>
      <c r="C491" t="s">
        <v>143</v>
      </c>
      <c r="D491" t="s">
        <v>10</v>
      </c>
      <c r="E491">
        <v>24067</v>
      </c>
      <c r="F491" t="s">
        <v>4</v>
      </c>
      <c r="G491" t="s">
        <v>176</v>
      </c>
      <c r="H491" t="s">
        <v>75</v>
      </c>
      <c r="I491" t="s">
        <v>131</v>
      </c>
      <c r="J491">
        <v>31</v>
      </c>
      <c r="K491" s="5">
        <v>100</v>
      </c>
      <c r="L491" s="6">
        <f>J491*K491</f>
        <v>3100</v>
      </c>
    </row>
    <row r="492" spans="1:12" x14ac:dyDescent="0.3">
      <c r="A492">
        <v>10177</v>
      </c>
      <c r="B492" s="8">
        <v>38261</v>
      </c>
      <c r="C492" t="s">
        <v>143</v>
      </c>
      <c r="D492" t="s">
        <v>10</v>
      </c>
      <c r="E492">
        <v>24067</v>
      </c>
      <c r="F492" t="s">
        <v>4</v>
      </c>
      <c r="G492" t="s">
        <v>176</v>
      </c>
      <c r="H492" t="s">
        <v>75</v>
      </c>
      <c r="I492" t="s">
        <v>126</v>
      </c>
      <c r="J492">
        <v>21</v>
      </c>
      <c r="K492" s="5">
        <v>87.2</v>
      </c>
      <c r="L492" s="6">
        <f>J492*K492</f>
        <v>1831.2</v>
      </c>
    </row>
    <row r="493" spans="1:12" x14ac:dyDescent="0.3">
      <c r="A493">
        <v>10178</v>
      </c>
      <c r="B493" s="8">
        <v>38261</v>
      </c>
      <c r="C493" t="s">
        <v>143</v>
      </c>
      <c r="D493" t="s">
        <v>10</v>
      </c>
      <c r="E493">
        <v>24067</v>
      </c>
      <c r="F493" t="s">
        <v>4</v>
      </c>
      <c r="G493" t="s">
        <v>176</v>
      </c>
      <c r="H493" t="s">
        <v>75</v>
      </c>
      <c r="I493" t="s">
        <v>84</v>
      </c>
      <c r="J493">
        <v>39</v>
      </c>
      <c r="K493" s="5">
        <v>68.11</v>
      </c>
      <c r="L493" s="6">
        <f>J493*K493</f>
        <v>2656.29</v>
      </c>
    </row>
    <row r="494" spans="1:12" x14ac:dyDescent="0.3">
      <c r="A494">
        <v>10565</v>
      </c>
      <c r="B494" s="8">
        <v>37956</v>
      </c>
      <c r="C494" t="s">
        <v>145</v>
      </c>
      <c r="D494" t="s">
        <v>31</v>
      </c>
      <c r="E494">
        <v>94019</v>
      </c>
      <c r="F494" t="s">
        <v>4</v>
      </c>
      <c r="G494" t="s">
        <v>178</v>
      </c>
      <c r="H494" t="s">
        <v>0</v>
      </c>
      <c r="I494" t="s">
        <v>123</v>
      </c>
      <c r="J494">
        <v>29</v>
      </c>
      <c r="K494" s="5">
        <v>38.4</v>
      </c>
      <c r="L494" s="6">
        <f>J494*K494</f>
        <v>1113.5999999999999</v>
      </c>
    </row>
    <row r="495" spans="1:12" x14ac:dyDescent="0.3">
      <c r="A495">
        <v>10566</v>
      </c>
      <c r="B495" s="8">
        <v>37956</v>
      </c>
      <c r="C495" t="s">
        <v>145</v>
      </c>
      <c r="D495" t="s">
        <v>31</v>
      </c>
      <c r="E495">
        <v>94019</v>
      </c>
      <c r="F495" t="s">
        <v>4</v>
      </c>
      <c r="G495" t="s">
        <v>178</v>
      </c>
      <c r="H495" t="s">
        <v>75</v>
      </c>
      <c r="I495" t="s">
        <v>124</v>
      </c>
      <c r="J495">
        <v>48</v>
      </c>
      <c r="K495" s="5">
        <v>83.12</v>
      </c>
      <c r="L495" s="6">
        <f>J495*K495</f>
        <v>3989.76</v>
      </c>
    </row>
    <row r="496" spans="1:12" x14ac:dyDescent="0.3">
      <c r="A496">
        <v>10567</v>
      </c>
      <c r="B496" s="8">
        <v>37956</v>
      </c>
      <c r="C496" t="s">
        <v>145</v>
      </c>
      <c r="D496" t="s">
        <v>31</v>
      </c>
      <c r="E496">
        <v>94019</v>
      </c>
      <c r="F496" t="s">
        <v>4</v>
      </c>
      <c r="G496" t="s">
        <v>178</v>
      </c>
      <c r="H496" t="s">
        <v>75</v>
      </c>
      <c r="I496" t="s">
        <v>126</v>
      </c>
      <c r="J496">
        <v>38</v>
      </c>
      <c r="K496" s="5">
        <v>82.4</v>
      </c>
      <c r="L496" s="6">
        <f>J496*K496</f>
        <v>3131.2000000000003</v>
      </c>
    </row>
    <row r="497" spans="1:12" x14ac:dyDescent="0.3">
      <c r="A497">
        <v>10568</v>
      </c>
      <c r="B497" s="8">
        <v>37987</v>
      </c>
      <c r="C497" t="s">
        <v>145</v>
      </c>
      <c r="D497" t="s">
        <v>31</v>
      </c>
      <c r="E497">
        <v>94019</v>
      </c>
      <c r="F497" t="s">
        <v>4</v>
      </c>
      <c r="G497" t="s">
        <v>178</v>
      </c>
      <c r="H497" t="s">
        <v>22</v>
      </c>
      <c r="I497" t="s">
        <v>102</v>
      </c>
      <c r="J497">
        <v>35</v>
      </c>
      <c r="K497" s="5">
        <v>100</v>
      </c>
      <c r="L497" s="6">
        <f>J497*K497</f>
        <v>3500</v>
      </c>
    </row>
    <row r="498" spans="1:12" x14ac:dyDescent="0.3">
      <c r="A498">
        <v>10569</v>
      </c>
      <c r="B498" s="8">
        <v>37987</v>
      </c>
      <c r="C498" t="s">
        <v>145</v>
      </c>
      <c r="D498" t="s">
        <v>31</v>
      </c>
      <c r="E498">
        <v>94019</v>
      </c>
      <c r="F498" t="s">
        <v>4</v>
      </c>
      <c r="G498" t="s">
        <v>178</v>
      </c>
      <c r="H498" t="s">
        <v>36</v>
      </c>
      <c r="I498" t="s">
        <v>39</v>
      </c>
      <c r="J498">
        <v>46</v>
      </c>
      <c r="K498" s="5">
        <v>100</v>
      </c>
      <c r="L498" s="6">
        <f>J498*K498</f>
        <v>4600</v>
      </c>
    </row>
    <row r="499" spans="1:12" x14ac:dyDescent="0.3">
      <c r="A499">
        <v>10570</v>
      </c>
      <c r="B499" s="8">
        <v>37987</v>
      </c>
      <c r="C499" t="s">
        <v>145</v>
      </c>
      <c r="D499" t="s">
        <v>31</v>
      </c>
      <c r="E499">
        <v>94019</v>
      </c>
      <c r="F499" t="s">
        <v>4</v>
      </c>
      <c r="G499" t="s">
        <v>178</v>
      </c>
      <c r="H499" t="s">
        <v>0</v>
      </c>
      <c r="I499" t="s">
        <v>8</v>
      </c>
      <c r="J499">
        <v>27</v>
      </c>
      <c r="K499" s="5">
        <v>89.38</v>
      </c>
      <c r="L499" s="6">
        <f>J499*K499</f>
        <v>2413.2599999999998</v>
      </c>
    </row>
    <row r="500" spans="1:12" x14ac:dyDescent="0.3">
      <c r="A500">
        <v>10571</v>
      </c>
      <c r="B500" s="8">
        <v>37987</v>
      </c>
      <c r="C500" t="s">
        <v>145</v>
      </c>
      <c r="D500" t="s">
        <v>31</v>
      </c>
      <c r="E500">
        <v>94019</v>
      </c>
      <c r="F500" t="s">
        <v>4</v>
      </c>
      <c r="G500" t="s">
        <v>178</v>
      </c>
      <c r="H500" t="s">
        <v>0</v>
      </c>
      <c r="I500" t="s">
        <v>11</v>
      </c>
      <c r="J500">
        <v>33</v>
      </c>
      <c r="K500" s="5">
        <v>43.13</v>
      </c>
      <c r="L500" s="6">
        <f>J500*K500</f>
        <v>1423.2900000000002</v>
      </c>
    </row>
    <row r="501" spans="1:12" x14ac:dyDescent="0.3">
      <c r="A501">
        <v>10572</v>
      </c>
      <c r="B501" s="8">
        <v>37987</v>
      </c>
      <c r="C501" t="s">
        <v>145</v>
      </c>
      <c r="D501" t="s">
        <v>31</v>
      </c>
      <c r="E501">
        <v>94019</v>
      </c>
      <c r="F501" t="s">
        <v>4</v>
      </c>
      <c r="G501" t="s">
        <v>178</v>
      </c>
      <c r="H501" t="s">
        <v>0</v>
      </c>
      <c r="I501" t="s">
        <v>136</v>
      </c>
      <c r="J501">
        <v>49</v>
      </c>
      <c r="K501" s="5">
        <v>100</v>
      </c>
      <c r="L501" s="6">
        <f>J501*K501</f>
        <v>4900</v>
      </c>
    </row>
    <row r="502" spans="1:12" x14ac:dyDescent="0.3">
      <c r="A502">
        <v>10573</v>
      </c>
      <c r="B502" s="8">
        <v>37987</v>
      </c>
      <c r="C502" t="s">
        <v>145</v>
      </c>
      <c r="D502" t="s">
        <v>31</v>
      </c>
      <c r="E502">
        <v>94019</v>
      </c>
      <c r="F502" t="s">
        <v>4</v>
      </c>
      <c r="G502" t="s">
        <v>178</v>
      </c>
      <c r="H502" t="s">
        <v>0</v>
      </c>
      <c r="I502" t="s">
        <v>32</v>
      </c>
      <c r="J502">
        <v>31</v>
      </c>
      <c r="K502" s="5">
        <v>58.71</v>
      </c>
      <c r="L502" s="6">
        <f>J502*K502</f>
        <v>1820.01</v>
      </c>
    </row>
    <row r="503" spans="1:12" x14ac:dyDescent="0.3">
      <c r="A503">
        <v>10574</v>
      </c>
      <c r="B503" s="8">
        <v>37987</v>
      </c>
      <c r="C503" t="s">
        <v>145</v>
      </c>
      <c r="D503" t="s">
        <v>31</v>
      </c>
      <c r="E503">
        <v>94019</v>
      </c>
      <c r="F503" t="s">
        <v>4</v>
      </c>
      <c r="G503" t="s">
        <v>178</v>
      </c>
      <c r="H503" t="s">
        <v>0</v>
      </c>
      <c r="I503" t="s">
        <v>33</v>
      </c>
      <c r="J503">
        <v>49</v>
      </c>
      <c r="K503" s="5">
        <v>100</v>
      </c>
      <c r="L503" s="6">
        <f>J503*K503</f>
        <v>4900</v>
      </c>
    </row>
    <row r="504" spans="1:12" x14ac:dyDescent="0.3">
      <c r="A504">
        <v>10575</v>
      </c>
      <c r="B504" s="8">
        <v>37987</v>
      </c>
      <c r="C504" t="s">
        <v>145</v>
      </c>
      <c r="D504" t="s">
        <v>31</v>
      </c>
      <c r="E504">
        <v>94019</v>
      </c>
      <c r="F504" t="s">
        <v>4</v>
      </c>
      <c r="G504" t="s">
        <v>178</v>
      </c>
      <c r="H504" t="s">
        <v>0</v>
      </c>
      <c r="I504" t="s">
        <v>34</v>
      </c>
      <c r="J504">
        <v>41</v>
      </c>
      <c r="K504" s="5">
        <v>100</v>
      </c>
      <c r="L504" s="6">
        <f>J504*K504</f>
        <v>4100</v>
      </c>
    </row>
    <row r="505" spans="1:12" x14ac:dyDescent="0.3">
      <c r="A505">
        <v>10576</v>
      </c>
      <c r="B505" s="8">
        <v>37987</v>
      </c>
      <c r="C505" t="s">
        <v>145</v>
      </c>
      <c r="D505" t="s">
        <v>31</v>
      </c>
      <c r="E505">
        <v>94019</v>
      </c>
      <c r="F505" t="s">
        <v>4</v>
      </c>
      <c r="G505" t="s">
        <v>178</v>
      </c>
      <c r="H505" t="s">
        <v>0</v>
      </c>
      <c r="I505" t="s">
        <v>40</v>
      </c>
      <c r="J505">
        <v>46</v>
      </c>
      <c r="K505" s="5">
        <v>45.28</v>
      </c>
      <c r="L505" s="6">
        <f>J505*K505</f>
        <v>2082.88</v>
      </c>
    </row>
    <row r="506" spans="1:12" x14ac:dyDescent="0.3">
      <c r="A506">
        <v>10577</v>
      </c>
      <c r="B506" s="8">
        <v>37987</v>
      </c>
      <c r="C506" t="s">
        <v>145</v>
      </c>
      <c r="D506" t="s">
        <v>31</v>
      </c>
      <c r="E506">
        <v>94019</v>
      </c>
      <c r="F506" t="s">
        <v>4</v>
      </c>
      <c r="G506" t="s">
        <v>178</v>
      </c>
      <c r="H506" t="s">
        <v>0</v>
      </c>
      <c r="I506" t="s">
        <v>35</v>
      </c>
      <c r="J506">
        <v>39</v>
      </c>
      <c r="K506" s="5">
        <v>90.57</v>
      </c>
      <c r="L506" s="6">
        <f>J506*K506</f>
        <v>3532.2299999999996</v>
      </c>
    </row>
    <row r="507" spans="1:12" x14ac:dyDescent="0.3">
      <c r="A507">
        <v>10643</v>
      </c>
      <c r="B507" s="8">
        <v>38108</v>
      </c>
      <c r="C507" t="s">
        <v>152</v>
      </c>
      <c r="D507" t="s">
        <v>31</v>
      </c>
      <c r="E507">
        <v>94217</v>
      </c>
      <c r="F507" t="s">
        <v>4</v>
      </c>
      <c r="G507" t="s">
        <v>184</v>
      </c>
      <c r="H507" t="s">
        <v>75</v>
      </c>
      <c r="I507" t="s">
        <v>76</v>
      </c>
      <c r="J507">
        <v>45</v>
      </c>
      <c r="K507" s="5">
        <v>100</v>
      </c>
      <c r="L507" s="6">
        <f>J507*K507</f>
        <v>4500</v>
      </c>
    </row>
    <row r="508" spans="1:12" x14ac:dyDescent="0.3">
      <c r="A508">
        <v>10644</v>
      </c>
      <c r="B508" s="8">
        <v>38108</v>
      </c>
      <c r="C508" t="s">
        <v>152</v>
      </c>
      <c r="D508" t="s">
        <v>31</v>
      </c>
      <c r="E508">
        <v>94217</v>
      </c>
      <c r="F508" t="s">
        <v>4</v>
      </c>
      <c r="G508" t="s">
        <v>184</v>
      </c>
      <c r="H508" t="s">
        <v>75</v>
      </c>
      <c r="I508" t="s">
        <v>128</v>
      </c>
      <c r="J508">
        <v>27</v>
      </c>
      <c r="K508" s="5">
        <v>98.84</v>
      </c>
      <c r="L508" s="6">
        <f>J508*K508</f>
        <v>2668.6800000000003</v>
      </c>
    </row>
    <row r="509" spans="1:12" x14ac:dyDescent="0.3">
      <c r="A509">
        <v>10645</v>
      </c>
      <c r="B509" s="8">
        <v>38108</v>
      </c>
      <c r="C509" t="s">
        <v>152</v>
      </c>
      <c r="D509" t="s">
        <v>31</v>
      </c>
      <c r="E509">
        <v>94217</v>
      </c>
      <c r="F509" t="s">
        <v>4</v>
      </c>
      <c r="G509" t="s">
        <v>184</v>
      </c>
      <c r="H509" t="s">
        <v>75</v>
      </c>
      <c r="I509" t="s">
        <v>129</v>
      </c>
      <c r="J509">
        <v>31</v>
      </c>
      <c r="K509" s="5">
        <v>88.63</v>
      </c>
      <c r="L509" s="6">
        <f>J509*K509</f>
        <v>2747.5299999999997</v>
      </c>
    </row>
    <row r="510" spans="1:12" x14ac:dyDescent="0.3">
      <c r="A510">
        <v>10646</v>
      </c>
      <c r="B510" s="8">
        <v>38108</v>
      </c>
      <c r="C510" t="s">
        <v>152</v>
      </c>
      <c r="D510" t="s">
        <v>31</v>
      </c>
      <c r="E510">
        <v>94217</v>
      </c>
      <c r="F510" t="s">
        <v>4</v>
      </c>
      <c r="G510" t="s">
        <v>184</v>
      </c>
      <c r="H510" t="s">
        <v>12</v>
      </c>
      <c r="I510" t="s">
        <v>20</v>
      </c>
      <c r="J510">
        <v>32</v>
      </c>
      <c r="K510" s="5">
        <v>87.6</v>
      </c>
      <c r="L510" s="6">
        <f>J510*K510</f>
        <v>2803.2</v>
      </c>
    </row>
    <row r="511" spans="1:12" x14ac:dyDescent="0.3">
      <c r="A511">
        <v>10647</v>
      </c>
      <c r="B511" s="8">
        <v>38108</v>
      </c>
      <c r="C511" t="s">
        <v>152</v>
      </c>
      <c r="D511" t="s">
        <v>31</v>
      </c>
      <c r="E511">
        <v>94217</v>
      </c>
      <c r="F511" t="s">
        <v>4</v>
      </c>
      <c r="G511" t="s">
        <v>184</v>
      </c>
      <c r="H511" t="s">
        <v>75</v>
      </c>
      <c r="I511" t="s">
        <v>81</v>
      </c>
      <c r="J511">
        <v>40</v>
      </c>
      <c r="K511" s="5">
        <v>75.06</v>
      </c>
      <c r="L511" s="6">
        <f>J511*K511</f>
        <v>3002.4</v>
      </c>
    </row>
    <row r="512" spans="1:12" x14ac:dyDescent="0.3">
      <c r="A512">
        <v>10648</v>
      </c>
      <c r="B512" s="8">
        <v>38108</v>
      </c>
      <c r="C512" t="s">
        <v>152</v>
      </c>
      <c r="D512" t="s">
        <v>31</v>
      </c>
      <c r="E512">
        <v>94217</v>
      </c>
      <c r="F512" t="s">
        <v>4</v>
      </c>
      <c r="G512" t="s">
        <v>184</v>
      </c>
      <c r="H512" t="s">
        <v>75</v>
      </c>
      <c r="I512" t="s">
        <v>130</v>
      </c>
      <c r="J512">
        <v>37</v>
      </c>
      <c r="K512" s="5">
        <v>74.62</v>
      </c>
      <c r="L512" s="6">
        <f>J512*K512</f>
        <v>2760.94</v>
      </c>
    </row>
    <row r="513" spans="1:12" x14ac:dyDescent="0.3">
      <c r="A513">
        <v>10649</v>
      </c>
      <c r="B513" s="8">
        <v>38108</v>
      </c>
      <c r="C513" t="s">
        <v>152</v>
      </c>
      <c r="D513" t="s">
        <v>31</v>
      </c>
      <c r="E513">
        <v>94217</v>
      </c>
      <c r="F513" t="s">
        <v>4</v>
      </c>
      <c r="G513" t="s">
        <v>184</v>
      </c>
      <c r="H513" t="s">
        <v>12</v>
      </c>
      <c r="I513" t="s">
        <v>21</v>
      </c>
      <c r="J513">
        <v>31</v>
      </c>
      <c r="K513" s="5">
        <v>100</v>
      </c>
      <c r="L513" s="6">
        <f>J513*K513</f>
        <v>3100</v>
      </c>
    </row>
    <row r="514" spans="1:12" x14ac:dyDescent="0.3">
      <c r="A514">
        <v>10650</v>
      </c>
      <c r="B514" s="8">
        <v>38108</v>
      </c>
      <c r="C514" t="s">
        <v>152</v>
      </c>
      <c r="D514" t="s">
        <v>31</v>
      </c>
      <c r="E514">
        <v>94217</v>
      </c>
      <c r="F514" t="s">
        <v>4</v>
      </c>
      <c r="G514" t="s">
        <v>184</v>
      </c>
      <c r="H514" t="s">
        <v>0</v>
      </c>
      <c r="I514" t="s">
        <v>138</v>
      </c>
      <c r="J514">
        <v>50</v>
      </c>
      <c r="K514" s="5">
        <v>61.22</v>
      </c>
      <c r="L514" s="6">
        <f>J514*K514</f>
        <v>3061</v>
      </c>
    </row>
    <row r="515" spans="1:12" x14ac:dyDescent="0.3">
      <c r="A515">
        <v>10651</v>
      </c>
      <c r="B515" s="8">
        <v>38108</v>
      </c>
      <c r="C515" t="s">
        <v>152</v>
      </c>
      <c r="D515" t="s">
        <v>31</v>
      </c>
      <c r="E515">
        <v>94217</v>
      </c>
      <c r="F515" t="s">
        <v>4</v>
      </c>
      <c r="G515" t="s">
        <v>184</v>
      </c>
      <c r="H515" t="s">
        <v>0</v>
      </c>
      <c r="I515" t="s">
        <v>123</v>
      </c>
      <c r="J515">
        <v>36</v>
      </c>
      <c r="K515" s="5">
        <v>51.93</v>
      </c>
      <c r="L515" s="6">
        <f>J515*K515</f>
        <v>1869.48</v>
      </c>
    </row>
    <row r="516" spans="1:12" x14ac:dyDescent="0.3">
      <c r="A516">
        <v>10652</v>
      </c>
      <c r="B516" s="8">
        <v>38108</v>
      </c>
      <c r="C516" t="s">
        <v>152</v>
      </c>
      <c r="D516" t="s">
        <v>31</v>
      </c>
      <c r="E516">
        <v>94217</v>
      </c>
      <c r="F516" t="s">
        <v>4</v>
      </c>
      <c r="G516" t="s">
        <v>184</v>
      </c>
      <c r="H516" t="s">
        <v>75</v>
      </c>
      <c r="I516" t="s">
        <v>124</v>
      </c>
      <c r="J516">
        <v>31</v>
      </c>
      <c r="K516" s="5">
        <v>91.34</v>
      </c>
      <c r="L516" s="6">
        <f>J516*K516</f>
        <v>2831.54</v>
      </c>
    </row>
    <row r="517" spans="1:12" x14ac:dyDescent="0.3">
      <c r="A517">
        <v>10653</v>
      </c>
      <c r="B517" s="8">
        <v>38108</v>
      </c>
      <c r="C517" t="s">
        <v>152</v>
      </c>
      <c r="D517" t="s">
        <v>31</v>
      </c>
      <c r="E517">
        <v>94217</v>
      </c>
      <c r="F517" t="s">
        <v>4</v>
      </c>
      <c r="G517" t="s">
        <v>184</v>
      </c>
      <c r="H517" t="s">
        <v>75</v>
      </c>
      <c r="I517" t="s">
        <v>83</v>
      </c>
      <c r="J517">
        <v>35</v>
      </c>
      <c r="K517" s="5">
        <v>100</v>
      </c>
      <c r="L517" s="6">
        <f>J517*K517</f>
        <v>3500</v>
      </c>
    </row>
    <row r="518" spans="1:12" x14ac:dyDescent="0.3">
      <c r="A518">
        <v>10654</v>
      </c>
      <c r="B518" s="8">
        <v>38108</v>
      </c>
      <c r="C518" t="s">
        <v>152</v>
      </c>
      <c r="D518" t="s">
        <v>31</v>
      </c>
      <c r="E518">
        <v>94217</v>
      </c>
      <c r="F518" t="s">
        <v>4</v>
      </c>
      <c r="G518" t="s">
        <v>184</v>
      </c>
      <c r="H518" t="s">
        <v>75</v>
      </c>
      <c r="I518" t="s">
        <v>131</v>
      </c>
      <c r="J518">
        <v>44</v>
      </c>
      <c r="K518" s="5">
        <v>100</v>
      </c>
      <c r="L518" s="6">
        <f>J518*K518</f>
        <v>4400</v>
      </c>
    </row>
    <row r="519" spans="1:12" x14ac:dyDescent="0.3">
      <c r="A519">
        <v>10655</v>
      </c>
      <c r="B519" s="8">
        <v>38108</v>
      </c>
      <c r="C519" t="s">
        <v>152</v>
      </c>
      <c r="D519" t="s">
        <v>31</v>
      </c>
      <c r="E519">
        <v>94217</v>
      </c>
      <c r="F519" t="s">
        <v>4</v>
      </c>
      <c r="G519" t="s">
        <v>184</v>
      </c>
      <c r="H519" t="s">
        <v>75</v>
      </c>
      <c r="I519" t="s">
        <v>126</v>
      </c>
      <c r="J519">
        <v>44</v>
      </c>
      <c r="K519" s="5">
        <v>67.2</v>
      </c>
      <c r="L519" s="6">
        <f>J519*K519</f>
        <v>2956.8</v>
      </c>
    </row>
    <row r="520" spans="1:12" x14ac:dyDescent="0.3">
      <c r="A520">
        <v>10656</v>
      </c>
      <c r="B520" s="8">
        <v>38108</v>
      </c>
      <c r="C520" t="s">
        <v>152</v>
      </c>
      <c r="D520" t="s">
        <v>31</v>
      </c>
      <c r="E520">
        <v>94217</v>
      </c>
      <c r="F520" t="s">
        <v>4</v>
      </c>
      <c r="G520" t="s">
        <v>184</v>
      </c>
      <c r="H520" t="s">
        <v>75</v>
      </c>
      <c r="I520" t="s">
        <v>84</v>
      </c>
      <c r="J520">
        <v>38</v>
      </c>
      <c r="K520" s="5">
        <v>62.19</v>
      </c>
      <c r="L520" s="6">
        <f>J520*K520</f>
        <v>2363.2199999999998</v>
      </c>
    </row>
    <row r="521" spans="1:12" x14ac:dyDescent="0.3">
      <c r="A521">
        <v>10657</v>
      </c>
      <c r="B521" s="8">
        <v>38139</v>
      </c>
      <c r="C521" t="s">
        <v>152</v>
      </c>
      <c r="D521" t="s">
        <v>31</v>
      </c>
      <c r="E521">
        <v>94217</v>
      </c>
      <c r="F521" t="s">
        <v>4</v>
      </c>
      <c r="G521" t="s">
        <v>184</v>
      </c>
      <c r="H521" t="s">
        <v>0</v>
      </c>
      <c r="I521" t="s">
        <v>136</v>
      </c>
      <c r="J521">
        <v>50</v>
      </c>
      <c r="K521" s="5">
        <v>88.14</v>
      </c>
      <c r="L521" s="6">
        <f>J521*K521</f>
        <v>4407</v>
      </c>
    </row>
    <row r="522" spans="1:12" x14ac:dyDescent="0.3">
      <c r="A522">
        <v>10658</v>
      </c>
      <c r="B522" s="8">
        <v>38139</v>
      </c>
      <c r="C522" t="s">
        <v>152</v>
      </c>
      <c r="D522" t="s">
        <v>31</v>
      </c>
      <c r="E522">
        <v>94217</v>
      </c>
      <c r="F522" t="s">
        <v>4</v>
      </c>
      <c r="G522" t="s">
        <v>184</v>
      </c>
      <c r="H522" t="s">
        <v>0</v>
      </c>
      <c r="I522" t="s">
        <v>32</v>
      </c>
      <c r="J522">
        <v>49</v>
      </c>
      <c r="K522" s="5">
        <v>53.72</v>
      </c>
      <c r="L522" s="6">
        <f>J522*K522</f>
        <v>2632.2799999999997</v>
      </c>
    </row>
    <row r="523" spans="1:12" x14ac:dyDescent="0.3">
      <c r="A523">
        <v>10659</v>
      </c>
      <c r="B523" s="8">
        <v>38139</v>
      </c>
      <c r="C523" t="s">
        <v>152</v>
      </c>
      <c r="D523" t="s">
        <v>31</v>
      </c>
      <c r="E523">
        <v>94217</v>
      </c>
      <c r="F523" t="s">
        <v>4</v>
      </c>
      <c r="G523" t="s">
        <v>184</v>
      </c>
      <c r="H523" t="s">
        <v>0</v>
      </c>
      <c r="I523" t="s">
        <v>33</v>
      </c>
      <c r="J523">
        <v>37</v>
      </c>
      <c r="K523" s="5">
        <v>84.82</v>
      </c>
      <c r="L523" s="6">
        <f>J523*K523</f>
        <v>3138.3399999999997</v>
      </c>
    </row>
    <row r="524" spans="1:12" x14ac:dyDescent="0.3">
      <c r="A524">
        <v>10660</v>
      </c>
      <c r="B524" s="8">
        <v>38139</v>
      </c>
      <c r="C524" t="s">
        <v>152</v>
      </c>
      <c r="D524" t="s">
        <v>31</v>
      </c>
      <c r="E524">
        <v>94217</v>
      </c>
      <c r="F524" t="s">
        <v>4</v>
      </c>
      <c r="G524" t="s">
        <v>184</v>
      </c>
      <c r="H524" t="s">
        <v>0</v>
      </c>
      <c r="I524" t="s">
        <v>34</v>
      </c>
      <c r="J524">
        <v>26</v>
      </c>
      <c r="K524" s="5">
        <v>89.29</v>
      </c>
      <c r="L524" s="6">
        <f>J524*K524</f>
        <v>2321.54</v>
      </c>
    </row>
    <row r="525" spans="1:12" x14ac:dyDescent="0.3">
      <c r="A525">
        <v>10661</v>
      </c>
      <c r="B525" s="8">
        <v>38139</v>
      </c>
      <c r="C525" t="s">
        <v>152</v>
      </c>
      <c r="D525" t="s">
        <v>31</v>
      </c>
      <c r="E525">
        <v>94217</v>
      </c>
      <c r="F525" t="s">
        <v>4</v>
      </c>
      <c r="G525" t="s">
        <v>184</v>
      </c>
      <c r="H525" t="s">
        <v>0</v>
      </c>
      <c r="I525" t="s">
        <v>35</v>
      </c>
      <c r="J525">
        <v>46</v>
      </c>
      <c r="K525" s="5">
        <v>78.89</v>
      </c>
      <c r="L525" s="6">
        <f>J525*K525</f>
        <v>3628.94</v>
      </c>
    </row>
    <row r="526" spans="1:12" x14ac:dyDescent="0.3">
      <c r="A526">
        <v>10667</v>
      </c>
      <c r="B526" s="8">
        <v>38443</v>
      </c>
      <c r="C526" t="s">
        <v>152</v>
      </c>
      <c r="D526" t="s">
        <v>31</v>
      </c>
      <c r="E526">
        <v>94217</v>
      </c>
      <c r="F526" t="s">
        <v>4</v>
      </c>
      <c r="G526" t="s">
        <v>184</v>
      </c>
      <c r="H526" t="s">
        <v>22</v>
      </c>
      <c r="I526" t="s">
        <v>120</v>
      </c>
      <c r="J526">
        <v>64</v>
      </c>
      <c r="K526" s="5">
        <v>100</v>
      </c>
      <c r="L526" s="6">
        <f>J526*K526</f>
        <v>6400</v>
      </c>
    </row>
    <row r="527" spans="1:12" x14ac:dyDescent="0.3">
      <c r="A527">
        <v>10668</v>
      </c>
      <c r="B527" s="8">
        <v>38443</v>
      </c>
      <c r="C527" t="s">
        <v>152</v>
      </c>
      <c r="D527" t="s">
        <v>31</v>
      </c>
      <c r="E527">
        <v>94217</v>
      </c>
      <c r="F527" t="s">
        <v>4</v>
      </c>
      <c r="G527" t="s">
        <v>184</v>
      </c>
      <c r="H527" t="s">
        <v>75</v>
      </c>
      <c r="I527" t="s">
        <v>76</v>
      </c>
      <c r="J527">
        <v>34</v>
      </c>
      <c r="K527" s="5">
        <v>100</v>
      </c>
      <c r="L527" s="6">
        <f>J527*K527</f>
        <v>3400</v>
      </c>
    </row>
    <row r="528" spans="1:12" x14ac:dyDescent="0.3">
      <c r="A528">
        <v>10669</v>
      </c>
      <c r="B528" s="8">
        <v>38443</v>
      </c>
      <c r="C528" t="s">
        <v>152</v>
      </c>
      <c r="D528" t="s">
        <v>31</v>
      </c>
      <c r="E528">
        <v>94217</v>
      </c>
      <c r="F528" t="s">
        <v>4</v>
      </c>
      <c r="G528" t="s">
        <v>184</v>
      </c>
      <c r="H528" t="s">
        <v>70</v>
      </c>
      <c r="I528" t="s">
        <v>71</v>
      </c>
      <c r="J528">
        <v>30</v>
      </c>
      <c r="K528" s="5">
        <v>74.84</v>
      </c>
      <c r="L528" s="6">
        <f>J528*K528</f>
        <v>2245.2000000000003</v>
      </c>
    </row>
    <row r="529" spans="1:12" x14ac:dyDescent="0.3">
      <c r="A529">
        <v>10670</v>
      </c>
      <c r="B529" s="8">
        <v>38443</v>
      </c>
      <c r="C529" t="s">
        <v>152</v>
      </c>
      <c r="D529" t="s">
        <v>31</v>
      </c>
      <c r="E529">
        <v>94217</v>
      </c>
      <c r="F529" t="s">
        <v>4</v>
      </c>
      <c r="G529" t="s">
        <v>184</v>
      </c>
      <c r="H529" t="s">
        <v>0</v>
      </c>
      <c r="I529" t="s">
        <v>74</v>
      </c>
      <c r="J529">
        <v>58</v>
      </c>
      <c r="K529" s="5">
        <v>100</v>
      </c>
      <c r="L529" s="6">
        <f>J529*K529</f>
        <v>5800</v>
      </c>
    </row>
    <row r="530" spans="1:12" x14ac:dyDescent="0.3">
      <c r="A530">
        <v>10671</v>
      </c>
      <c r="B530" s="8">
        <v>38443</v>
      </c>
      <c r="C530" t="s">
        <v>152</v>
      </c>
      <c r="D530" t="s">
        <v>31</v>
      </c>
      <c r="E530">
        <v>94217</v>
      </c>
      <c r="F530" t="s">
        <v>4</v>
      </c>
      <c r="G530" t="s">
        <v>184</v>
      </c>
      <c r="H530" t="s">
        <v>75</v>
      </c>
      <c r="I530" t="s">
        <v>79</v>
      </c>
      <c r="J530">
        <v>24</v>
      </c>
      <c r="K530" s="5">
        <v>61.66</v>
      </c>
      <c r="L530" s="6">
        <f>J530*K530</f>
        <v>1479.84</v>
      </c>
    </row>
    <row r="531" spans="1:12" x14ac:dyDescent="0.3">
      <c r="A531">
        <v>10672</v>
      </c>
      <c r="B531" s="8">
        <v>38443</v>
      </c>
      <c r="C531" t="s">
        <v>152</v>
      </c>
      <c r="D531" t="s">
        <v>31</v>
      </c>
      <c r="E531">
        <v>94217</v>
      </c>
      <c r="F531" t="s">
        <v>4</v>
      </c>
      <c r="G531" t="s">
        <v>184</v>
      </c>
      <c r="H531" t="s">
        <v>0</v>
      </c>
      <c r="I531" t="s">
        <v>80</v>
      </c>
      <c r="J531">
        <v>38</v>
      </c>
      <c r="K531" s="5">
        <v>57.2</v>
      </c>
      <c r="L531" s="6">
        <f>J531*K531</f>
        <v>2173.6</v>
      </c>
    </row>
    <row r="532" spans="1:12" x14ac:dyDescent="0.3">
      <c r="A532">
        <v>10673</v>
      </c>
      <c r="B532" s="8">
        <v>38443</v>
      </c>
      <c r="C532" t="s">
        <v>152</v>
      </c>
      <c r="D532" t="s">
        <v>31</v>
      </c>
      <c r="E532">
        <v>94217</v>
      </c>
      <c r="F532" t="s">
        <v>4</v>
      </c>
      <c r="G532" t="s">
        <v>184</v>
      </c>
      <c r="H532" t="s">
        <v>0</v>
      </c>
      <c r="I532" t="s">
        <v>122</v>
      </c>
      <c r="J532">
        <v>42</v>
      </c>
      <c r="K532" s="5">
        <v>72.959999999999994</v>
      </c>
      <c r="L532" s="6">
        <f>J532*K532</f>
        <v>3064.3199999999997</v>
      </c>
    </row>
    <row r="533" spans="1:12" x14ac:dyDescent="0.3">
      <c r="A533">
        <v>10674</v>
      </c>
      <c r="B533" s="8">
        <v>38443</v>
      </c>
      <c r="C533" t="s">
        <v>152</v>
      </c>
      <c r="D533" t="s">
        <v>31</v>
      </c>
      <c r="E533">
        <v>94217</v>
      </c>
      <c r="F533" t="s">
        <v>4</v>
      </c>
      <c r="G533" t="s">
        <v>184</v>
      </c>
      <c r="H533" t="s">
        <v>70</v>
      </c>
      <c r="I533" t="s">
        <v>82</v>
      </c>
      <c r="J533">
        <v>46</v>
      </c>
      <c r="K533" s="5">
        <v>87.8</v>
      </c>
      <c r="L533" s="6">
        <f>J533*K533</f>
        <v>4038.7999999999997</v>
      </c>
    </row>
    <row r="534" spans="1:12" x14ac:dyDescent="0.3">
      <c r="A534">
        <v>10675</v>
      </c>
      <c r="B534" s="8">
        <v>38443</v>
      </c>
      <c r="C534" t="s">
        <v>152</v>
      </c>
      <c r="D534" t="s">
        <v>31</v>
      </c>
      <c r="E534">
        <v>94217</v>
      </c>
      <c r="F534" t="s">
        <v>4</v>
      </c>
      <c r="G534" t="s">
        <v>184</v>
      </c>
      <c r="H534" t="s">
        <v>75</v>
      </c>
      <c r="I534" t="s">
        <v>85</v>
      </c>
      <c r="J534">
        <v>20</v>
      </c>
      <c r="K534" s="5">
        <v>56.12</v>
      </c>
      <c r="L534" s="6">
        <f>J534*K534</f>
        <v>1122.3999999999999</v>
      </c>
    </row>
    <row r="535" spans="1:12" x14ac:dyDescent="0.3">
      <c r="A535">
        <v>10676</v>
      </c>
      <c r="B535" s="8">
        <v>38443</v>
      </c>
      <c r="C535" t="s">
        <v>152</v>
      </c>
      <c r="D535" t="s">
        <v>31</v>
      </c>
      <c r="E535">
        <v>94217</v>
      </c>
      <c r="F535" t="s">
        <v>4</v>
      </c>
      <c r="G535" t="s">
        <v>184</v>
      </c>
      <c r="H535" t="s">
        <v>22</v>
      </c>
      <c r="I535" t="s">
        <v>139</v>
      </c>
      <c r="J535">
        <v>59</v>
      </c>
      <c r="K535" s="5">
        <v>100</v>
      </c>
      <c r="L535" s="6">
        <f>J535*K535</f>
        <v>5900</v>
      </c>
    </row>
    <row r="536" spans="1:12" x14ac:dyDescent="0.3">
      <c r="A536">
        <v>10677</v>
      </c>
      <c r="B536" s="8">
        <v>38443</v>
      </c>
      <c r="C536" t="s">
        <v>152</v>
      </c>
      <c r="D536" t="s">
        <v>31</v>
      </c>
      <c r="E536">
        <v>94217</v>
      </c>
      <c r="F536" t="s">
        <v>4</v>
      </c>
      <c r="G536" t="s">
        <v>184</v>
      </c>
      <c r="H536" t="s">
        <v>0</v>
      </c>
      <c r="I536" t="s">
        <v>1</v>
      </c>
      <c r="J536">
        <v>76</v>
      </c>
      <c r="K536" s="5">
        <v>100</v>
      </c>
      <c r="L536" s="6">
        <f>J536*K536</f>
        <v>7600</v>
      </c>
    </row>
    <row r="537" spans="1:12" x14ac:dyDescent="0.3">
      <c r="A537">
        <v>10678</v>
      </c>
      <c r="B537" s="8">
        <v>38443</v>
      </c>
      <c r="C537" t="s">
        <v>152</v>
      </c>
      <c r="D537" t="s">
        <v>31</v>
      </c>
      <c r="E537">
        <v>94217</v>
      </c>
      <c r="F537" t="s">
        <v>4</v>
      </c>
      <c r="G537" t="s">
        <v>184</v>
      </c>
      <c r="H537" t="s">
        <v>0</v>
      </c>
      <c r="I537" t="s">
        <v>5</v>
      </c>
      <c r="J537">
        <v>42</v>
      </c>
      <c r="K537" s="5">
        <v>72.650000000000006</v>
      </c>
      <c r="L537" s="6">
        <f>J537*K537</f>
        <v>3051.3</v>
      </c>
    </row>
    <row r="538" spans="1:12" x14ac:dyDescent="0.3">
      <c r="A538">
        <v>10679</v>
      </c>
      <c r="B538" s="8">
        <v>38443</v>
      </c>
      <c r="C538" t="s">
        <v>152</v>
      </c>
      <c r="D538" t="s">
        <v>31</v>
      </c>
      <c r="E538">
        <v>94217</v>
      </c>
      <c r="F538" t="s">
        <v>4</v>
      </c>
      <c r="G538" t="s">
        <v>184</v>
      </c>
      <c r="H538" t="s">
        <v>22</v>
      </c>
      <c r="I538" t="s">
        <v>27</v>
      </c>
      <c r="J538">
        <v>41</v>
      </c>
      <c r="K538" s="5">
        <v>100</v>
      </c>
      <c r="L538" s="6">
        <f>J538*K538</f>
        <v>4100</v>
      </c>
    </row>
    <row r="539" spans="1:12" x14ac:dyDescent="0.3">
      <c r="A539">
        <v>10680</v>
      </c>
      <c r="B539" s="8">
        <v>38443</v>
      </c>
      <c r="C539" t="s">
        <v>152</v>
      </c>
      <c r="D539" t="s">
        <v>31</v>
      </c>
      <c r="E539">
        <v>94217</v>
      </c>
      <c r="F539" t="s">
        <v>4</v>
      </c>
      <c r="G539" t="s">
        <v>184</v>
      </c>
      <c r="H539" t="s">
        <v>0</v>
      </c>
      <c r="I539" t="s">
        <v>6</v>
      </c>
      <c r="J539">
        <v>6</v>
      </c>
      <c r="K539" s="5">
        <v>90.19</v>
      </c>
      <c r="L539" s="6">
        <f>J539*K539</f>
        <v>541.14</v>
      </c>
    </row>
    <row r="540" spans="1:12" x14ac:dyDescent="0.3">
      <c r="A540">
        <v>10681</v>
      </c>
      <c r="B540" s="8">
        <v>38443</v>
      </c>
      <c r="C540" t="s">
        <v>152</v>
      </c>
      <c r="D540" t="s">
        <v>31</v>
      </c>
      <c r="E540">
        <v>94217</v>
      </c>
      <c r="F540" t="s">
        <v>4</v>
      </c>
      <c r="G540" t="s">
        <v>184</v>
      </c>
      <c r="H540" t="s">
        <v>22</v>
      </c>
      <c r="I540" t="s">
        <v>51</v>
      </c>
      <c r="J540">
        <v>66</v>
      </c>
      <c r="K540" s="5">
        <v>66.989999999999995</v>
      </c>
      <c r="L540" s="6">
        <f>J540*K540</f>
        <v>4421.3399999999992</v>
      </c>
    </row>
    <row r="541" spans="1:12" x14ac:dyDescent="0.3">
      <c r="A541">
        <v>10682</v>
      </c>
      <c r="B541" s="8">
        <v>38443</v>
      </c>
      <c r="C541" t="s">
        <v>152</v>
      </c>
      <c r="D541" t="s">
        <v>31</v>
      </c>
      <c r="E541">
        <v>94217</v>
      </c>
      <c r="F541" t="s">
        <v>4</v>
      </c>
      <c r="G541" t="s">
        <v>184</v>
      </c>
      <c r="H541" t="s">
        <v>22</v>
      </c>
      <c r="I541" t="s">
        <v>52</v>
      </c>
      <c r="J541">
        <v>26</v>
      </c>
      <c r="K541" s="5">
        <v>76.430000000000007</v>
      </c>
      <c r="L541" s="6">
        <f>J541*K541</f>
        <v>1987.1800000000003</v>
      </c>
    </row>
    <row r="542" spans="1:12" x14ac:dyDescent="0.3">
      <c r="A542">
        <v>10683</v>
      </c>
      <c r="B542" s="8">
        <v>38443</v>
      </c>
      <c r="C542" t="s">
        <v>152</v>
      </c>
      <c r="D542" t="s">
        <v>31</v>
      </c>
      <c r="E542">
        <v>94217</v>
      </c>
      <c r="F542" t="s">
        <v>4</v>
      </c>
      <c r="G542" t="s">
        <v>184</v>
      </c>
      <c r="H542" t="s">
        <v>22</v>
      </c>
      <c r="I542" t="s">
        <v>141</v>
      </c>
      <c r="J542">
        <v>64</v>
      </c>
      <c r="K542" s="5">
        <v>40.25</v>
      </c>
      <c r="L542" s="6">
        <f>J542*K542</f>
        <v>2576</v>
      </c>
    </row>
    <row r="543" spans="1:12" x14ac:dyDescent="0.3">
      <c r="A543">
        <v>10684</v>
      </c>
      <c r="B543" s="8">
        <v>38443</v>
      </c>
      <c r="C543" t="s">
        <v>152</v>
      </c>
      <c r="D543" t="s">
        <v>31</v>
      </c>
      <c r="E543">
        <v>94217</v>
      </c>
      <c r="F543" t="s">
        <v>4</v>
      </c>
      <c r="G543" t="s">
        <v>184</v>
      </c>
      <c r="H543" t="s">
        <v>22</v>
      </c>
      <c r="I543" t="s">
        <v>55</v>
      </c>
      <c r="J543">
        <v>76</v>
      </c>
      <c r="K543" s="5">
        <v>94.5</v>
      </c>
      <c r="L543" s="6">
        <f>J543*K543</f>
        <v>7182</v>
      </c>
    </row>
    <row r="544" spans="1:12" x14ac:dyDescent="0.3">
      <c r="A544">
        <v>10685</v>
      </c>
      <c r="B544" s="8">
        <v>38443</v>
      </c>
      <c r="C544" t="s">
        <v>152</v>
      </c>
      <c r="D544" t="s">
        <v>31</v>
      </c>
      <c r="E544">
        <v>94217</v>
      </c>
      <c r="F544" t="s">
        <v>4</v>
      </c>
      <c r="G544" t="s">
        <v>184</v>
      </c>
      <c r="H544" t="s">
        <v>22</v>
      </c>
      <c r="I544" t="s">
        <v>56</v>
      </c>
      <c r="J544">
        <v>59</v>
      </c>
      <c r="K544" s="5">
        <v>98.65</v>
      </c>
      <c r="L544" s="6">
        <f>J544*K544</f>
        <v>5820.35</v>
      </c>
    </row>
    <row r="545" spans="1:12" x14ac:dyDescent="0.3">
      <c r="A545">
        <v>10686</v>
      </c>
      <c r="B545" s="8">
        <v>38443</v>
      </c>
      <c r="C545" t="s">
        <v>152</v>
      </c>
      <c r="D545" t="s">
        <v>31</v>
      </c>
      <c r="E545">
        <v>94217</v>
      </c>
      <c r="F545" t="s">
        <v>4</v>
      </c>
      <c r="G545" t="s">
        <v>184</v>
      </c>
      <c r="H545" t="s">
        <v>22</v>
      </c>
      <c r="I545" t="s">
        <v>57</v>
      </c>
      <c r="J545">
        <v>13</v>
      </c>
      <c r="K545" s="5">
        <v>81.33</v>
      </c>
      <c r="L545" s="6">
        <f>J545*K545</f>
        <v>1057.29</v>
      </c>
    </row>
    <row r="546" spans="1:12" x14ac:dyDescent="0.3">
      <c r="A546">
        <v>10687</v>
      </c>
      <c r="B546" s="8">
        <v>38443</v>
      </c>
      <c r="C546" t="s">
        <v>152</v>
      </c>
      <c r="D546" t="s">
        <v>31</v>
      </c>
      <c r="E546">
        <v>94217</v>
      </c>
      <c r="F546" t="s">
        <v>4</v>
      </c>
      <c r="G546" t="s">
        <v>184</v>
      </c>
      <c r="H546" t="s">
        <v>22</v>
      </c>
      <c r="I546" t="s">
        <v>58</v>
      </c>
      <c r="J546">
        <v>43</v>
      </c>
      <c r="K546" s="5">
        <v>86.73</v>
      </c>
      <c r="L546" s="6">
        <f>J546*K546</f>
        <v>3729.3900000000003</v>
      </c>
    </row>
    <row r="547" spans="1:12" x14ac:dyDescent="0.3">
      <c r="A547">
        <v>10478</v>
      </c>
      <c r="B547" s="8">
        <v>37742</v>
      </c>
      <c r="C547" t="s">
        <v>48</v>
      </c>
      <c r="D547" t="s">
        <v>49</v>
      </c>
      <c r="E547">
        <v>83030</v>
      </c>
      <c r="F547" t="s">
        <v>4</v>
      </c>
      <c r="G547" t="s">
        <v>163</v>
      </c>
      <c r="H547" t="s">
        <v>0</v>
      </c>
      <c r="I547" t="s">
        <v>1</v>
      </c>
      <c r="J547">
        <v>21</v>
      </c>
      <c r="K547" s="5">
        <v>100</v>
      </c>
      <c r="L547" s="6">
        <f>J547*K547</f>
        <v>2100</v>
      </c>
    </row>
    <row r="548" spans="1:12" x14ac:dyDescent="0.3">
      <c r="A548">
        <v>10479</v>
      </c>
      <c r="B548" s="8">
        <v>37742</v>
      </c>
      <c r="C548" t="s">
        <v>48</v>
      </c>
      <c r="D548" t="s">
        <v>49</v>
      </c>
      <c r="E548">
        <v>83030</v>
      </c>
      <c r="F548" t="s">
        <v>4</v>
      </c>
      <c r="G548" t="s">
        <v>163</v>
      </c>
      <c r="H548" t="s">
        <v>0</v>
      </c>
      <c r="I548" t="s">
        <v>5</v>
      </c>
      <c r="J548">
        <v>42</v>
      </c>
      <c r="K548" s="5">
        <v>53.88</v>
      </c>
      <c r="L548" s="6">
        <f>J548*K548</f>
        <v>2262.96</v>
      </c>
    </row>
    <row r="549" spans="1:12" x14ac:dyDescent="0.3">
      <c r="A549">
        <v>10480</v>
      </c>
      <c r="B549" s="8">
        <v>37742</v>
      </c>
      <c r="C549" t="s">
        <v>48</v>
      </c>
      <c r="D549" t="s">
        <v>49</v>
      </c>
      <c r="E549">
        <v>83030</v>
      </c>
      <c r="F549" t="s">
        <v>4</v>
      </c>
      <c r="G549" t="s">
        <v>163</v>
      </c>
      <c r="H549" t="s">
        <v>0</v>
      </c>
      <c r="I549" t="s">
        <v>50</v>
      </c>
      <c r="J549">
        <v>42</v>
      </c>
      <c r="K549" s="5">
        <v>100</v>
      </c>
      <c r="L549" s="6">
        <f>J549*K549</f>
        <v>4200</v>
      </c>
    </row>
    <row r="550" spans="1:12" x14ac:dyDescent="0.3">
      <c r="A550">
        <v>10481</v>
      </c>
      <c r="B550" s="8">
        <v>37742</v>
      </c>
      <c r="C550" t="s">
        <v>48</v>
      </c>
      <c r="D550" t="s">
        <v>49</v>
      </c>
      <c r="E550">
        <v>83030</v>
      </c>
      <c r="F550" t="s">
        <v>4</v>
      </c>
      <c r="G550" t="s">
        <v>163</v>
      </c>
      <c r="H550" t="s">
        <v>0</v>
      </c>
      <c r="I550" t="s">
        <v>6</v>
      </c>
      <c r="J550">
        <v>36</v>
      </c>
      <c r="K550" s="5">
        <v>85.59</v>
      </c>
      <c r="L550" s="6">
        <f>J550*K550</f>
        <v>3081.2400000000002</v>
      </c>
    </row>
    <row r="551" spans="1:12" x14ac:dyDescent="0.3">
      <c r="A551">
        <v>10482</v>
      </c>
      <c r="B551" s="8">
        <v>37742</v>
      </c>
      <c r="C551" t="s">
        <v>48</v>
      </c>
      <c r="D551" t="s">
        <v>49</v>
      </c>
      <c r="E551">
        <v>83030</v>
      </c>
      <c r="F551" t="s">
        <v>4</v>
      </c>
      <c r="G551" t="s">
        <v>163</v>
      </c>
      <c r="H551" t="s">
        <v>22</v>
      </c>
      <c r="I551" t="s">
        <v>51</v>
      </c>
      <c r="J551">
        <v>23</v>
      </c>
      <c r="K551" s="5">
        <v>57.73</v>
      </c>
      <c r="L551" s="6">
        <f>J551*K551</f>
        <v>1327.79</v>
      </c>
    </row>
    <row r="552" spans="1:12" x14ac:dyDescent="0.3">
      <c r="A552">
        <v>10483</v>
      </c>
      <c r="B552" s="8">
        <v>37742</v>
      </c>
      <c r="C552" t="s">
        <v>48</v>
      </c>
      <c r="D552" t="s">
        <v>49</v>
      </c>
      <c r="E552">
        <v>83030</v>
      </c>
      <c r="F552" t="s">
        <v>4</v>
      </c>
      <c r="G552" t="s">
        <v>163</v>
      </c>
      <c r="H552" t="s">
        <v>22</v>
      </c>
      <c r="I552" t="s">
        <v>52</v>
      </c>
      <c r="J552">
        <v>22</v>
      </c>
      <c r="K552" s="5">
        <v>77.900000000000006</v>
      </c>
      <c r="L552" s="6">
        <f>J552*K552</f>
        <v>1713.8000000000002</v>
      </c>
    </row>
    <row r="553" spans="1:12" x14ac:dyDescent="0.3">
      <c r="A553">
        <v>10484</v>
      </c>
      <c r="B553" s="8">
        <v>37742</v>
      </c>
      <c r="C553" t="s">
        <v>48</v>
      </c>
      <c r="D553" t="s">
        <v>49</v>
      </c>
      <c r="E553">
        <v>83030</v>
      </c>
      <c r="F553" t="s">
        <v>4</v>
      </c>
      <c r="G553" t="s">
        <v>163</v>
      </c>
      <c r="H553" t="s">
        <v>0</v>
      </c>
      <c r="I553" t="s">
        <v>53</v>
      </c>
      <c r="J553">
        <v>45</v>
      </c>
      <c r="K553" s="5">
        <v>37.840000000000003</v>
      </c>
      <c r="L553" s="6">
        <f>J553*K553</f>
        <v>1702.8000000000002</v>
      </c>
    </row>
    <row r="554" spans="1:12" x14ac:dyDescent="0.3">
      <c r="A554">
        <v>10485</v>
      </c>
      <c r="B554" s="8">
        <v>37742</v>
      </c>
      <c r="C554" t="s">
        <v>48</v>
      </c>
      <c r="D554" t="s">
        <v>49</v>
      </c>
      <c r="E554">
        <v>83030</v>
      </c>
      <c r="F554" t="s">
        <v>4</v>
      </c>
      <c r="G554" t="s">
        <v>163</v>
      </c>
      <c r="H554" t="s">
        <v>0</v>
      </c>
      <c r="I554" t="s">
        <v>54</v>
      </c>
      <c r="J554">
        <v>22</v>
      </c>
      <c r="K554" s="5">
        <v>45.25</v>
      </c>
      <c r="L554" s="6">
        <f>J554*K554</f>
        <v>995.5</v>
      </c>
    </row>
    <row r="555" spans="1:12" x14ac:dyDescent="0.3">
      <c r="A555">
        <v>10486</v>
      </c>
      <c r="B555" s="8">
        <v>37742</v>
      </c>
      <c r="C555" t="s">
        <v>48</v>
      </c>
      <c r="D555" t="s">
        <v>49</v>
      </c>
      <c r="E555">
        <v>83030</v>
      </c>
      <c r="F555" t="s">
        <v>4</v>
      </c>
      <c r="G555" t="s">
        <v>163</v>
      </c>
      <c r="H555" t="s">
        <v>22</v>
      </c>
      <c r="I555" t="s">
        <v>55</v>
      </c>
      <c r="J555">
        <v>32</v>
      </c>
      <c r="K555" s="5">
        <v>72.7</v>
      </c>
      <c r="L555" s="6">
        <f>J555*K555</f>
        <v>2326.4</v>
      </c>
    </row>
    <row r="556" spans="1:12" x14ac:dyDescent="0.3">
      <c r="A556">
        <v>10487</v>
      </c>
      <c r="B556" s="8">
        <v>37742</v>
      </c>
      <c r="C556" t="s">
        <v>48</v>
      </c>
      <c r="D556" t="s">
        <v>49</v>
      </c>
      <c r="E556">
        <v>83030</v>
      </c>
      <c r="F556" t="s">
        <v>4</v>
      </c>
      <c r="G556" t="s">
        <v>163</v>
      </c>
      <c r="H556" t="s">
        <v>22</v>
      </c>
      <c r="I556" t="s">
        <v>56</v>
      </c>
      <c r="J556">
        <v>25</v>
      </c>
      <c r="K556" s="5">
        <v>93.95</v>
      </c>
      <c r="L556" s="6">
        <f>J556*K556</f>
        <v>2348.75</v>
      </c>
    </row>
    <row r="557" spans="1:12" x14ac:dyDescent="0.3">
      <c r="A557">
        <v>10488</v>
      </c>
      <c r="B557" s="8">
        <v>37742</v>
      </c>
      <c r="C557" t="s">
        <v>48</v>
      </c>
      <c r="D557" t="s">
        <v>49</v>
      </c>
      <c r="E557">
        <v>83030</v>
      </c>
      <c r="F557" t="s">
        <v>4</v>
      </c>
      <c r="G557" t="s">
        <v>163</v>
      </c>
      <c r="H557" t="s">
        <v>22</v>
      </c>
      <c r="I557" t="s">
        <v>57</v>
      </c>
      <c r="J557">
        <v>49</v>
      </c>
      <c r="K557" s="5">
        <v>83.04</v>
      </c>
      <c r="L557" s="6">
        <f>J557*K557</f>
        <v>4068.9600000000005</v>
      </c>
    </row>
    <row r="558" spans="1:12" x14ac:dyDescent="0.3">
      <c r="A558">
        <v>10489</v>
      </c>
      <c r="B558" s="8">
        <v>37742</v>
      </c>
      <c r="C558" t="s">
        <v>48</v>
      </c>
      <c r="D558" t="s">
        <v>49</v>
      </c>
      <c r="E558">
        <v>83030</v>
      </c>
      <c r="F558" t="s">
        <v>4</v>
      </c>
      <c r="G558" t="s">
        <v>163</v>
      </c>
      <c r="H558" t="s">
        <v>22</v>
      </c>
      <c r="I558" t="s">
        <v>58</v>
      </c>
      <c r="J558">
        <v>43</v>
      </c>
      <c r="K558" s="5">
        <v>100</v>
      </c>
      <c r="L558" s="6">
        <f>J558*K558</f>
        <v>4300</v>
      </c>
    </row>
    <row r="559" spans="1:12" x14ac:dyDescent="0.3">
      <c r="A559">
        <v>10490</v>
      </c>
      <c r="B559" s="8">
        <v>37742</v>
      </c>
      <c r="C559" t="s">
        <v>48</v>
      </c>
      <c r="D559" t="s">
        <v>49</v>
      </c>
      <c r="E559">
        <v>83030</v>
      </c>
      <c r="F559" t="s">
        <v>4</v>
      </c>
      <c r="G559" t="s">
        <v>163</v>
      </c>
      <c r="H559" t="s">
        <v>0</v>
      </c>
      <c r="I559" t="s">
        <v>7</v>
      </c>
      <c r="J559">
        <v>46</v>
      </c>
      <c r="K559" s="5">
        <v>33.229999999999997</v>
      </c>
      <c r="L559" s="6">
        <f>J559*K559</f>
        <v>1528.58</v>
      </c>
    </row>
    <row r="560" spans="1:12" x14ac:dyDescent="0.3">
      <c r="A560">
        <v>10491</v>
      </c>
      <c r="B560" s="8">
        <v>38200</v>
      </c>
      <c r="C560" t="s">
        <v>48</v>
      </c>
      <c r="D560" t="s">
        <v>49</v>
      </c>
      <c r="E560">
        <v>83030</v>
      </c>
      <c r="F560" t="s">
        <v>4</v>
      </c>
      <c r="G560" t="s">
        <v>163</v>
      </c>
      <c r="H560" t="s">
        <v>22</v>
      </c>
      <c r="I560" t="s">
        <v>23</v>
      </c>
      <c r="J560">
        <v>34</v>
      </c>
      <c r="K560" s="5">
        <v>100</v>
      </c>
      <c r="L560" s="6">
        <f>J560*K560</f>
        <v>3400</v>
      </c>
    </row>
    <row r="561" spans="1:12" x14ac:dyDescent="0.3">
      <c r="A561">
        <v>10492</v>
      </c>
      <c r="B561" s="8">
        <v>38200</v>
      </c>
      <c r="C561" t="s">
        <v>48</v>
      </c>
      <c r="D561" t="s">
        <v>49</v>
      </c>
      <c r="E561">
        <v>83030</v>
      </c>
      <c r="F561" t="s">
        <v>4</v>
      </c>
      <c r="G561" t="s">
        <v>163</v>
      </c>
      <c r="H561" t="s">
        <v>22</v>
      </c>
      <c r="I561" t="s">
        <v>139</v>
      </c>
      <c r="J561">
        <v>23</v>
      </c>
      <c r="K561" s="5">
        <v>100</v>
      </c>
      <c r="L561" s="6">
        <f>J561*K561</f>
        <v>2300</v>
      </c>
    </row>
    <row r="562" spans="1:12" x14ac:dyDescent="0.3">
      <c r="A562">
        <v>10493</v>
      </c>
      <c r="B562" s="8">
        <v>38200</v>
      </c>
      <c r="C562" t="s">
        <v>48</v>
      </c>
      <c r="D562" t="s">
        <v>49</v>
      </c>
      <c r="E562">
        <v>83030</v>
      </c>
      <c r="F562" t="s">
        <v>4</v>
      </c>
      <c r="G562" t="s">
        <v>163</v>
      </c>
      <c r="H562" t="s">
        <v>22</v>
      </c>
      <c r="I562" t="s">
        <v>90</v>
      </c>
      <c r="J562">
        <v>29</v>
      </c>
      <c r="K562" s="5">
        <v>90.86</v>
      </c>
      <c r="L562" s="6">
        <f>J562*K562</f>
        <v>2634.94</v>
      </c>
    </row>
    <row r="563" spans="1:12" x14ac:dyDescent="0.3">
      <c r="A563">
        <v>10494</v>
      </c>
      <c r="B563" s="8">
        <v>38200</v>
      </c>
      <c r="C563" t="s">
        <v>48</v>
      </c>
      <c r="D563" t="s">
        <v>49</v>
      </c>
      <c r="E563">
        <v>83030</v>
      </c>
      <c r="F563" t="s">
        <v>4</v>
      </c>
      <c r="G563" t="s">
        <v>163</v>
      </c>
      <c r="H563" t="s">
        <v>22</v>
      </c>
      <c r="I563" t="s">
        <v>26</v>
      </c>
      <c r="J563">
        <v>29</v>
      </c>
      <c r="K563" s="5">
        <v>100</v>
      </c>
      <c r="L563" s="6">
        <f>J563*K563</f>
        <v>2900</v>
      </c>
    </row>
    <row r="564" spans="1:12" x14ac:dyDescent="0.3">
      <c r="A564">
        <v>10495</v>
      </c>
      <c r="B564" s="8">
        <v>38200</v>
      </c>
      <c r="C564" t="s">
        <v>48</v>
      </c>
      <c r="D564" t="s">
        <v>49</v>
      </c>
      <c r="E564">
        <v>83030</v>
      </c>
      <c r="F564" t="s">
        <v>4</v>
      </c>
      <c r="G564" t="s">
        <v>163</v>
      </c>
      <c r="H564" t="s">
        <v>22</v>
      </c>
      <c r="I564" t="s">
        <v>27</v>
      </c>
      <c r="J564">
        <v>39</v>
      </c>
      <c r="K564" s="5">
        <v>100</v>
      </c>
      <c r="L564" s="6">
        <f>J564*K564</f>
        <v>3900</v>
      </c>
    </row>
    <row r="565" spans="1:12" x14ac:dyDescent="0.3">
      <c r="A565">
        <v>10496</v>
      </c>
      <c r="B565" s="8">
        <v>38200</v>
      </c>
      <c r="C565" t="s">
        <v>48</v>
      </c>
      <c r="D565" t="s">
        <v>49</v>
      </c>
      <c r="E565">
        <v>83030</v>
      </c>
      <c r="F565" t="s">
        <v>4</v>
      </c>
      <c r="G565" t="s">
        <v>163</v>
      </c>
      <c r="H565" t="s">
        <v>22</v>
      </c>
      <c r="I565" t="s">
        <v>28</v>
      </c>
      <c r="J565">
        <v>42</v>
      </c>
      <c r="K565" s="5">
        <v>100</v>
      </c>
      <c r="L565" s="6">
        <f>J565*K565</f>
        <v>4200</v>
      </c>
    </row>
    <row r="566" spans="1:12" x14ac:dyDescent="0.3">
      <c r="A566">
        <v>10497</v>
      </c>
      <c r="B566" s="8">
        <v>38200</v>
      </c>
      <c r="C566" t="s">
        <v>48</v>
      </c>
      <c r="D566" t="s">
        <v>49</v>
      </c>
      <c r="E566">
        <v>83030</v>
      </c>
      <c r="F566" t="s">
        <v>4</v>
      </c>
      <c r="G566" t="s">
        <v>163</v>
      </c>
      <c r="H566" t="s">
        <v>22</v>
      </c>
      <c r="I566" t="s">
        <v>29</v>
      </c>
      <c r="J566">
        <v>31</v>
      </c>
      <c r="K566" s="5">
        <v>100</v>
      </c>
      <c r="L566" s="6">
        <f>J566*K566</f>
        <v>3100</v>
      </c>
    </row>
    <row r="567" spans="1:12" x14ac:dyDescent="0.3">
      <c r="A567">
        <v>10498</v>
      </c>
      <c r="B567" s="8">
        <v>38200</v>
      </c>
      <c r="C567" t="s">
        <v>48</v>
      </c>
      <c r="D567" t="s">
        <v>49</v>
      </c>
      <c r="E567">
        <v>83030</v>
      </c>
      <c r="F567" t="s">
        <v>4</v>
      </c>
      <c r="G567" t="s">
        <v>163</v>
      </c>
      <c r="H567" t="s">
        <v>22</v>
      </c>
      <c r="I567" t="s">
        <v>141</v>
      </c>
      <c r="J567">
        <v>35</v>
      </c>
      <c r="K567" s="5">
        <v>45.28</v>
      </c>
      <c r="L567" s="6">
        <f>J567*K567</f>
        <v>1584.8</v>
      </c>
    </row>
    <row r="568" spans="1:12" x14ac:dyDescent="0.3">
      <c r="A568">
        <v>10499</v>
      </c>
      <c r="B568" s="8">
        <v>38200</v>
      </c>
      <c r="C568" t="s">
        <v>48</v>
      </c>
      <c r="D568" t="s">
        <v>49</v>
      </c>
      <c r="E568">
        <v>83030</v>
      </c>
      <c r="F568" t="s">
        <v>4</v>
      </c>
      <c r="G568" t="s">
        <v>163</v>
      </c>
      <c r="H568" t="s">
        <v>22</v>
      </c>
      <c r="I568" t="s">
        <v>30</v>
      </c>
      <c r="J568">
        <v>31</v>
      </c>
      <c r="K568" s="5">
        <v>38.89</v>
      </c>
      <c r="L568" s="6">
        <f>J568*K568</f>
        <v>1205.5899999999999</v>
      </c>
    </row>
    <row r="569" spans="1:12" x14ac:dyDescent="0.3">
      <c r="A569">
        <v>10500</v>
      </c>
      <c r="B569" s="8">
        <v>38200</v>
      </c>
      <c r="C569" t="s">
        <v>48</v>
      </c>
      <c r="D569" t="s">
        <v>49</v>
      </c>
      <c r="E569">
        <v>83030</v>
      </c>
      <c r="F569" t="s">
        <v>4</v>
      </c>
      <c r="G569" t="s">
        <v>163</v>
      </c>
      <c r="H569" t="s">
        <v>22</v>
      </c>
      <c r="I569" t="s">
        <v>97</v>
      </c>
      <c r="J569">
        <v>25</v>
      </c>
      <c r="K569" s="5">
        <v>100</v>
      </c>
      <c r="L569" s="6">
        <f>J569*K569</f>
        <v>2500</v>
      </c>
    </row>
    <row r="570" spans="1:12" x14ac:dyDescent="0.3">
      <c r="A570">
        <v>10501</v>
      </c>
      <c r="B570" s="8">
        <v>38292</v>
      </c>
      <c r="C570" t="s">
        <v>48</v>
      </c>
      <c r="D570" t="s">
        <v>49</v>
      </c>
      <c r="E570">
        <v>83030</v>
      </c>
      <c r="F570" t="s">
        <v>4</v>
      </c>
      <c r="G570" t="s">
        <v>163</v>
      </c>
      <c r="H570" t="s">
        <v>0</v>
      </c>
      <c r="I570" t="s">
        <v>8</v>
      </c>
      <c r="J570">
        <v>42</v>
      </c>
      <c r="K570" s="5">
        <v>36.11</v>
      </c>
      <c r="L570" s="6">
        <f>J570*K570</f>
        <v>1516.62</v>
      </c>
    </row>
    <row r="571" spans="1:12" x14ac:dyDescent="0.3">
      <c r="A571">
        <v>10502</v>
      </c>
      <c r="B571" s="8">
        <v>38292</v>
      </c>
      <c r="C571" t="s">
        <v>48</v>
      </c>
      <c r="D571" t="s">
        <v>49</v>
      </c>
      <c r="E571">
        <v>83030</v>
      </c>
      <c r="F571" t="s">
        <v>4</v>
      </c>
      <c r="G571" t="s">
        <v>163</v>
      </c>
      <c r="H571" t="s">
        <v>22</v>
      </c>
      <c r="I571" t="s">
        <v>55</v>
      </c>
      <c r="J571">
        <v>25</v>
      </c>
      <c r="K571" s="5">
        <v>100</v>
      </c>
      <c r="L571" s="6">
        <f>J571*K571</f>
        <v>2500</v>
      </c>
    </row>
    <row r="572" spans="1:12" x14ac:dyDescent="0.3">
      <c r="A572">
        <v>10503</v>
      </c>
      <c r="B572" s="8">
        <v>38292</v>
      </c>
      <c r="C572" t="s">
        <v>48</v>
      </c>
      <c r="D572" t="s">
        <v>49</v>
      </c>
      <c r="E572">
        <v>83030</v>
      </c>
      <c r="F572" t="s">
        <v>4</v>
      </c>
      <c r="G572" t="s">
        <v>163</v>
      </c>
      <c r="H572" t="s">
        <v>22</v>
      </c>
      <c r="I572" t="s">
        <v>56</v>
      </c>
      <c r="J572">
        <v>24</v>
      </c>
      <c r="K572" s="5">
        <v>87.24</v>
      </c>
      <c r="L572" s="6">
        <f>J572*K572</f>
        <v>2093.7599999999998</v>
      </c>
    </row>
    <row r="573" spans="1:12" x14ac:dyDescent="0.3">
      <c r="A573">
        <v>10504</v>
      </c>
      <c r="B573" s="8">
        <v>38292</v>
      </c>
      <c r="C573" t="s">
        <v>48</v>
      </c>
      <c r="D573" t="s">
        <v>49</v>
      </c>
      <c r="E573">
        <v>83030</v>
      </c>
      <c r="F573" t="s">
        <v>4</v>
      </c>
      <c r="G573" t="s">
        <v>163</v>
      </c>
      <c r="H573" t="s">
        <v>22</v>
      </c>
      <c r="I573" t="s">
        <v>57</v>
      </c>
      <c r="J573">
        <v>24</v>
      </c>
      <c r="K573" s="5">
        <v>100</v>
      </c>
      <c r="L573" s="6">
        <f>J573*K573</f>
        <v>2400</v>
      </c>
    </row>
    <row r="574" spans="1:12" x14ac:dyDescent="0.3">
      <c r="A574">
        <v>10505</v>
      </c>
      <c r="B574" s="8">
        <v>38292</v>
      </c>
      <c r="C574" t="s">
        <v>48</v>
      </c>
      <c r="D574" t="s">
        <v>49</v>
      </c>
      <c r="E574">
        <v>83030</v>
      </c>
      <c r="F574" t="s">
        <v>4</v>
      </c>
      <c r="G574" t="s">
        <v>163</v>
      </c>
      <c r="H574" t="s">
        <v>22</v>
      </c>
      <c r="I574" t="s">
        <v>58</v>
      </c>
      <c r="J574">
        <v>26</v>
      </c>
      <c r="K574" s="5">
        <v>95.88</v>
      </c>
      <c r="L574" s="6">
        <f>J574*K574</f>
        <v>2492.88</v>
      </c>
    </row>
    <row r="575" spans="1:12" x14ac:dyDescent="0.3">
      <c r="A575">
        <v>10506</v>
      </c>
      <c r="B575" s="8">
        <v>38292</v>
      </c>
      <c r="C575" t="s">
        <v>48</v>
      </c>
      <c r="D575" t="s">
        <v>49</v>
      </c>
      <c r="E575">
        <v>83030</v>
      </c>
      <c r="F575" t="s">
        <v>4</v>
      </c>
      <c r="G575" t="s">
        <v>163</v>
      </c>
      <c r="H575" t="s">
        <v>0</v>
      </c>
      <c r="I575" t="s">
        <v>7</v>
      </c>
      <c r="J575">
        <v>22</v>
      </c>
      <c r="K575" s="5">
        <v>97.44</v>
      </c>
      <c r="L575" s="6">
        <f>J575*K575</f>
        <v>2143.6799999999998</v>
      </c>
    </row>
    <row r="576" spans="1:12" x14ac:dyDescent="0.3">
      <c r="A576">
        <v>10610</v>
      </c>
      <c r="B576" s="8">
        <v>37865</v>
      </c>
      <c r="C576" t="s">
        <v>133</v>
      </c>
      <c r="D576" t="s">
        <v>31</v>
      </c>
      <c r="E576">
        <v>94217</v>
      </c>
      <c r="F576" t="s">
        <v>4</v>
      </c>
      <c r="G576" t="s">
        <v>171</v>
      </c>
      <c r="H576" t="s">
        <v>0</v>
      </c>
      <c r="I576" t="s">
        <v>8</v>
      </c>
      <c r="J576">
        <v>50</v>
      </c>
      <c r="K576" s="5">
        <v>100</v>
      </c>
      <c r="L576" s="6">
        <f>J576*K576</f>
        <v>5000</v>
      </c>
    </row>
    <row r="577" spans="1:12" x14ac:dyDescent="0.3">
      <c r="A577">
        <v>10611</v>
      </c>
      <c r="B577" s="8">
        <v>37865</v>
      </c>
      <c r="C577" t="s">
        <v>133</v>
      </c>
      <c r="D577" t="s">
        <v>31</v>
      </c>
      <c r="E577">
        <v>94217</v>
      </c>
      <c r="F577" t="s">
        <v>4</v>
      </c>
      <c r="G577" t="s">
        <v>171</v>
      </c>
      <c r="H577" t="s">
        <v>0</v>
      </c>
      <c r="I577" t="s">
        <v>11</v>
      </c>
      <c r="J577">
        <v>30</v>
      </c>
      <c r="K577" s="5">
        <v>58.22</v>
      </c>
      <c r="L577" s="6">
        <f>J577*K577</f>
        <v>1746.6</v>
      </c>
    </row>
    <row r="578" spans="1:12" x14ac:dyDescent="0.3">
      <c r="A578">
        <v>10612</v>
      </c>
      <c r="B578" s="8">
        <v>37865</v>
      </c>
      <c r="C578" t="s">
        <v>133</v>
      </c>
      <c r="D578" t="s">
        <v>31</v>
      </c>
      <c r="E578">
        <v>94217</v>
      </c>
      <c r="F578" t="s">
        <v>4</v>
      </c>
      <c r="G578" t="s">
        <v>171</v>
      </c>
      <c r="H578" t="s">
        <v>0</v>
      </c>
      <c r="I578" t="s">
        <v>1</v>
      </c>
      <c r="J578">
        <v>34</v>
      </c>
      <c r="K578" s="5">
        <v>100</v>
      </c>
      <c r="L578" s="6">
        <f>J578*K578</f>
        <v>3400</v>
      </c>
    </row>
    <row r="579" spans="1:12" x14ac:dyDescent="0.3">
      <c r="A579">
        <v>10613</v>
      </c>
      <c r="B579" s="8">
        <v>37865</v>
      </c>
      <c r="C579" t="s">
        <v>133</v>
      </c>
      <c r="D579" t="s">
        <v>31</v>
      </c>
      <c r="E579">
        <v>94217</v>
      </c>
      <c r="F579" t="s">
        <v>4</v>
      </c>
      <c r="G579" t="s">
        <v>171</v>
      </c>
      <c r="H579" t="s">
        <v>0</v>
      </c>
      <c r="I579" t="s">
        <v>5</v>
      </c>
      <c r="J579">
        <v>24</v>
      </c>
      <c r="K579" s="5">
        <v>62.36</v>
      </c>
      <c r="L579" s="6">
        <f>J579*K579</f>
        <v>1496.6399999999999</v>
      </c>
    </row>
    <row r="580" spans="1:12" x14ac:dyDescent="0.3">
      <c r="A580">
        <v>10614</v>
      </c>
      <c r="B580" s="8">
        <v>37865</v>
      </c>
      <c r="C580" t="s">
        <v>133</v>
      </c>
      <c r="D580" t="s">
        <v>31</v>
      </c>
      <c r="E580">
        <v>94217</v>
      </c>
      <c r="F580" t="s">
        <v>4</v>
      </c>
      <c r="G580" t="s">
        <v>171</v>
      </c>
      <c r="H580" t="s">
        <v>0</v>
      </c>
      <c r="I580" t="s">
        <v>50</v>
      </c>
      <c r="J580">
        <v>33</v>
      </c>
      <c r="K580" s="5">
        <v>100</v>
      </c>
      <c r="L580" s="6">
        <f>J580*K580</f>
        <v>3300</v>
      </c>
    </row>
    <row r="581" spans="1:12" x14ac:dyDescent="0.3">
      <c r="A581">
        <v>10615</v>
      </c>
      <c r="B581" s="8">
        <v>37865</v>
      </c>
      <c r="C581" t="s">
        <v>133</v>
      </c>
      <c r="D581" t="s">
        <v>31</v>
      </c>
      <c r="E581">
        <v>94217</v>
      </c>
      <c r="F581" t="s">
        <v>4</v>
      </c>
      <c r="G581" t="s">
        <v>171</v>
      </c>
      <c r="H581" t="s">
        <v>0</v>
      </c>
      <c r="I581" t="s">
        <v>134</v>
      </c>
      <c r="J581">
        <v>23</v>
      </c>
      <c r="K581" s="5">
        <v>100</v>
      </c>
      <c r="L581" s="6">
        <f>J581*K581</f>
        <v>2300</v>
      </c>
    </row>
    <row r="582" spans="1:12" x14ac:dyDescent="0.3">
      <c r="A582">
        <v>10616</v>
      </c>
      <c r="B582" s="8">
        <v>37865</v>
      </c>
      <c r="C582" t="s">
        <v>133</v>
      </c>
      <c r="D582" t="s">
        <v>31</v>
      </c>
      <c r="E582">
        <v>94217</v>
      </c>
      <c r="F582" t="s">
        <v>4</v>
      </c>
      <c r="G582" t="s">
        <v>171</v>
      </c>
      <c r="H582" t="s">
        <v>0</v>
      </c>
      <c r="I582" t="s">
        <v>34</v>
      </c>
      <c r="J582">
        <v>42</v>
      </c>
      <c r="K582" s="5">
        <v>94.25</v>
      </c>
      <c r="L582" s="6">
        <f>J582*K582</f>
        <v>3958.5</v>
      </c>
    </row>
    <row r="583" spans="1:12" x14ac:dyDescent="0.3">
      <c r="A583">
        <v>10617</v>
      </c>
      <c r="B583" s="8">
        <v>37865</v>
      </c>
      <c r="C583" t="s">
        <v>133</v>
      </c>
      <c r="D583" t="s">
        <v>31</v>
      </c>
      <c r="E583">
        <v>94217</v>
      </c>
      <c r="F583" t="s">
        <v>4</v>
      </c>
      <c r="G583" t="s">
        <v>171</v>
      </c>
      <c r="H583" t="s">
        <v>0</v>
      </c>
      <c r="I583" t="s">
        <v>53</v>
      </c>
      <c r="J583">
        <v>36</v>
      </c>
      <c r="K583" s="5">
        <v>33.19</v>
      </c>
      <c r="L583" s="6">
        <f>J583*K583</f>
        <v>1194.8399999999999</v>
      </c>
    </row>
    <row r="584" spans="1:12" x14ac:dyDescent="0.3">
      <c r="A584">
        <v>10618</v>
      </c>
      <c r="B584" s="8">
        <v>37865</v>
      </c>
      <c r="C584" t="s">
        <v>133</v>
      </c>
      <c r="D584" t="s">
        <v>31</v>
      </c>
      <c r="E584">
        <v>94217</v>
      </c>
      <c r="F584" t="s">
        <v>4</v>
      </c>
      <c r="G584" t="s">
        <v>171</v>
      </c>
      <c r="H584" t="s">
        <v>0</v>
      </c>
      <c r="I584" t="s">
        <v>54</v>
      </c>
      <c r="J584">
        <v>49</v>
      </c>
      <c r="K584" s="5">
        <v>49.28</v>
      </c>
      <c r="L584" s="6">
        <f>J584*K584</f>
        <v>2414.7200000000003</v>
      </c>
    </row>
    <row r="585" spans="1:12" x14ac:dyDescent="0.3">
      <c r="A585">
        <v>10619</v>
      </c>
      <c r="B585" s="8">
        <v>37865</v>
      </c>
      <c r="C585" t="s">
        <v>133</v>
      </c>
      <c r="D585" t="s">
        <v>31</v>
      </c>
      <c r="E585">
        <v>94217</v>
      </c>
      <c r="F585" t="s">
        <v>4</v>
      </c>
      <c r="G585" t="s">
        <v>171</v>
      </c>
      <c r="H585" t="s">
        <v>0</v>
      </c>
      <c r="I585" t="s">
        <v>7</v>
      </c>
      <c r="J585">
        <v>26</v>
      </c>
      <c r="K585" s="5">
        <v>38.979999999999997</v>
      </c>
      <c r="L585" s="6">
        <f>J585*K585</f>
        <v>1013.4799999999999</v>
      </c>
    </row>
    <row r="586" spans="1:12" x14ac:dyDescent="0.3">
      <c r="A586">
        <v>10620</v>
      </c>
      <c r="B586" s="8">
        <v>37865</v>
      </c>
      <c r="C586" t="s">
        <v>133</v>
      </c>
      <c r="D586" t="s">
        <v>31</v>
      </c>
      <c r="E586">
        <v>94217</v>
      </c>
      <c r="F586" t="s">
        <v>4</v>
      </c>
      <c r="G586" t="s">
        <v>171</v>
      </c>
      <c r="H586" t="s">
        <v>0</v>
      </c>
      <c r="I586" t="s">
        <v>35</v>
      </c>
      <c r="J586">
        <v>20</v>
      </c>
      <c r="K586" s="5">
        <v>90.57</v>
      </c>
      <c r="L586" s="6">
        <f>J586*K586</f>
        <v>1811.3999999999999</v>
      </c>
    </row>
    <row r="587" spans="1:12" x14ac:dyDescent="0.3">
      <c r="A587">
        <v>10639</v>
      </c>
      <c r="B587" s="8">
        <v>38018</v>
      </c>
      <c r="C587" t="s">
        <v>133</v>
      </c>
      <c r="D587" t="s">
        <v>31</v>
      </c>
      <c r="E587">
        <v>94217</v>
      </c>
      <c r="F587" t="s">
        <v>4</v>
      </c>
      <c r="G587" t="s">
        <v>171</v>
      </c>
      <c r="H587" t="s">
        <v>36</v>
      </c>
      <c r="I587" t="s">
        <v>42</v>
      </c>
      <c r="J587">
        <v>48</v>
      </c>
      <c r="K587" s="5">
        <v>100</v>
      </c>
      <c r="L587" s="6">
        <f>J587*K587</f>
        <v>4800</v>
      </c>
    </row>
    <row r="588" spans="1:12" x14ac:dyDescent="0.3">
      <c r="A588">
        <v>10640</v>
      </c>
      <c r="B588" s="8">
        <v>38018</v>
      </c>
      <c r="C588" t="s">
        <v>133</v>
      </c>
      <c r="D588" t="s">
        <v>31</v>
      </c>
      <c r="E588">
        <v>94217</v>
      </c>
      <c r="F588" t="s">
        <v>4</v>
      </c>
      <c r="G588" t="s">
        <v>171</v>
      </c>
      <c r="H588" t="s">
        <v>22</v>
      </c>
      <c r="I588" t="s">
        <v>44</v>
      </c>
      <c r="J588">
        <v>43</v>
      </c>
      <c r="K588" s="5">
        <v>100</v>
      </c>
      <c r="L588" s="6">
        <f>J588*K588</f>
        <v>4300</v>
      </c>
    </row>
    <row r="589" spans="1:12" x14ac:dyDescent="0.3">
      <c r="A589">
        <v>10641</v>
      </c>
      <c r="B589" s="8">
        <v>38018</v>
      </c>
      <c r="C589" t="s">
        <v>133</v>
      </c>
      <c r="D589" t="s">
        <v>31</v>
      </c>
      <c r="E589">
        <v>94217</v>
      </c>
      <c r="F589" t="s">
        <v>4</v>
      </c>
      <c r="G589" t="s">
        <v>171</v>
      </c>
      <c r="H589" t="s">
        <v>22</v>
      </c>
      <c r="I589" t="s">
        <v>65</v>
      </c>
      <c r="J589">
        <v>21</v>
      </c>
      <c r="K589" s="5">
        <v>40.31</v>
      </c>
      <c r="L589" s="6">
        <f>J589*K589</f>
        <v>846.51</v>
      </c>
    </row>
    <row r="590" spans="1:12" x14ac:dyDescent="0.3">
      <c r="A590">
        <v>10642</v>
      </c>
      <c r="B590" s="8">
        <v>38018</v>
      </c>
      <c r="C590" t="s">
        <v>133</v>
      </c>
      <c r="D590" t="s">
        <v>31</v>
      </c>
      <c r="E590">
        <v>94217</v>
      </c>
      <c r="F590" t="s">
        <v>4</v>
      </c>
      <c r="G590" t="s">
        <v>171</v>
      </c>
      <c r="H590" t="s">
        <v>36</v>
      </c>
      <c r="I590" t="s">
        <v>66</v>
      </c>
      <c r="J590">
        <v>35</v>
      </c>
      <c r="K590" s="5">
        <v>55.19</v>
      </c>
      <c r="L590" s="6">
        <f>J590*K590</f>
        <v>1931.6499999999999</v>
      </c>
    </row>
    <row r="591" spans="1:12" x14ac:dyDescent="0.3">
      <c r="A591">
        <v>10240</v>
      </c>
      <c r="B591" s="8">
        <v>37956</v>
      </c>
      <c r="C591" t="s">
        <v>146</v>
      </c>
      <c r="D591" t="s">
        <v>73</v>
      </c>
      <c r="E591">
        <v>51003</v>
      </c>
      <c r="F591" t="s">
        <v>4</v>
      </c>
      <c r="G591" t="s">
        <v>179</v>
      </c>
      <c r="H591" t="s">
        <v>22</v>
      </c>
      <c r="I591" t="s">
        <v>104</v>
      </c>
      <c r="J591">
        <v>31</v>
      </c>
      <c r="K591" s="5">
        <v>100</v>
      </c>
      <c r="L591" s="6">
        <f>J591*K591</f>
        <v>3100</v>
      </c>
    </row>
    <row r="592" spans="1:12" x14ac:dyDescent="0.3">
      <c r="A592">
        <v>10241</v>
      </c>
      <c r="B592" s="8">
        <v>37956</v>
      </c>
      <c r="C592" t="s">
        <v>146</v>
      </c>
      <c r="D592" t="s">
        <v>73</v>
      </c>
      <c r="E592">
        <v>51003</v>
      </c>
      <c r="F592" t="s">
        <v>4</v>
      </c>
      <c r="G592" t="s">
        <v>179</v>
      </c>
      <c r="H592" t="s">
        <v>36</v>
      </c>
      <c r="I592" t="s">
        <v>42</v>
      </c>
      <c r="J592">
        <v>34</v>
      </c>
      <c r="K592" s="5">
        <v>99.54</v>
      </c>
      <c r="L592" s="6">
        <f>J592*K592</f>
        <v>3384.36</v>
      </c>
    </row>
    <row r="593" spans="1:12" x14ac:dyDescent="0.3">
      <c r="A593">
        <v>10242</v>
      </c>
      <c r="B593" s="8">
        <v>37956</v>
      </c>
      <c r="C593" t="s">
        <v>146</v>
      </c>
      <c r="D593" t="s">
        <v>73</v>
      </c>
      <c r="E593">
        <v>51003</v>
      </c>
      <c r="F593" t="s">
        <v>4</v>
      </c>
      <c r="G593" t="s">
        <v>179</v>
      </c>
      <c r="H593" t="s">
        <v>22</v>
      </c>
      <c r="I593" t="s">
        <v>44</v>
      </c>
      <c r="J593">
        <v>44</v>
      </c>
      <c r="K593" s="5">
        <v>100</v>
      </c>
      <c r="L593" s="6">
        <f>J593*K593</f>
        <v>4400</v>
      </c>
    </row>
    <row r="594" spans="1:12" x14ac:dyDescent="0.3">
      <c r="A594">
        <v>10243</v>
      </c>
      <c r="B594" s="8">
        <v>37956</v>
      </c>
      <c r="C594" t="s">
        <v>146</v>
      </c>
      <c r="D594" t="s">
        <v>73</v>
      </c>
      <c r="E594">
        <v>51003</v>
      </c>
      <c r="F594" t="s">
        <v>4</v>
      </c>
      <c r="G594" t="s">
        <v>179</v>
      </c>
      <c r="H594" t="s">
        <v>36</v>
      </c>
      <c r="I594" t="s">
        <v>63</v>
      </c>
      <c r="J594">
        <v>43</v>
      </c>
      <c r="K594" s="5">
        <v>100</v>
      </c>
      <c r="L594" s="6">
        <f>J594*K594</f>
        <v>4300</v>
      </c>
    </row>
    <row r="595" spans="1:12" x14ac:dyDescent="0.3">
      <c r="A595">
        <v>10244</v>
      </c>
      <c r="B595" s="8">
        <v>37956</v>
      </c>
      <c r="C595" t="s">
        <v>146</v>
      </c>
      <c r="D595" t="s">
        <v>73</v>
      </c>
      <c r="E595">
        <v>51003</v>
      </c>
      <c r="F595" t="s">
        <v>4</v>
      </c>
      <c r="G595" t="s">
        <v>179</v>
      </c>
      <c r="H595" t="s">
        <v>36</v>
      </c>
      <c r="I595" t="s">
        <v>105</v>
      </c>
      <c r="J595">
        <v>37</v>
      </c>
      <c r="K595" s="5">
        <v>69.89</v>
      </c>
      <c r="L595" s="6">
        <f>J595*K595</f>
        <v>2585.9299999999998</v>
      </c>
    </row>
    <row r="596" spans="1:12" x14ac:dyDescent="0.3">
      <c r="A596">
        <v>10245</v>
      </c>
      <c r="B596" s="8">
        <v>37956</v>
      </c>
      <c r="C596" t="s">
        <v>146</v>
      </c>
      <c r="D596" t="s">
        <v>73</v>
      </c>
      <c r="E596">
        <v>51003</v>
      </c>
      <c r="F596" t="s">
        <v>4</v>
      </c>
      <c r="G596" t="s">
        <v>179</v>
      </c>
      <c r="H596" t="s">
        <v>22</v>
      </c>
      <c r="I596" t="s">
        <v>28</v>
      </c>
      <c r="J596">
        <v>25</v>
      </c>
      <c r="K596" s="5">
        <v>100</v>
      </c>
      <c r="L596" s="6">
        <f>J596*K596</f>
        <v>2500</v>
      </c>
    </row>
    <row r="597" spans="1:12" x14ac:dyDescent="0.3">
      <c r="A597">
        <v>10246</v>
      </c>
      <c r="B597" s="8">
        <v>37956</v>
      </c>
      <c r="C597" t="s">
        <v>146</v>
      </c>
      <c r="D597" t="s">
        <v>73</v>
      </c>
      <c r="E597">
        <v>51003</v>
      </c>
      <c r="F597" t="s">
        <v>4</v>
      </c>
      <c r="G597" t="s">
        <v>179</v>
      </c>
      <c r="H597" t="s">
        <v>22</v>
      </c>
      <c r="I597" t="s">
        <v>64</v>
      </c>
      <c r="J597">
        <v>40</v>
      </c>
      <c r="K597" s="5">
        <v>100</v>
      </c>
      <c r="L597" s="6">
        <f>J597*K597</f>
        <v>4000</v>
      </c>
    </row>
    <row r="598" spans="1:12" x14ac:dyDescent="0.3">
      <c r="A598">
        <v>10247</v>
      </c>
      <c r="B598" s="8">
        <v>37956</v>
      </c>
      <c r="C598" t="s">
        <v>146</v>
      </c>
      <c r="D598" t="s">
        <v>73</v>
      </c>
      <c r="E598">
        <v>51003</v>
      </c>
      <c r="F598" t="s">
        <v>4</v>
      </c>
      <c r="G598" t="s">
        <v>179</v>
      </c>
      <c r="H598" t="s">
        <v>36</v>
      </c>
      <c r="I598" t="s">
        <v>106</v>
      </c>
      <c r="J598">
        <v>47</v>
      </c>
      <c r="K598" s="5">
        <v>100</v>
      </c>
      <c r="L598" s="6">
        <f>J598*K598</f>
        <v>4700</v>
      </c>
    </row>
    <row r="599" spans="1:12" x14ac:dyDescent="0.3">
      <c r="A599">
        <v>10248</v>
      </c>
      <c r="B599" s="8">
        <v>37956</v>
      </c>
      <c r="C599" t="s">
        <v>146</v>
      </c>
      <c r="D599" t="s">
        <v>73</v>
      </c>
      <c r="E599">
        <v>51003</v>
      </c>
      <c r="F599" t="s">
        <v>4</v>
      </c>
      <c r="G599" t="s">
        <v>179</v>
      </c>
      <c r="H599" t="s">
        <v>22</v>
      </c>
      <c r="I599" t="s">
        <v>45</v>
      </c>
      <c r="J599">
        <v>49</v>
      </c>
      <c r="K599" s="5">
        <v>46.82</v>
      </c>
      <c r="L599" s="6">
        <f>J599*K599</f>
        <v>2294.1799999999998</v>
      </c>
    </row>
    <row r="600" spans="1:12" x14ac:dyDescent="0.3">
      <c r="A600">
        <v>10249</v>
      </c>
      <c r="B600" s="8">
        <v>37956</v>
      </c>
      <c r="C600" t="s">
        <v>146</v>
      </c>
      <c r="D600" t="s">
        <v>73</v>
      </c>
      <c r="E600">
        <v>51003</v>
      </c>
      <c r="F600" t="s">
        <v>4</v>
      </c>
      <c r="G600" t="s">
        <v>179</v>
      </c>
      <c r="H600" t="s">
        <v>36</v>
      </c>
      <c r="I600" t="s">
        <v>107</v>
      </c>
      <c r="J600">
        <v>46</v>
      </c>
      <c r="K600" s="5">
        <v>100</v>
      </c>
      <c r="L600" s="6">
        <f>J600*K600</f>
        <v>4600</v>
      </c>
    </row>
    <row r="601" spans="1:12" x14ac:dyDescent="0.3">
      <c r="A601">
        <v>10250</v>
      </c>
      <c r="B601" s="8">
        <v>37956</v>
      </c>
      <c r="C601" t="s">
        <v>146</v>
      </c>
      <c r="D601" t="s">
        <v>73</v>
      </c>
      <c r="E601">
        <v>51003</v>
      </c>
      <c r="F601" t="s">
        <v>4</v>
      </c>
      <c r="G601" t="s">
        <v>179</v>
      </c>
      <c r="H601" t="s">
        <v>22</v>
      </c>
      <c r="I601" t="s">
        <v>65</v>
      </c>
      <c r="J601">
        <v>42</v>
      </c>
      <c r="K601" s="5">
        <v>29.7</v>
      </c>
      <c r="L601" s="6">
        <f>J601*K601</f>
        <v>1247.3999999999999</v>
      </c>
    </row>
    <row r="602" spans="1:12" x14ac:dyDescent="0.3">
      <c r="A602">
        <v>10251</v>
      </c>
      <c r="B602" s="8">
        <v>37956</v>
      </c>
      <c r="C602" t="s">
        <v>146</v>
      </c>
      <c r="D602" t="s">
        <v>73</v>
      </c>
      <c r="E602">
        <v>51003</v>
      </c>
      <c r="F602" t="s">
        <v>4</v>
      </c>
      <c r="G602" t="s">
        <v>179</v>
      </c>
      <c r="H602" t="s">
        <v>22</v>
      </c>
      <c r="I602" t="s">
        <v>46</v>
      </c>
      <c r="J602">
        <v>28</v>
      </c>
      <c r="K602" s="5">
        <v>100</v>
      </c>
      <c r="L602" s="6">
        <f>J602*K602</f>
        <v>2800</v>
      </c>
    </row>
    <row r="603" spans="1:12" x14ac:dyDescent="0.3">
      <c r="A603">
        <v>10252</v>
      </c>
      <c r="B603" s="8">
        <v>37956</v>
      </c>
      <c r="C603" t="s">
        <v>146</v>
      </c>
      <c r="D603" t="s">
        <v>73</v>
      </c>
      <c r="E603">
        <v>51003</v>
      </c>
      <c r="F603" t="s">
        <v>4</v>
      </c>
      <c r="G603" t="s">
        <v>179</v>
      </c>
      <c r="H603" t="s">
        <v>36</v>
      </c>
      <c r="I603" t="s">
        <v>108</v>
      </c>
      <c r="J603">
        <v>49</v>
      </c>
      <c r="K603" s="5">
        <v>80.900000000000006</v>
      </c>
      <c r="L603" s="6">
        <f>J603*K603</f>
        <v>3964.1000000000004</v>
      </c>
    </row>
    <row r="604" spans="1:12" x14ac:dyDescent="0.3">
      <c r="A604">
        <v>10253</v>
      </c>
      <c r="B604" s="8">
        <v>37956</v>
      </c>
      <c r="C604" t="s">
        <v>146</v>
      </c>
      <c r="D604" t="s">
        <v>73</v>
      </c>
      <c r="E604">
        <v>51003</v>
      </c>
      <c r="F604" t="s">
        <v>4</v>
      </c>
      <c r="G604" t="s">
        <v>179</v>
      </c>
      <c r="H604" t="s">
        <v>36</v>
      </c>
      <c r="I604" t="s">
        <v>66</v>
      </c>
      <c r="J604">
        <v>27</v>
      </c>
      <c r="K604" s="5">
        <v>60.06</v>
      </c>
      <c r="L604" s="6">
        <f>J604*K604</f>
        <v>1621.6200000000001</v>
      </c>
    </row>
    <row r="605" spans="1:12" x14ac:dyDescent="0.3">
      <c r="A605">
        <v>10254</v>
      </c>
      <c r="B605" s="8">
        <v>37956</v>
      </c>
      <c r="C605" t="s">
        <v>146</v>
      </c>
      <c r="D605" t="s">
        <v>73</v>
      </c>
      <c r="E605">
        <v>51003</v>
      </c>
      <c r="F605" t="s">
        <v>4</v>
      </c>
      <c r="G605" t="s">
        <v>179</v>
      </c>
      <c r="H605" t="s">
        <v>67</v>
      </c>
      <c r="I605" t="s">
        <v>68</v>
      </c>
      <c r="J605">
        <v>45</v>
      </c>
      <c r="K605" s="5">
        <v>56.55</v>
      </c>
      <c r="L605" s="6">
        <f>J605*K605</f>
        <v>2544.75</v>
      </c>
    </row>
    <row r="606" spans="1:12" x14ac:dyDescent="0.3">
      <c r="A606">
        <v>10255</v>
      </c>
      <c r="B606" s="8">
        <v>37956</v>
      </c>
      <c r="C606" t="s">
        <v>146</v>
      </c>
      <c r="D606" t="s">
        <v>73</v>
      </c>
      <c r="E606">
        <v>51003</v>
      </c>
      <c r="F606" t="s">
        <v>4</v>
      </c>
      <c r="G606" t="s">
        <v>179</v>
      </c>
      <c r="H606" t="s">
        <v>36</v>
      </c>
      <c r="I606" t="s">
        <v>47</v>
      </c>
      <c r="J606">
        <v>28</v>
      </c>
      <c r="K606" s="5">
        <v>94.92</v>
      </c>
      <c r="L606" s="6">
        <f>J606*K606</f>
        <v>2657.76</v>
      </c>
    </row>
    <row r="607" spans="1:12" x14ac:dyDescent="0.3">
      <c r="A607">
        <v>10256</v>
      </c>
      <c r="B607" s="8">
        <v>38078</v>
      </c>
      <c r="C607" t="s">
        <v>146</v>
      </c>
      <c r="D607" t="s">
        <v>73</v>
      </c>
      <c r="E607">
        <v>51003</v>
      </c>
      <c r="F607" t="s">
        <v>4</v>
      </c>
      <c r="G607" t="s">
        <v>179</v>
      </c>
      <c r="H607" t="s">
        <v>0</v>
      </c>
      <c r="I607" t="s">
        <v>50</v>
      </c>
      <c r="J607">
        <v>47</v>
      </c>
      <c r="K607" s="5">
        <v>100</v>
      </c>
      <c r="L607" s="6">
        <f>J607*K607</f>
        <v>4700</v>
      </c>
    </row>
    <row r="608" spans="1:12" x14ac:dyDescent="0.3">
      <c r="A608">
        <v>10257</v>
      </c>
      <c r="B608" s="8">
        <v>38078</v>
      </c>
      <c r="C608" t="s">
        <v>146</v>
      </c>
      <c r="D608" t="s">
        <v>73</v>
      </c>
      <c r="E608">
        <v>51003</v>
      </c>
      <c r="F608" t="s">
        <v>4</v>
      </c>
      <c r="G608" t="s">
        <v>179</v>
      </c>
      <c r="H608" t="s">
        <v>0</v>
      </c>
      <c r="I608" t="s">
        <v>53</v>
      </c>
      <c r="J608">
        <v>33</v>
      </c>
      <c r="K608" s="5">
        <v>29.54</v>
      </c>
      <c r="L608" s="6">
        <f>J608*K608</f>
        <v>974.81999999999994</v>
      </c>
    </row>
    <row r="609" spans="1:12" x14ac:dyDescent="0.3">
      <c r="A609">
        <v>10707</v>
      </c>
      <c r="B609" s="8">
        <v>37681</v>
      </c>
      <c r="C609" t="s">
        <v>38</v>
      </c>
      <c r="D609" t="s">
        <v>31</v>
      </c>
      <c r="E609">
        <v>97562</v>
      </c>
      <c r="F609" t="s">
        <v>4</v>
      </c>
      <c r="G609" t="s">
        <v>161</v>
      </c>
      <c r="H609" t="s">
        <v>36</v>
      </c>
      <c r="I609" t="s">
        <v>37</v>
      </c>
      <c r="J609">
        <v>21</v>
      </c>
      <c r="K609" s="5">
        <v>100</v>
      </c>
      <c r="L609" s="6">
        <f>J609*K609</f>
        <v>2100</v>
      </c>
    </row>
    <row r="610" spans="1:12" x14ac:dyDescent="0.3">
      <c r="A610">
        <v>10708</v>
      </c>
      <c r="B610" s="8">
        <v>37681</v>
      </c>
      <c r="C610" t="s">
        <v>38</v>
      </c>
      <c r="D610" t="s">
        <v>31</v>
      </c>
      <c r="E610">
        <v>97562</v>
      </c>
      <c r="F610" t="s">
        <v>4</v>
      </c>
      <c r="G610" t="s">
        <v>161</v>
      </c>
      <c r="H610" t="s">
        <v>36</v>
      </c>
      <c r="I610" t="s">
        <v>39</v>
      </c>
      <c r="J610">
        <v>49</v>
      </c>
      <c r="K610" s="5">
        <v>100</v>
      </c>
      <c r="L610" s="6">
        <f>J610*K610</f>
        <v>4900</v>
      </c>
    </row>
    <row r="611" spans="1:12" x14ac:dyDescent="0.3">
      <c r="A611">
        <v>10709</v>
      </c>
      <c r="B611" s="8">
        <v>37681</v>
      </c>
      <c r="C611" t="s">
        <v>38</v>
      </c>
      <c r="D611" t="s">
        <v>31</v>
      </c>
      <c r="E611">
        <v>97562</v>
      </c>
      <c r="F611" t="s">
        <v>4</v>
      </c>
      <c r="G611" t="s">
        <v>161</v>
      </c>
      <c r="H611" t="s">
        <v>0</v>
      </c>
      <c r="I611" t="s">
        <v>40</v>
      </c>
      <c r="J611">
        <v>50</v>
      </c>
      <c r="K611" s="5">
        <v>49.81</v>
      </c>
      <c r="L611" s="6">
        <f>J611*K611</f>
        <v>2490.5</v>
      </c>
    </row>
    <row r="612" spans="1:12" x14ac:dyDescent="0.3">
      <c r="A612">
        <v>10710</v>
      </c>
      <c r="B612" s="8">
        <v>37681</v>
      </c>
      <c r="C612" t="s">
        <v>38</v>
      </c>
      <c r="D612" t="s">
        <v>31</v>
      </c>
      <c r="E612">
        <v>97562</v>
      </c>
      <c r="F612" t="s">
        <v>4</v>
      </c>
      <c r="G612" t="s">
        <v>161</v>
      </c>
      <c r="H612" t="s">
        <v>36</v>
      </c>
      <c r="I612" t="s">
        <v>41</v>
      </c>
      <c r="J612">
        <v>23</v>
      </c>
      <c r="K612" s="5">
        <v>68.52</v>
      </c>
      <c r="L612" s="6">
        <f>J612*K612</f>
        <v>1575.9599999999998</v>
      </c>
    </row>
    <row r="613" spans="1:12" x14ac:dyDescent="0.3">
      <c r="A613">
        <v>10711</v>
      </c>
      <c r="B613" s="8">
        <v>37803</v>
      </c>
      <c r="C613" t="s">
        <v>38</v>
      </c>
      <c r="D613" t="s">
        <v>31</v>
      </c>
      <c r="E613">
        <v>97562</v>
      </c>
      <c r="F613" t="s">
        <v>4</v>
      </c>
      <c r="G613" t="s">
        <v>161</v>
      </c>
      <c r="H613" t="s">
        <v>22</v>
      </c>
      <c r="I613" t="s">
        <v>86</v>
      </c>
      <c r="J613">
        <v>42</v>
      </c>
      <c r="K613" s="5">
        <v>100</v>
      </c>
      <c r="L613" s="6">
        <f>J613*K613</f>
        <v>4200</v>
      </c>
    </row>
    <row r="614" spans="1:12" x14ac:dyDescent="0.3">
      <c r="A614">
        <v>10712</v>
      </c>
      <c r="B614" s="8">
        <v>37803</v>
      </c>
      <c r="C614" t="s">
        <v>38</v>
      </c>
      <c r="D614" t="s">
        <v>31</v>
      </c>
      <c r="E614">
        <v>97562</v>
      </c>
      <c r="F614" t="s">
        <v>4</v>
      </c>
      <c r="G614" t="s">
        <v>161</v>
      </c>
      <c r="H614" t="s">
        <v>22</v>
      </c>
      <c r="I614" t="s">
        <v>87</v>
      </c>
      <c r="J614">
        <v>48</v>
      </c>
      <c r="K614" s="5">
        <v>100</v>
      </c>
      <c r="L614" s="6">
        <f>J614*K614</f>
        <v>4800</v>
      </c>
    </row>
    <row r="615" spans="1:12" x14ac:dyDescent="0.3">
      <c r="A615">
        <v>10713</v>
      </c>
      <c r="B615" s="8">
        <v>37803</v>
      </c>
      <c r="C615" t="s">
        <v>38</v>
      </c>
      <c r="D615" t="s">
        <v>31</v>
      </c>
      <c r="E615">
        <v>97562</v>
      </c>
      <c r="F615" t="s">
        <v>4</v>
      </c>
      <c r="G615" t="s">
        <v>161</v>
      </c>
      <c r="H615" t="s">
        <v>22</v>
      </c>
      <c r="I615" t="s">
        <v>88</v>
      </c>
      <c r="J615">
        <v>24</v>
      </c>
      <c r="K615" s="5">
        <v>75.010000000000005</v>
      </c>
      <c r="L615" s="6">
        <f>J615*K615</f>
        <v>1800.2400000000002</v>
      </c>
    </row>
    <row r="616" spans="1:12" x14ac:dyDescent="0.3">
      <c r="A616">
        <v>10714</v>
      </c>
      <c r="B616" s="8">
        <v>37803</v>
      </c>
      <c r="C616" t="s">
        <v>38</v>
      </c>
      <c r="D616" t="s">
        <v>31</v>
      </c>
      <c r="E616">
        <v>97562</v>
      </c>
      <c r="F616" t="s">
        <v>4</v>
      </c>
      <c r="G616" t="s">
        <v>161</v>
      </c>
      <c r="H616" t="s">
        <v>22</v>
      </c>
      <c r="I616" t="s">
        <v>89</v>
      </c>
      <c r="J616">
        <v>29</v>
      </c>
      <c r="K616" s="5">
        <v>97.89</v>
      </c>
      <c r="L616" s="6">
        <f>J616*K616</f>
        <v>2838.81</v>
      </c>
    </row>
    <row r="617" spans="1:12" x14ac:dyDescent="0.3">
      <c r="A617">
        <v>10715</v>
      </c>
      <c r="B617" s="8">
        <v>37803</v>
      </c>
      <c r="C617" t="s">
        <v>38</v>
      </c>
      <c r="D617" t="s">
        <v>31</v>
      </c>
      <c r="E617">
        <v>97562</v>
      </c>
      <c r="F617" t="s">
        <v>4</v>
      </c>
      <c r="G617" t="s">
        <v>161</v>
      </c>
      <c r="H617" t="s">
        <v>22</v>
      </c>
      <c r="I617" t="s">
        <v>90</v>
      </c>
      <c r="J617">
        <v>48</v>
      </c>
      <c r="K617" s="5">
        <v>79.31</v>
      </c>
      <c r="L617" s="6">
        <f>J617*K617</f>
        <v>3806.88</v>
      </c>
    </row>
    <row r="618" spans="1:12" x14ac:dyDescent="0.3">
      <c r="A618">
        <v>10716</v>
      </c>
      <c r="B618" s="8">
        <v>37803</v>
      </c>
      <c r="C618" t="s">
        <v>38</v>
      </c>
      <c r="D618" t="s">
        <v>31</v>
      </c>
      <c r="E618">
        <v>97562</v>
      </c>
      <c r="F618" t="s">
        <v>4</v>
      </c>
      <c r="G618" t="s">
        <v>161</v>
      </c>
      <c r="H618" t="s">
        <v>22</v>
      </c>
      <c r="I618" t="s">
        <v>91</v>
      </c>
      <c r="J618">
        <v>45</v>
      </c>
      <c r="K618" s="5">
        <v>78</v>
      </c>
      <c r="L618" s="6">
        <f>J618*K618</f>
        <v>3510</v>
      </c>
    </row>
    <row r="619" spans="1:12" x14ac:dyDescent="0.3">
      <c r="A619">
        <v>10717</v>
      </c>
      <c r="B619" s="8">
        <v>37803</v>
      </c>
      <c r="C619" t="s">
        <v>38</v>
      </c>
      <c r="D619" t="s">
        <v>31</v>
      </c>
      <c r="E619">
        <v>97562</v>
      </c>
      <c r="F619" t="s">
        <v>4</v>
      </c>
      <c r="G619" t="s">
        <v>161</v>
      </c>
      <c r="H619" t="s">
        <v>22</v>
      </c>
      <c r="I619" t="s">
        <v>92</v>
      </c>
      <c r="J619">
        <v>42</v>
      </c>
      <c r="K619" s="5">
        <v>100</v>
      </c>
      <c r="L619" s="6">
        <f>J619*K619</f>
        <v>4200</v>
      </c>
    </row>
    <row r="620" spans="1:12" x14ac:dyDescent="0.3">
      <c r="A620">
        <v>10718</v>
      </c>
      <c r="B620" s="8">
        <v>37803</v>
      </c>
      <c r="C620" t="s">
        <v>38</v>
      </c>
      <c r="D620" t="s">
        <v>31</v>
      </c>
      <c r="E620">
        <v>97562</v>
      </c>
      <c r="F620" t="s">
        <v>4</v>
      </c>
      <c r="G620" t="s">
        <v>161</v>
      </c>
      <c r="H620" t="s">
        <v>12</v>
      </c>
      <c r="I620" t="s">
        <v>93</v>
      </c>
      <c r="J620">
        <v>45</v>
      </c>
      <c r="K620" s="5">
        <v>50.36</v>
      </c>
      <c r="L620" s="6">
        <f>J620*K620</f>
        <v>2266.1999999999998</v>
      </c>
    </row>
    <row r="621" spans="1:12" x14ac:dyDescent="0.3">
      <c r="A621">
        <v>10719</v>
      </c>
      <c r="B621" s="8">
        <v>37803</v>
      </c>
      <c r="C621" t="s">
        <v>38</v>
      </c>
      <c r="D621" t="s">
        <v>31</v>
      </c>
      <c r="E621">
        <v>97562</v>
      </c>
      <c r="F621" t="s">
        <v>4</v>
      </c>
      <c r="G621" t="s">
        <v>161</v>
      </c>
      <c r="H621" t="s">
        <v>22</v>
      </c>
      <c r="I621" t="s">
        <v>94</v>
      </c>
      <c r="J621">
        <v>31</v>
      </c>
      <c r="K621" s="5">
        <v>100</v>
      </c>
      <c r="L621" s="6">
        <f>J621*K621</f>
        <v>3100</v>
      </c>
    </row>
    <row r="622" spans="1:12" x14ac:dyDescent="0.3">
      <c r="A622">
        <v>10720</v>
      </c>
      <c r="B622" s="8">
        <v>37803</v>
      </c>
      <c r="C622" t="s">
        <v>38</v>
      </c>
      <c r="D622" t="s">
        <v>31</v>
      </c>
      <c r="E622">
        <v>97562</v>
      </c>
      <c r="F622" t="s">
        <v>4</v>
      </c>
      <c r="G622" t="s">
        <v>161</v>
      </c>
      <c r="H622" t="s">
        <v>12</v>
      </c>
      <c r="I622" t="s">
        <v>95</v>
      </c>
      <c r="J622">
        <v>29</v>
      </c>
      <c r="K622" s="5">
        <v>61.64</v>
      </c>
      <c r="L622" s="6">
        <f>J622*K622</f>
        <v>1787.56</v>
      </c>
    </row>
    <row r="623" spans="1:12" x14ac:dyDescent="0.3">
      <c r="A623">
        <v>10721</v>
      </c>
      <c r="B623" s="8">
        <v>37803</v>
      </c>
      <c r="C623" t="s">
        <v>38</v>
      </c>
      <c r="D623" t="s">
        <v>31</v>
      </c>
      <c r="E623">
        <v>97562</v>
      </c>
      <c r="F623" t="s">
        <v>4</v>
      </c>
      <c r="G623" t="s">
        <v>161</v>
      </c>
      <c r="H623" t="s">
        <v>22</v>
      </c>
      <c r="I623" t="s">
        <v>30</v>
      </c>
      <c r="J623">
        <v>20</v>
      </c>
      <c r="K623" s="5">
        <v>35.869999999999997</v>
      </c>
      <c r="L623" s="6">
        <f>J623*K623</f>
        <v>717.4</v>
      </c>
    </row>
    <row r="624" spans="1:12" x14ac:dyDescent="0.3">
      <c r="A624">
        <v>10722</v>
      </c>
      <c r="B624" s="8">
        <v>37803</v>
      </c>
      <c r="C624" t="s">
        <v>38</v>
      </c>
      <c r="D624" t="s">
        <v>31</v>
      </c>
      <c r="E624">
        <v>97562</v>
      </c>
      <c r="F624" t="s">
        <v>4</v>
      </c>
      <c r="G624" t="s">
        <v>161</v>
      </c>
      <c r="H624" t="s">
        <v>22</v>
      </c>
      <c r="I624" t="s">
        <v>96</v>
      </c>
      <c r="J624">
        <v>27</v>
      </c>
      <c r="K624" s="5">
        <v>66.13</v>
      </c>
      <c r="L624" s="6">
        <f>J624*K624</f>
        <v>1785.5099999999998</v>
      </c>
    </row>
    <row r="625" spans="1:12" x14ac:dyDescent="0.3">
      <c r="A625">
        <v>10723</v>
      </c>
      <c r="B625" s="8">
        <v>37803</v>
      </c>
      <c r="C625" t="s">
        <v>38</v>
      </c>
      <c r="D625" t="s">
        <v>31</v>
      </c>
      <c r="E625">
        <v>97562</v>
      </c>
      <c r="F625" t="s">
        <v>4</v>
      </c>
      <c r="G625" t="s">
        <v>161</v>
      </c>
      <c r="H625" t="s">
        <v>22</v>
      </c>
      <c r="I625" t="s">
        <v>97</v>
      </c>
      <c r="J625">
        <v>47</v>
      </c>
      <c r="K625" s="5">
        <v>100</v>
      </c>
      <c r="L625" s="6">
        <f>J625*K625</f>
        <v>4700</v>
      </c>
    </row>
    <row r="626" spans="1:12" x14ac:dyDescent="0.3">
      <c r="A626">
        <v>10724</v>
      </c>
      <c r="B626" s="8">
        <v>37803</v>
      </c>
      <c r="C626" t="s">
        <v>38</v>
      </c>
      <c r="D626" t="s">
        <v>31</v>
      </c>
      <c r="E626">
        <v>97562</v>
      </c>
      <c r="F626" t="s">
        <v>4</v>
      </c>
      <c r="G626" t="s">
        <v>161</v>
      </c>
      <c r="H626" t="s">
        <v>22</v>
      </c>
      <c r="I626" t="s">
        <v>98</v>
      </c>
      <c r="J626">
        <v>23</v>
      </c>
      <c r="K626" s="5">
        <v>87.31</v>
      </c>
      <c r="L626" s="6">
        <f>J626*K626</f>
        <v>2008.13</v>
      </c>
    </row>
    <row r="627" spans="1:12" x14ac:dyDescent="0.3">
      <c r="A627">
        <v>10725</v>
      </c>
      <c r="B627" s="8">
        <v>37803</v>
      </c>
      <c r="C627" t="s">
        <v>38</v>
      </c>
      <c r="D627" t="s">
        <v>31</v>
      </c>
      <c r="E627">
        <v>97562</v>
      </c>
      <c r="F627" t="s">
        <v>4</v>
      </c>
      <c r="G627" t="s">
        <v>161</v>
      </c>
      <c r="H627" t="s">
        <v>12</v>
      </c>
      <c r="I627" t="s">
        <v>99</v>
      </c>
      <c r="J627">
        <v>33</v>
      </c>
      <c r="K627" s="5">
        <v>40.229999999999997</v>
      </c>
      <c r="L627" s="6">
        <f>J627*K627</f>
        <v>1327.59</v>
      </c>
    </row>
    <row r="628" spans="1:12" x14ac:dyDescent="0.3">
      <c r="A628">
        <v>10726</v>
      </c>
      <c r="B628" s="8">
        <v>37803</v>
      </c>
      <c r="C628" t="s">
        <v>38</v>
      </c>
      <c r="D628" t="s">
        <v>31</v>
      </c>
      <c r="E628">
        <v>97562</v>
      </c>
      <c r="F628" t="s">
        <v>4</v>
      </c>
      <c r="G628" t="s">
        <v>161</v>
      </c>
      <c r="H628" t="s">
        <v>12</v>
      </c>
      <c r="I628" t="s">
        <v>100</v>
      </c>
      <c r="J628">
        <v>30</v>
      </c>
      <c r="K628" s="5">
        <v>89.8</v>
      </c>
      <c r="L628" s="6">
        <f>J628*K628</f>
        <v>2694</v>
      </c>
    </row>
    <row r="629" spans="1:12" x14ac:dyDescent="0.3">
      <c r="A629">
        <v>10727</v>
      </c>
      <c r="B629" s="8">
        <v>37803</v>
      </c>
      <c r="C629" t="s">
        <v>38</v>
      </c>
      <c r="D629" t="s">
        <v>31</v>
      </c>
      <c r="E629">
        <v>97562</v>
      </c>
      <c r="F629" t="s">
        <v>4</v>
      </c>
      <c r="G629" t="s">
        <v>161</v>
      </c>
      <c r="H629" t="s">
        <v>12</v>
      </c>
      <c r="I629" t="s">
        <v>101</v>
      </c>
      <c r="J629">
        <v>44</v>
      </c>
      <c r="K629" s="5">
        <v>96</v>
      </c>
      <c r="L629" s="6">
        <f>J629*K629</f>
        <v>4224</v>
      </c>
    </row>
    <row r="630" spans="1:12" x14ac:dyDescent="0.3">
      <c r="A630">
        <v>10728</v>
      </c>
      <c r="B630" s="8">
        <v>37834</v>
      </c>
      <c r="C630" t="s">
        <v>38</v>
      </c>
      <c r="D630" t="s">
        <v>31</v>
      </c>
      <c r="E630">
        <v>97562</v>
      </c>
      <c r="F630" t="s">
        <v>4</v>
      </c>
      <c r="G630" t="s">
        <v>161</v>
      </c>
      <c r="H630" t="s">
        <v>22</v>
      </c>
      <c r="I630" t="s">
        <v>59</v>
      </c>
      <c r="J630">
        <v>33</v>
      </c>
      <c r="K630" s="5">
        <v>100</v>
      </c>
      <c r="L630" s="6">
        <f>J630*K630</f>
        <v>3300</v>
      </c>
    </row>
    <row r="631" spans="1:12" x14ac:dyDescent="0.3">
      <c r="A631">
        <v>10729</v>
      </c>
      <c r="B631" s="8">
        <v>37834</v>
      </c>
      <c r="C631" t="s">
        <v>38</v>
      </c>
      <c r="D631" t="s">
        <v>31</v>
      </c>
      <c r="E631">
        <v>97562</v>
      </c>
      <c r="F631" t="s">
        <v>4</v>
      </c>
      <c r="G631" t="s">
        <v>161</v>
      </c>
      <c r="H631" t="s">
        <v>22</v>
      </c>
      <c r="I631" t="s">
        <v>61</v>
      </c>
      <c r="J631">
        <v>33</v>
      </c>
      <c r="K631" s="5">
        <v>100</v>
      </c>
      <c r="L631" s="6">
        <f>J631*K631</f>
        <v>3300</v>
      </c>
    </row>
    <row r="632" spans="1:12" x14ac:dyDescent="0.3">
      <c r="A632">
        <v>10730</v>
      </c>
      <c r="B632" s="8">
        <v>37834</v>
      </c>
      <c r="C632" t="s">
        <v>38</v>
      </c>
      <c r="D632" t="s">
        <v>31</v>
      </c>
      <c r="E632">
        <v>97562</v>
      </c>
      <c r="F632" t="s">
        <v>4</v>
      </c>
      <c r="G632" t="s">
        <v>161</v>
      </c>
      <c r="H632" t="s">
        <v>22</v>
      </c>
      <c r="I632" t="s">
        <v>62</v>
      </c>
      <c r="J632">
        <v>46</v>
      </c>
      <c r="K632" s="5">
        <v>100</v>
      </c>
      <c r="L632" s="6">
        <f>J632*K632</f>
        <v>4600</v>
      </c>
    </row>
    <row r="633" spans="1:12" x14ac:dyDescent="0.3">
      <c r="A633">
        <v>10731</v>
      </c>
      <c r="B633" s="8">
        <v>37834</v>
      </c>
      <c r="C633" t="s">
        <v>38</v>
      </c>
      <c r="D633" t="s">
        <v>31</v>
      </c>
      <c r="E633">
        <v>97562</v>
      </c>
      <c r="F633" t="s">
        <v>4</v>
      </c>
      <c r="G633" t="s">
        <v>161</v>
      </c>
      <c r="H633" t="s">
        <v>0</v>
      </c>
      <c r="I633" t="s">
        <v>110</v>
      </c>
      <c r="J633">
        <v>47</v>
      </c>
      <c r="K633" s="5">
        <v>100</v>
      </c>
      <c r="L633" s="6">
        <f>J633*K633</f>
        <v>4700</v>
      </c>
    </row>
    <row r="634" spans="1:12" x14ac:dyDescent="0.3">
      <c r="A634">
        <v>10732</v>
      </c>
      <c r="B634" s="8">
        <v>37834</v>
      </c>
      <c r="C634" t="s">
        <v>38</v>
      </c>
      <c r="D634" t="s">
        <v>31</v>
      </c>
      <c r="E634">
        <v>97562</v>
      </c>
      <c r="F634" t="s">
        <v>4</v>
      </c>
      <c r="G634" t="s">
        <v>161</v>
      </c>
      <c r="H634" t="s">
        <v>67</v>
      </c>
      <c r="I634" t="s">
        <v>111</v>
      </c>
      <c r="J634">
        <v>22</v>
      </c>
      <c r="K634" s="5">
        <v>97.81</v>
      </c>
      <c r="L634" s="6">
        <f>J634*K634</f>
        <v>2151.8200000000002</v>
      </c>
    </row>
    <row r="635" spans="1:12" x14ac:dyDescent="0.3">
      <c r="A635">
        <v>10733</v>
      </c>
      <c r="B635" s="8">
        <v>37834</v>
      </c>
      <c r="C635" t="s">
        <v>38</v>
      </c>
      <c r="D635" t="s">
        <v>31</v>
      </c>
      <c r="E635">
        <v>97562</v>
      </c>
      <c r="F635" t="s">
        <v>4</v>
      </c>
      <c r="G635" t="s">
        <v>161</v>
      </c>
      <c r="H635" t="s">
        <v>22</v>
      </c>
      <c r="I635" t="s">
        <v>64</v>
      </c>
      <c r="J635">
        <v>24</v>
      </c>
      <c r="K635" s="5">
        <v>100</v>
      </c>
      <c r="L635" s="6">
        <f>J635*K635</f>
        <v>2400</v>
      </c>
    </row>
    <row r="636" spans="1:12" x14ac:dyDescent="0.3">
      <c r="A636">
        <v>10734</v>
      </c>
      <c r="B636" s="8">
        <v>37834</v>
      </c>
      <c r="C636" t="s">
        <v>38</v>
      </c>
      <c r="D636" t="s">
        <v>31</v>
      </c>
      <c r="E636">
        <v>97562</v>
      </c>
      <c r="F636" t="s">
        <v>4</v>
      </c>
      <c r="G636" t="s">
        <v>161</v>
      </c>
      <c r="H636" t="s">
        <v>0</v>
      </c>
      <c r="I636" t="s">
        <v>112</v>
      </c>
      <c r="J636">
        <v>24</v>
      </c>
      <c r="K636" s="5">
        <v>70.22</v>
      </c>
      <c r="L636" s="6">
        <f>J636*K636</f>
        <v>1685.28</v>
      </c>
    </row>
    <row r="637" spans="1:12" x14ac:dyDescent="0.3">
      <c r="A637">
        <v>10735</v>
      </c>
      <c r="B637" s="8">
        <v>37834</v>
      </c>
      <c r="C637" t="s">
        <v>38</v>
      </c>
      <c r="D637" t="s">
        <v>31</v>
      </c>
      <c r="E637">
        <v>97562</v>
      </c>
      <c r="F637" t="s">
        <v>4</v>
      </c>
      <c r="G637" t="s">
        <v>161</v>
      </c>
      <c r="H637" t="s">
        <v>70</v>
      </c>
      <c r="I637" t="s">
        <v>113</v>
      </c>
      <c r="J637">
        <v>33</v>
      </c>
      <c r="K637" s="5">
        <v>100</v>
      </c>
      <c r="L637" s="6">
        <f>J637*K637</f>
        <v>3300</v>
      </c>
    </row>
    <row r="638" spans="1:12" x14ac:dyDescent="0.3">
      <c r="A638">
        <v>10736</v>
      </c>
      <c r="B638" s="8">
        <v>37834</v>
      </c>
      <c r="C638" t="s">
        <v>38</v>
      </c>
      <c r="D638" t="s">
        <v>31</v>
      </c>
      <c r="E638">
        <v>97562</v>
      </c>
      <c r="F638" t="s">
        <v>4</v>
      </c>
      <c r="G638" t="s">
        <v>161</v>
      </c>
      <c r="H638" t="s">
        <v>0</v>
      </c>
      <c r="I638" t="s">
        <v>114</v>
      </c>
      <c r="J638">
        <v>49</v>
      </c>
      <c r="K638" s="5">
        <v>98.25</v>
      </c>
      <c r="L638" s="6">
        <f>J638*K638</f>
        <v>4814.25</v>
      </c>
    </row>
    <row r="639" spans="1:12" x14ac:dyDescent="0.3">
      <c r="A639">
        <v>10737</v>
      </c>
      <c r="B639" s="8">
        <v>37834</v>
      </c>
      <c r="C639" t="s">
        <v>38</v>
      </c>
      <c r="D639" t="s">
        <v>31</v>
      </c>
      <c r="E639">
        <v>97562</v>
      </c>
      <c r="F639" t="s">
        <v>4</v>
      </c>
      <c r="G639" t="s">
        <v>161</v>
      </c>
      <c r="H639" t="s">
        <v>67</v>
      </c>
      <c r="I639" t="s">
        <v>68</v>
      </c>
      <c r="J639">
        <v>42</v>
      </c>
      <c r="K639" s="5">
        <v>74.569999999999993</v>
      </c>
      <c r="L639" s="6">
        <f>J639*K639</f>
        <v>3131.9399999999996</v>
      </c>
    </row>
    <row r="640" spans="1:12" x14ac:dyDescent="0.3">
      <c r="A640">
        <v>10738</v>
      </c>
      <c r="B640" s="8">
        <v>37834</v>
      </c>
      <c r="C640" t="s">
        <v>38</v>
      </c>
      <c r="D640" t="s">
        <v>31</v>
      </c>
      <c r="E640">
        <v>97562</v>
      </c>
      <c r="F640" t="s">
        <v>4</v>
      </c>
      <c r="G640" t="s">
        <v>161</v>
      </c>
      <c r="H640" t="s">
        <v>67</v>
      </c>
      <c r="I640" t="s">
        <v>69</v>
      </c>
      <c r="J640">
        <v>42</v>
      </c>
      <c r="K640" s="5">
        <v>49.79</v>
      </c>
      <c r="L640" s="6">
        <f>J640*K640</f>
        <v>2091.1799999999998</v>
      </c>
    </row>
    <row r="641" spans="1:12" x14ac:dyDescent="0.3">
      <c r="A641">
        <v>10739</v>
      </c>
      <c r="B641" s="8">
        <v>37834</v>
      </c>
      <c r="C641" t="s">
        <v>38</v>
      </c>
      <c r="D641" t="s">
        <v>31</v>
      </c>
      <c r="E641">
        <v>97562</v>
      </c>
      <c r="F641" t="s">
        <v>4</v>
      </c>
      <c r="G641" t="s">
        <v>161</v>
      </c>
      <c r="H641" t="s">
        <v>70</v>
      </c>
      <c r="I641" t="s">
        <v>115</v>
      </c>
      <c r="J641">
        <v>41</v>
      </c>
      <c r="K641" s="5">
        <v>64</v>
      </c>
      <c r="L641" s="6">
        <f>J641*K641</f>
        <v>2624</v>
      </c>
    </row>
    <row r="642" spans="1:12" x14ac:dyDescent="0.3">
      <c r="A642">
        <v>10740</v>
      </c>
      <c r="B642" s="8">
        <v>37834</v>
      </c>
      <c r="C642" t="s">
        <v>38</v>
      </c>
      <c r="D642" t="s">
        <v>31</v>
      </c>
      <c r="E642">
        <v>97562</v>
      </c>
      <c r="F642" t="s">
        <v>4</v>
      </c>
      <c r="G642" t="s">
        <v>161</v>
      </c>
      <c r="H642" t="s">
        <v>70</v>
      </c>
      <c r="I642" t="s">
        <v>116</v>
      </c>
      <c r="J642">
        <v>43</v>
      </c>
      <c r="K642" s="5">
        <v>84.01</v>
      </c>
      <c r="L642" s="6">
        <f>J642*K642</f>
        <v>3612.4300000000003</v>
      </c>
    </row>
    <row r="643" spans="1:12" x14ac:dyDescent="0.3">
      <c r="A643">
        <v>10741</v>
      </c>
      <c r="B643" s="8">
        <v>37834</v>
      </c>
      <c r="C643" t="s">
        <v>38</v>
      </c>
      <c r="D643" t="s">
        <v>31</v>
      </c>
      <c r="E643">
        <v>97562</v>
      </c>
      <c r="F643" t="s">
        <v>4</v>
      </c>
      <c r="G643" t="s">
        <v>161</v>
      </c>
      <c r="H643" t="s">
        <v>70</v>
      </c>
      <c r="I643" t="s">
        <v>117</v>
      </c>
      <c r="J643">
        <v>21</v>
      </c>
      <c r="K643" s="5">
        <v>100</v>
      </c>
      <c r="L643" s="6">
        <f>J643*K643</f>
        <v>2100</v>
      </c>
    </row>
    <row r="644" spans="1:12" x14ac:dyDescent="0.3">
      <c r="A644">
        <v>10742</v>
      </c>
      <c r="B644" s="8">
        <v>37834</v>
      </c>
      <c r="C644" t="s">
        <v>38</v>
      </c>
      <c r="D644" t="s">
        <v>31</v>
      </c>
      <c r="E644">
        <v>97562</v>
      </c>
      <c r="F644" t="s">
        <v>4</v>
      </c>
      <c r="G644" t="s">
        <v>161</v>
      </c>
      <c r="H644" t="s">
        <v>70</v>
      </c>
      <c r="I644" t="s">
        <v>118</v>
      </c>
      <c r="J644">
        <v>38</v>
      </c>
      <c r="K644" s="5">
        <v>85.41</v>
      </c>
      <c r="L644" s="6">
        <f>J644*K644</f>
        <v>3245.58</v>
      </c>
    </row>
    <row r="645" spans="1:12" x14ac:dyDescent="0.3">
      <c r="A645">
        <v>10743</v>
      </c>
      <c r="B645" s="8">
        <v>37834</v>
      </c>
      <c r="C645" t="s">
        <v>38</v>
      </c>
      <c r="D645" t="s">
        <v>31</v>
      </c>
      <c r="E645">
        <v>97562</v>
      </c>
      <c r="F645" t="s">
        <v>4</v>
      </c>
      <c r="G645" t="s">
        <v>161</v>
      </c>
      <c r="H645" t="s">
        <v>70</v>
      </c>
      <c r="I645" t="s">
        <v>119</v>
      </c>
      <c r="J645">
        <v>39</v>
      </c>
      <c r="K645" s="5">
        <v>44.23</v>
      </c>
      <c r="L645" s="6">
        <f>J645*K645</f>
        <v>1724.9699999999998</v>
      </c>
    </row>
    <row r="646" spans="1:12" x14ac:dyDescent="0.3">
      <c r="A646">
        <v>10752</v>
      </c>
      <c r="B646" s="8">
        <v>37926</v>
      </c>
      <c r="C646" t="s">
        <v>38</v>
      </c>
      <c r="D646" t="s">
        <v>31</v>
      </c>
      <c r="E646">
        <v>97562</v>
      </c>
      <c r="F646" t="s">
        <v>4</v>
      </c>
      <c r="G646" t="s">
        <v>161</v>
      </c>
      <c r="H646" t="s">
        <v>0</v>
      </c>
      <c r="I646" t="s">
        <v>8</v>
      </c>
      <c r="J646">
        <v>25</v>
      </c>
      <c r="K646" s="5">
        <v>87.33</v>
      </c>
      <c r="L646" s="6">
        <f>J646*K646</f>
        <v>2183.25</v>
      </c>
    </row>
    <row r="647" spans="1:12" x14ac:dyDescent="0.3">
      <c r="A647">
        <v>10753</v>
      </c>
      <c r="B647" s="8">
        <v>37926</v>
      </c>
      <c r="C647" t="s">
        <v>38</v>
      </c>
      <c r="D647" t="s">
        <v>31</v>
      </c>
      <c r="E647">
        <v>97562</v>
      </c>
      <c r="F647" t="s">
        <v>4</v>
      </c>
      <c r="G647" t="s">
        <v>161</v>
      </c>
      <c r="H647" t="s">
        <v>0</v>
      </c>
      <c r="I647" t="s">
        <v>11</v>
      </c>
      <c r="J647">
        <v>32</v>
      </c>
      <c r="K647" s="5">
        <v>54.45</v>
      </c>
      <c r="L647" s="6">
        <f>J647*K647</f>
        <v>1742.4</v>
      </c>
    </row>
    <row r="648" spans="1:12" x14ac:dyDescent="0.3">
      <c r="A648">
        <v>10754</v>
      </c>
      <c r="B648" s="8">
        <v>37926</v>
      </c>
      <c r="C648" t="s">
        <v>38</v>
      </c>
      <c r="D648" t="s">
        <v>31</v>
      </c>
      <c r="E648">
        <v>97562</v>
      </c>
      <c r="F648" t="s">
        <v>4</v>
      </c>
      <c r="G648" t="s">
        <v>161</v>
      </c>
      <c r="H648" t="s">
        <v>0</v>
      </c>
      <c r="I648" t="s">
        <v>1</v>
      </c>
      <c r="J648">
        <v>44</v>
      </c>
      <c r="K648" s="5">
        <v>100</v>
      </c>
      <c r="L648" s="6">
        <f>J648*K648</f>
        <v>4400</v>
      </c>
    </row>
    <row r="649" spans="1:12" x14ac:dyDescent="0.3">
      <c r="A649">
        <v>10755</v>
      </c>
      <c r="B649" s="8">
        <v>37926</v>
      </c>
      <c r="C649" t="s">
        <v>38</v>
      </c>
      <c r="D649" t="s">
        <v>31</v>
      </c>
      <c r="E649">
        <v>97562</v>
      </c>
      <c r="F649" t="s">
        <v>4</v>
      </c>
      <c r="G649" t="s">
        <v>161</v>
      </c>
      <c r="H649" t="s">
        <v>0</v>
      </c>
      <c r="I649" t="s">
        <v>5</v>
      </c>
      <c r="J649">
        <v>38</v>
      </c>
      <c r="K649" s="5">
        <v>61.15</v>
      </c>
      <c r="L649" s="6">
        <f>J649*K649</f>
        <v>2323.6999999999998</v>
      </c>
    </row>
    <row r="650" spans="1:12" x14ac:dyDescent="0.3">
      <c r="A650">
        <v>10756</v>
      </c>
      <c r="B650" s="8">
        <v>37926</v>
      </c>
      <c r="C650" t="s">
        <v>38</v>
      </c>
      <c r="D650" t="s">
        <v>31</v>
      </c>
      <c r="E650">
        <v>97562</v>
      </c>
      <c r="F650" t="s">
        <v>4</v>
      </c>
      <c r="G650" t="s">
        <v>161</v>
      </c>
      <c r="H650" t="s">
        <v>0</v>
      </c>
      <c r="I650" t="s">
        <v>50</v>
      </c>
      <c r="J650">
        <v>20</v>
      </c>
      <c r="K650" s="5">
        <v>100</v>
      </c>
      <c r="L650" s="6">
        <f>J650*K650</f>
        <v>2000</v>
      </c>
    </row>
    <row r="651" spans="1:12" x14ac:dyDescent="0.3">
      <c r="A651">
        <v>10757</v>
      </c>
      <c r="B651" s="8">
        <v>37926</v>
      </c>
      <c r="C651" t="s">
        <v>38</v>
      </c>
      <c r="D651" t="s">
        <v>31</v>
      </c>
      <c r="E651">
        <v>97562</v>
      </c>
      <c r="F651" t="s">
        <v>4</v>
      </c>
      <c r="G651" t="s">
        <v>161</v>
      </c>
      <c r="H651" t="s">
        <v>0</v>
      </c>
      <c r="I651" t="s">
        <v>134</v>
      </c>
      <c r="J651">
        <v>21</v>
      </c>
      <c r="K651" s="5">
        <v>100</v>
      </c>
      <c r="L651" s="6">
        <f>J651*K651</f>
        <v>2100</v>
      </c>
    </row>
    <row r="652" spans="1:12" x14ac:dyDescent="0.3">
      <c r="A652">
        <v>10758</v>
      </c>
      <c r="B652" s="8">
        <v>37926</v>
      </c>
      <c r="C652" t="s">
        <v>38</v>
      </c>
      <c r="D652" t="s">
        <v>31</v>
      </c>
      <c r="E652">
        <v>97562</v>
      </c>
      <c r="F652" t="s">
        <v>4</v>
      </c>
      <c r="G652" t="s">
        <v>161</v>
      </c>
      <c r="H652" t="s">
        <v>0</v>
      </c>
      <c r="I652" t="s">
        <v>34</v>
      </c>
      <c r="J652">
        <v>33</v>
      </c>
      <c r="K652" s="5">
        <v>86.31</v>
      </c>
      <c r="L652" s="6">
        <f>J652*K652</f>
        <v>2848.23</v>
      </c>
    </row>
    <row r="653" spans="1:12" x14ac:dyDescent="0.3">
      <c r="A653">
        <v>10759</v>
      </c>
      <c r="B653" s="8">
        <v>37926</v>
      </c>
      <c r="C653" t="s">
        <v>38</v>
      </c>
      <c r="D653" t="s">
        <v>31</v>
      </c>
      <c r="E653">
        <v>97562</v>
      </c>
      <c r="F653" t="s">
        <v>4</v>
      </c>
      <c r="G653" t="s">
        <v>161</v>
      </c>
      <c r="H653" t="s">
        <v>0</v>
      </c>
      <c r="I653" t="s">
        <v>6</v>
      </c>
      <c r="J653">
        <v>36</v>
      </c>
      <c r="K653" s="5">
        <v>100</v>
      </c>
      <c r="L653" s="6">
        <f>J653*K653</f>
        <v>3600</v>
      </c>
    </row>
    <row r="654" spans="1:12" x14ac:dyDescent="0.3">
      <c r="A654">
        <v>10760</v>
      </c>
      <c r="B654" s="8">
        <v>37926</v>
      </c>
      <c r="C654" t="s">
        <v>38</v>
      </c>
      <c r="D654" t="s">
        <v>31</v>
      </c>
      <c r="E654">
        <v>97562</v>
      </c>
      <c r="F654" t="s">
        <v>4</v>
      </c>
      <c r="G654" t="s">
        <v>161</v>
      </c>
      <c r="H654" t="s">
        <v>22</v>
      </c>
      <c r="I654" t="s">
        <v>51</v>
      </c>
      <c r="J654">
        <v>44</v>
      </c>
      <c r="K654" s="5">
        <v>69.84</v>
      </c>
      <c r="L654" s="6">
        <f>J654*K654</f>
        <v>3072.96</v>
      </c>
    </row>
    <row r="655" spans="1:12" x14ac:dyDescent="0.3">
      <c r="A655">
        <v>10761</v>
      </c>
      <c r="B655" s="8">
        <v>37926</v>
      </c>
      <c r="C655" t="s">
        <v>38</v>
      </c>
      <c r="D655" t="s">
        <v>31</v>
      </c>
      <c r="E655">
        <v>97562</v>
      </c>
      <c r="F655" t="s">
        <v>4</v>
      </c>
      <c r="G655" t="s">
        <v>161</v>
      </c>
      <c r="H655" t="s">
        <v>22</v>
      </c>
      <c r="I655" t="s">
        <v>52</v>
      </c>
      <c r="J655">
        <v>47</v>
      </c>
      <c r="K655" s="5">
        <v>74.22</v>
      </c>
      <c r="L655" s="6">
        <f>J655*K655</f>
        <v>3488.34</v>
      </c>
    </row>
    <row r="656" spans="1:12" x14ac:dyDescent="0.3">
      <c r="A656">
        <v>10762</v>
      </c>
      <c r="B656" s="8">
        <v>37926</v>
      </c>
      <c r="C656" t="s">
        <v>38</v>
      </c>
      <c r="D656" t="s">
        <v>31</v>
      </c>
      <c r="E656">
        <v>97562</v>
      </c>
      <c r="F656" t="s">
        <v>4</v>
      </c>
      <c r="G656" t="s">
        <v>161</v>
      </c>
      <c r="H656" t="s">
        <v>0</v>
      </c>
      <c r="I656" t="s">
        <v>53</v>
      </c>
      <c r="J656">
        <v>39</v>
      </c>
      <c r="K656" s="5">
        <v>36.840000000000003</v>
      </c>
      <c r="L656" s="6">
        <f>J656*K656</f>
        <v>1436.7600000000002</v>
      </c>
    </row>
    <row r="657" spans="1:12" x14ac:dyDescent="0.3">
      <c r="A657">
        <v>10763</v>
      </c>
      <c r="B657" s="8">
        <v>37926</v>
      </c>
      <c r="C657" t="s">
        <v>38</v>
      </c>
      <c r="D657" t="s">
        <v>31</v>
      </c>
      <c r="E657">
        <v>97562</v>
      </c>
      <c r="F657" t="s">
        <v>4</v>
      </c>
      <c r="G657" t="s">
        <v>161</v>
      </c>
      <c r="H657" t="s">
        <v>0</v>
      </c>
      <c r="I657" t="s">
        <v>54</v>
      </c>
      <c r="J657">
        <v>31</v>
      </c>
      <c r="K657" s="5">
        <v>36.74</v>
      </c>
      <c r="L657" s="6">
        <f>J657*K657</f>
        <v>1138.94</v>
      </c>
    </row>
    <row r="658" spans="1:12" x14ac:dyDescent="0.3">
      <c r="A658">
        <v>10764</v>
      </c>
      <c r="B658" s="8">
        <v>37926</v>
      </c>
      <c r="C658" t="s">
        <v>38</v>
      </c>
      <c r="D658" t="s">
        <v>31</v>
      </c>
      <c r="E658">
        <v>97562</v>
      </c>
      <c r="F658" t="s">
        <v>4</v>
      </c>
      <c r="G658" t="s">
        <v>161</v>
      </c>
      <c r="H658" t="s">
        <v>22</v>
      </c>
      <c r="I658" t="s">
        <v>55</v>
      </c>
      <c r="J658">
        <v>36</v>
      </c>
      <c r="K658" s="5">
        <v>73.599999999999994</v>
      </c>
      <c r="L658" s="6">
        <f>J658*K658</f>
        <v>2649.6</v>
      </c>
    </row>
    <row r="659" spans="1:12" x14ac:dyDescent="0.3">
      <c r="A659">
        <v>10765</v>
      </c>
      <c r="B659" s="8">
        <v>37926</v>
      </c>
      <c r="C659" t="s">
        <v>38</v>
      </c>
      <c r="D659" t="s">
        <v>31</v>
      </c>
      <c r="E659">
        <v>97562</v>
      </c>
      <c r="F659" t="s">
        <v>4</v>
      </c>
      <c r="G659" t="s">
        <v>161</v>
      </c>
      <c r="H659" t="s">
        <v>22</v>
      </c>
      <c r="I659" t="s">
        <v>56</v>
      </c>
      <c r="J659">
        <v>20</v>
      </c>
      <c r="K659" s="5">
        <v>100</v>
      </c>
      <c r="L659" s="6">
        <f>J659*K659</f>
        <v>2000</v>
      </c>
    </row>
    <row r="660" spans="1:12" x14ac:dyDescent="0.3">
      <c r="A660">
        <v>10766</v>
      </c>
      <c r="B660" s="8">
        <v>37926</v>
      </c>
      <c r="C660" t="s">
        <v>38</v>
      </c>
      <c r="D660" t="s">
        <v>31</v>
      </c>
      <c r="E660">
        <v>97562</v>
      </c>
      <c r="F660" t="s">
        <v>4</v>
      </c>
      <c r="G660" t="s">
        <v>161</v>
      </c>
      <c r="H660" t="s">
        <v>22</v>
      </c>
      <c r="I660" t="s">
        <v>57</v>
      </c>
      <c r="J660">
        <v>33</v>
      </c>
      <c r="K660" s="5">
        <v>94.17</v>
      </c>
      <c r="L660" s="6">
        <f>J660*K660</f>
        <v>3107.61</v>
      </c>
    </row>
    <row r="661" spans="1:12" x14ac:dyDescent="0.3">
      <c r="A661">
        <v>10767</v>
      </c>
      <c r="B661" s="8">
        <v>37926</v>
      </c>
      <c r="C661" t="s">
        <v>38</v>
      </c>
      <c r="D661" t="s">
        <v>31</v>
      </c>
      <c r="E661">
        <v>97562</v>
      </c>
      <c r="F661" t="s">
        <v>4</v>
      </c>
      <c r="G661" t="s">
        <v>161</v>
      </c>
      <c r="H661" t="s">
        <v>22</v>
      </c>
      <c r="I661" t="s">
        <v>58</v>
      </c>
      <c r="J661">
        <v>49</v>
      </c>
      <c r="K661" s="5">
        <v>100</v>
      </c>
      <c r="L661" s="6">
        <f>J661*K661</f>
        <v>4900</v>
      </c>
    </row>
    <row r="662" spans="1:12" x14ac:dyDescent="0.3">
      <c r="A662">
        <v>10768</v>
      </c>
      <c r="B662" s="8">
        <v>37926</v>
      </c>
      <c r="C662" t="s">
        <v>38</v>
      </c>
      <c r="D662" t="s">
        <v>31</v>
      </c>
      <c r="E662">
        <v>97562</v>
      </c>
      <c r="F662" t="s">
        <v>4</v>
      </c>
      <c r="G662" t="s">
        <v>161</v>
      </c>
      <c r="H662" t="s">
        <v>0</v>
      </c>
      <c r="I662" t="s">
        <v>7</v>
      </c>
      <c r="J662">
        <v>23</v>
      </c>
      <c r="K662" s="5">
        <v>42.26</v>
      </c>
      <c r="L662" s="6">
        <f>J662*K662</f>
        <v>971.9799999999999</v>
      </c>
    </row>
    <row r="663" spans="1:12" x14ac:dyDescent="0.3">
      <c r="A663">
        <v>10769</v>
      </c>
      <c r="B663" s="8">
        <v>38047</v>
      </c>
      <c r="C663" t="s">
        <v>38</v>
      </c>
      <c r="D663" t="s">
        <v>31</v>
      </c>
      <c r="E663">
        <v>97562</v>
      </c>
      <c r="F663" t="s">
        <v>4</v>
      </c>
      <c r="G663" t="s">
        <v>161</v>
      </c>
      <c r="H663" t="s">
        <v>22</v>
      </c>
      <c r="I663" t="s">
        <v>104</v>
      </c>
      <c r="J663">
        <v>50</v>
      </c>
      <c r="K663" s="5">
        <v>100</v>
      </c>
      <c r="L663" s="6">
        <f>J663*K663</f>
        <v>5000</v>
      </c>
    </row>
    <row r="664" spans="1:12" x14ac:dyDescent="0.3">
      <c r="A664">
        <v>10770</v>
      </c>
      <c r="B664" s="8">
        <v>38047</v>
      </c>
      <c r="C664" t="s">
        <v>38</v>
      </c>
      <c r="D664" t="s">
        <v>31</v>
      </c>
      <c r="E664">
        <v>97562</v>
      </c>
      <c r="F664" t="s">
        <v>4</v>
      </c>
      <c r="G664" t="s">
        <v>161</v>
      </c>
      <c r="H664" t="s">
        <v>36</v>
      </c>
      <c r="I664" t="s">
        <v>37</v>
      </c>
      <c r="J664">
        <v>25</v>
      </c>
      <c r="K664" s="5">
        <v>100</v>
      </c>
      <c r="L664" s="6">
        <f>J664*K664</f>
        <v>2500</v>
      </c>
    </row>
    <row r="665" spans="1:12" x14ac:dyDescent="0.3">
      <c r="A665">
        <v>10771</v>
      </c>
      <c r="B665" s="8">
        <v>38047</v>
      </c>
      <c r="C665" t="s">
        <v>38</v>
      </c>
      <c r="D665" t="s">
        <v>31</v>
      </c>
      <c r="E665">
        <v>97562</v>
      </c>
      <c r="F665" t="s">
        <v>4</v>
      </c>
      <c r="G665" t="s">
        <v>161</v>
      </c>
      <c r="H665" t="s">
        <v>36</v>
      </c>
      <c r="I665" t="s">
        <v>42</v>
      </c>
      <c r="J665">
        <v>36</v>
      </c>
      <c r="K665" s="5">
        <v>100</v>
      </c>
      <c r="L665" s="6">
        <f>J665*K665</f>
        <v>3600</v>
      </c>
    </row>
    <row r="666" spans="1:12" x14ac:dyDescent="0.3">
      <c r="A666">
        <v>10772</v>
      </c>
      <c r="B666" s="8">
        <v>38047</v>
      </c>
      <c r="C666" t="s">
        <v>38</v>
      </c>
      <c r="D666" t="s">
        <v>31</v>
      </c>
      <c r="E666">
        <v>97562</v>
      </c>
      <c r="F666" t="s">
        <v>4</v>
      </c>
      <c r="G666" t="s">
        <v>161</v>
      </c>
      <c r="H666" t="s">
        <v>36</v>
      </c>
      <c r="I666" t="s">
        <v>63</v>
      </c>
      <c r="J666">
        <v>26</v>
      </c>
      <c r="K666" s="5">
        <v>100</v>
      </c>
      <c r="L666" s="6">
        <f>J666*K666</f>
        <v>2600</v>
      </c>
    </row>
    <row r="667" spans="1:12" x14ac:dyDescent="0.3">
      <c r="A667">
        <v>10773</v>
      </c>
      <c r="B667" s="8">
        <v>38047</v>
      </c>
      <c r="C667" t="s">
        <v>38</v>
      </c>
      <c r="D667" t="s">
        <v>31</v>
      </c>
      <c r="E667">
        <v>97562</v>
      </c>
      <c r="F667" t="s">
        <v>4</v>
      </c>
      <c r="G667" t="s">
        <v>161</v>
      </c>
      <c r="H667" t="s">
        <v>36</v>
      </c>
      <c r="I667" t="s">
        <v>105</v>
      </c>
      <c r="J667">
        <v>28</v>
      </c>
      <c r="K667" s="5">
        <v>59.55</v>
      </c>
      <c r="L667" s="6">
        <f>J667*K667</f>
        <v>1667.3999999999999</v>
      </c>
    </row>
    <row r="668" spans="1:12" x14ac:dyDescent="0.3">
      <c r="A668">
        <v>10774</v>
      </c>
      <c r="B668" s="8">
        <v>38047</v>
      </c>
      <c r="C668" t="s">
        <v>38</v>
      </c>
      <c r="D668" t="s">
        <v>31</v>
      </c>
      <c r="E668">
        <v>97562</v>
      </c>
      <c r="F668" t="s">
        <v>4</v>
      </c>
      <c r="G668" t="s">
        <v>161</v>
      </c>
      <c r="H668" t="s">
        <v>22</v>
      </c>
      <c r="I668" t="s">
        <v>28</v>
      </c>
      <c r="J668">
        <v>22</v>
      </c>
      <c r="K668" s="5">
        <v>100</v>
      </c>
      <c r="L668" s="6">
        <f>J668*K668</f>
        <v>2200</v>
      </c>
    </row>
    <row r="669" spans="1:12" x14ac:dyDescent="0.3">
      <c r="A669">
        <v>10775</v>
      </c>
      <c r="B669" s="8">
        <v>38047</v>
      </c>
      <c r="C669" t="s">
        <v>38</v>
      </c>
      <c r="D669" t="s">
        <v>31</v>
      </c>
      <c r="E669">
        <v>97562</v>
      </c>
      <c r="F669" t="s">
        <v>4</v>
      </c>
      <c r="G669" t="s">
        <v>161</v>
      </c>
      <c r="H669" t="s">
        <v>36</v>
      </c>
      <c r="I669" t="s">
        <v>106</v>
      </c>
      <c r="J669">
        <v>41</v>
      </c>
      <c r="K669" s="5">
        <v>100</v>
      </c>
      <c r="L669" s="6">
        <f>J669*K669</f>
        <v>4100</v>
      </c>
    </row>
    <row r="670" spans="1:12" x14ac:dyDescent="0.3">
      <c r="A670">
        <v>10776</v>
      </c>
      <c r="B670" s="8">
        <v>38047</v>
      </c>
      <c r="C670" t="s">
        <v>38</v>
      </c>
      <c r="D670" t="s">
        <v>31</v>
      </c>
      <c r="E670">
        <v>97562</v>
      </c>
      <c r="F670" t="s">
        <v>4</v>
      </c>
      <c r="G670" t="s">
        <v>161</v>
      </c>
      <c r="H670" t="s">
        <v>0</v>
      </c>
      <c r="I670" t="s">
        <v>40</v>
      </c>
      <c r="J670">
        <v>39</v>
      </c>
      <c r="K670" s="5">
        <v>40.25</v>
      </c>
      <c r="L670" s="6">
        <f>J670*K670</f>
        <v>1569.75</v>
      </c>
    </row>
    <row r="671" spans="1:12" x14ac:dyDescent="0.3">
      <c r="A671">
        <v>10777</v>
      </c>
      <c r="B671" s="8">
        <v>38047</v>
      </c>
      <c r="C671" t="s">
        <v>38</v>
      </c>
      <c r="D671" t="s">
        <v>31</v>
      </c>
      <c r="E671">
        <v>97562</v>
      </c>
      <c r="F671" t="s">
        <v>4</v>
      </c>
      <c r="G671" t="s">
        <v>161</v>
      </c>
      <c r="H671" t="s">
        <v>36</v>
      </c>
      <c r="I671" t="s">
        <v>107</v>
      </c>
      <c r="J671">
        <v>48</v>
      </c>
      <c r="K671" s="5">
        <v>100</v>
      </c>
      <c r="L671" s="6">
        <f>J671*K671</f>
        <v>4800</v>
      </c>
    </row>
    <row r="672" spans="1:12" x14ac:dyDescent="0.3">
      <c r="A672">
        <v>10778</v>
      </c>
      <c r="B672" s="8">
        <v>38047</v>
      </c>
      <c r="C672" t="s">
        <v>38</v>
      </c>
      <c r="D672" t="s">
        <v>31</v>
      </c>
      <c r="E672">
        <v>97562</v>
      </c>
      <c r="F672" t="s">
        <v>4</v>
      </c>
      <c r="G672" t="s">
        <v>161</v>
      </c>
      <c r="H672" t="s">
        <v>22</v>
      </c>
      <c r="I672" t="s">
        <v>65</v>
      </c>
      <c r="J672">
        <v>33</v>
      </c>
      <c r="K672" s="5">
        <v>32.880000000000003</v>
      </c>
      <c r="L672" s="6">
        <f>J672*K672</f>
        <v>1085.0400000000002</v>
      </c>
    </row>
    <row r="673" spans="1:12" x14ac:dyDescent="0.3">
      <c r="A673">
        <v>10779</v>
      </c>
      <c r="B673" s="8">
        <v>38047</v>
      </c>
      <c r="C673" t="s">
        <v>38</v>
      </c>
      <c r="D673" t="s">
        <v>31</v>
      </c>
      <c r="E673">
        <v>97562</v>
      </c>
      <c r="F673" t="s">
        <v>4</v>
      </c>
      <c r="G673" t="s">
        <v>161</v>
      </c>
      <c r="H673" t="s">
        <v>36</v>
      </c>
      <c r="I673" t="s">
        <v>108</v>
      </c>
      <c r="J673">
        <v>25</v>
      </c>
      <c r="K673" s="5">
        <v>100</v>
      </c>
      <c r="L673" s="6">
        <f>J673*K673</f>
        <v>2500</v>
      </c>
    </row>
    <row r="674" spans="1:12" x14ac:dyDescent="0.3">
      <c r="A674">
        <v>10780</v>
      </c>
      <c r="B674" s="8">
        <v>38047</v>
      </c>
      <c r="C674" t="s">
        <v>38</v>
      </c>
      <c r="D674" t="s">
        <v>31</v>
      </c>
      <c r="E674">
        <v>97562</v>
      </c>
      <c r="F674" t="s">
        <v>4</v>
      </c>
      <c r="G674" t="s">
        <v>161</v>
      </c>
      <c r="H674" t="s">
        <v>36</v>
      </c>
      <c r="I674" t="s">
        <v>66</v>
      </c>
      <c r="J674">
        <v>23</v>
      </c>
      <c r="K674" s="5">
        <v>54.11</v>
      </c>
      <c r="L674" s="6">
        <f>J674*K674</f>
        <v>1244.53</v>
      </c>
    </row>
    <row r="675" spans="1:12" x14ac:dyDescent="0.3">
      <c r="A675">
        <v>10781</v>
      </c>
      <c r="B675" s="8">
        <v>38047</v>
      </c>
      <c r="C675" t="s">
        <v>38</v>
      </c>
      <c r="D675" t="s">
        <v>31</v>
      </c>
      <c r="E675">
        <v>97562</v>
      </c>
      <c r="F675" t="s">
        <v>4</v>
      </c>
      <c r="G675" t="s">
        <v>161</v>
      </c>
      <c r="H675" t="s">
        <v>36</v>
      </c>
      <c r="I675" t="s">
        <v>41</v>
      </c>
      <c r="J675">
        <v>30</v>
      </c>
      <c r="K675" s="5">
        <v>73.040000000000006</v>
      </c>
      <c r="L675" s="6">
        <f>J675*K675</f>
        <v>2191.2000000000003</v>
      </c>
    </row>
    <row r="676" spans="1:12" x14ac:dyDescent="0.3">
      <c r="A676">
        <v>10782</v>
      </c>
      <c r="B676" s="8">
        <v>38047</v>
      </c>
      <c r="C676" t="s">
        <v>38</v>
      </c>
      <c r="D676" t="s">
        <v>31</v>
      </c>
      <c r="E676">
        <v>97562</v>
      </c>
      <c r="F676" t="s">
        <v>4</v>
      </c>
      <c r="G676" t="s">
        <v>161</v>
      </c>
      <c r="H676" t="s">
        <v>22</v>
      </c>
      <c r="I676" t="s">
        <v>109</v>
      </c>
      <c r="J676">
        <v>50</v>
      </c>
      <c r="K676" s="5">
        <v>100</v>
      </c>
      <c r="L676" s="6">
        <f>J676*K676</f>
        <v>5000</v>
      </c>
    </row>
    <row r="677" spans="1:12" x14ac:dyDescent="0.3">
      <c r="A677">
        <v>10794</v>
      </c>
      <c r="B677" s="8">
        <v>38169</v>
      </c>
      <c r="C677" t="s">
        <v>38</v>
      </c>
      <c r="D677" t="s">
        <v>31</v>
      </c>
      <c r="E677">
        <v>97562</v>
      </c>
      <c r="F677" t="s">
        <v>4</v>
      </c>
      <c r="G677" t="s">
        <v>161</v>
      </c>
      <c r="H677" t="s">
        <v>36</v>
      </c>
      <c r="I677" t="s">
        <v>42</v>
      </c>
      <c r="J677">
        <v>31</v>
      </c>
      <c r="K677" s="5">
        <v>97.17</v>
      </c>
      <c r="L677" s="6">
        <f>J677*K677</f>
        <v>3012.27</v>
      </c>
    </row>
    <row r="678" spans="1:12" x14ac:dyDescent="0.3">
      <c r="A678">
        <v>10795</v>
      </c>
      <c r="B678" s="8">
        <v>38169</v>
      </c>
      <c r="C678" t="s">
        <v>38</v>
      </c>
      <c r="D678" t="s">
        <v>31</v>
      </c>
      <c r="E678">
        <v>97562</v>
      </c>
      <c r="F678" t="s">
        <v>4</v>
      </c>
      <c r="G678" t="s">
        <v>161</v>
      </c>
      <c r="H678" t="s">
        <v>22</v>
      </c>
      <c r="I678" t="s">
        <v>44</v>
      </c>
      <c r="J678">
        <v>50</v>
      </c>
      <c r="K678" s="5">
        <v>100</v>
      </c>
      <c r="L678" s="6">
        <f>J678*K678</f>
        <v>5000</v>
      </c>
    </row>
    <row r="679" spans="1:12" x14ac:dyDescent="0.3">
      <c r="A679">
        <v>10796</v>
      </c>
      <c r="B679" s="8">
        <v>38169</v>
      </c>
      <c r="C679" t="s">
        <v>38</v>
      </c>
      <c r="D679" t="s">
        <v>31</v>
      </c>
      <c r="E679">
        <v>97562</v>
      </c>
      <c r="F679" t="s">
        <v>4</v>
      </c>
      <c r="G679" t="s">
        <v>161</v>
      </c>
      <c r="H679" t="s">
        <v>36</v>
      </c>
      <c r="I679" t="s">
        <v>63</v>
      </c>
      <c r="J679">
        <v>50</v>
      </c>
      <c r="K679" s="5">
        <v>100</v>
      </c>
      <c r="L679" s="6">
        <f>J679*K679</f>
        <v>5000</v>
      </c>
    </row>
    <row r="680" spans="1:12" x14ac:dyDescent="0.3">
      <c r="A680">
        <v>10797</v>
      </c>
      <c r="B680" s="8">
        <v>38169</v>
      </c>
      <c r="C680" t="s">
        <v>38</v>
      </c>
      <c r="D680" t="s">
        <v>31</v>
      </c>
      <c r="E680">
        <v>97562</v>
      </c>
      <c r="F680" t="s">
        <v>4</v>
      </c>
      <c r="G680" t="s">
        <v>161</v>
      </c>
      <c r="H680" t="s">
        <v>36</v>
      </c>
      <c r="I680" t="s">
        <v>105</v>
      </c>
      <c r="J680">
        <v>25</v>
      </c>
      <c r="K680" s="5">
        <v>69.28</v>
      </c>
      <c r="L680" s="6">
        <f>J680*K680</f>
        <v>1732</v>
      </c>
    </row>
    <row r="681" spans="1:12" x14ac:dyDescent="0.3">
      <c r="A681">
        <v>10798</v>
      </c>
      <c r="B681" s="8">
        <v>38169</v>
      </c>
      <c r="C681" t="s">
        <v>38</v>
      </c>
      <c r="D681" t="s">
        <v>31</v>
      </c>
      <c r="E681">
        <v>97562</v>
      </c>
      <c r="F681" t="s">
        <v>4</v>
      </c>
      <c r="G681" t="s">
        <v>161</v>
      </c>
      <c r="H681" t="s">
        <v>22</v>
      </c>
      <c r="I681" t="s">
        <v>28</v>
      </c>
      <c r="J681">
        <v>20</v>
      </c>
      <c r="K681" s="5">
        <v>100</v>
      </c>
      <c r="L681" s="6">
        <f>J681*K681</f>
        <v>2000</v>
      </c>
    </row>
    <row r="682" spans="1:12" x14ac:dyDescent="0.3">
      <c r="A682">
        <v>10799</v>
      </c>
      <c r="B682" s="8">
        <v>38169</v>
      </c>
      <c r="C682" t="s">
        <v>38</v>
      </c>
      <c r="D682" t="s">
        <v>31</v>
      </c>
      <c r="E682">
        <v>97562</v>
      </c>
      <c r="F682" t="s">
        <v>4</v>
      </c>
      <c r="G682" t="s">
        <v>161</v>
      </c>
      <c r="H682" t="s">
        <v>22</v>
      </c>
      <c r="I682" t="s">
        <v>45</v>
      </c>
      <c r="J682">
        <v>45</v>
      </c>
      <c r="K682" s="5">
        <v>64.739999999999995</v>
      </c>
      <c r="L682" s="6">
        <f>J682*K682</f>
        <v>2913.2999999999997</v>
      </c>
    </row>
    <row r="683" spans="1:12" x14ac:dyDescent="0.3">
      <c r="A683">
        <v>10800</v>
      </c>
      <c r="B683" s="8">
        <v>38169</v>
      </c>
      <c r="C683" t="s">
        <v>38</v>
      </c>
      <c r="D683" t="s">
        <v>31</v>
      </c>
      <c r="E683">
        <v>97562</v>
      </c>
      <c r="F683" t="s">
        <v>4</v>
      </c>
      <c r="G683" t="s">
        <v>161</v>
      </c>
      <c r="H683" t="s">
        <v>36</v>
      </c>
      <c r="I683" t="s">
        <v>107</v>
      </c>
      <c r="J683">
        <v>43</v>
      </c>
      <c r="K683" s="5">
        <v>100</v>
      </c>
      <c r="L683" s="6">
        <f>J683*K683</f>
        <v>4300</v>
      </c>
    </row>
    <row r="684" spans="1:12" x14ac:dyDescent="0.3">
      <c r="A684">
        <v>10801</v>
      </c>
      <c r="B684" s="8">
        <v>38169</v>
      </c>
      <c r="C684" t="s">
        <v>38</v>
      </c>
      <c r="D684" t="s">
        <v>31</v>
      </c>
      <c r="E684">
        <v>97562</v>
      </c>
      <c r="F684" t="s">
        <v>4</v>
      </c>
      <c r="G684" t="s">
        <v>161</v>
      </c>
      <c r="H684" t="s">
        <v>22</v>
      </c>
      <c r="I684" t="s">
        <v>65</v>
      </c>
      <c r="J684">
        <v>38</v>
      </c>
      <c r="K684" s="5">
        <v>41.72</v>
      </c>
      <c r="L684" s="6">
        <f>J684*K684</f>
        <v>1585.36</v>
      </c>
    </row>
    <row r="685" spans="1:12" x14ac:dyDescent="0.3">
      <c r="A685">
        <v>10802</v>
      </c>
      <c r="B685" s="8">
        <v>38169</v>
      </c>
      <c r="C685" t="s">
        <v>38</v>
      </c>
      <c r="D685" t="s">
        <v>31</v>
      </c>
      <c r="E685">
        <v>97562</v>
      </c>
      <c r="F685" t="s">
        <v>4</v>
      </c>
      <c r="G685" t="s">
        <v>161</v>
      </c>
      <c r="H685" t="s">
        <v>22</v>
      </c>
      <c r="I685" t="s">
        <v>46</v>
      </c>
      <c r="J685">
        <v>22</v>
      </c>
      <c r="K685" s="5">
        <v>100</v>
      </c>
      <c r="L685" s="6">
        <f>J685*K685</f>
        <v>2200</v>
      </c>
    </row>
    <row r="686" spans="1:12" x14ac:dyDescent="0.3">
      <c r="A686">
        <v>10803</v>
      </c>
      <c r="B686" s="8">
        <v>38169</v>
      </c>
      <c r="C686" t="s">
        <v>38</v>
      </c>
      <c r="D686" t="s">
        <v>31</v>
      </c>
      <c r="E686">
        <v>97562</v>
      </c>
      <c r="F686" t="s">
        <v>4</v>
      </c>
      <c r="G686" t="s">
        <v>161</v>
      </c>
      <c r="H686" t="s">
        <v>36</v>
      </c>
      <c r="I686" t="s">
        <v>66</v>
      </c>
      <c r="J686">
        <v>35</v>
      </c>
      <c r="K686" s="5">
        <v>47.62</v>
      </c>
      <c r="L686" s="6">
        <f>J686*K686</f>
        <v>1666.6999999999998</v>
      </c>
    </row>
    <row r="687" spans="1:12" x14ac:dyDescent="0.3">
      <c r="A687">
        <v>10804</v>
      </c>
      <c r="B687" s="8">
        <v>38169</v>
      </c>
      <c r="C687" t="s">
        <v>38</v>
      </c>
      <c r="D687" t="s">
        <v>31</v>
      </c>
      <c r="E687">
        <v>97562</v>
      </c>
      <c r="F687" t="s">
        <v>4</v>
      </c>
      <c r="G687" t="s">
        <v>161</v>
      </c>
      <c r="H687" t="s">
        <v>36</v>
      </c>
      <c r="I687" t="s">
        <v>47</v>
      </c>
      <c r="J687">
        <v>34</v>
      </c>
      <c r="K687" s="5">
        <v>98.39</v>
      </c>
      <c r="L687" s="6">
        <f>J687*K687</f>
        <v>3345.26</v>
      </c>
    </row>
    <row r="688" spans="1:12" x14ac:dyDescent="0.3">
      <c r="A688">
        <v>10805</v>
      </c>
      <c r="B688" s="8">
        <v>38200</v>
      </c>
      <c r="C688" t="s">
        <v>38</v>
      </c>
      <c r="D688" t="s">
        <v>31</v>
      </c>
      <c r="E688">
        <v>97562</v>
      </c>
      <c r="F688" t="s">
        <v>4</v>
      </c>
      <c r="G688" t="s">
        <v>161</v>
      </c>
      <c r="H688" t="s">
        <v>22</v>
      </c>
      <c r="I688" t="s">
        <v>59</v>
      </c>
      <c r="J688">
        <v>41</v>
      </c>
      <c r="K688" s="5">
        <v>100</v>
      </c>
      <c r="L688" s="6">
        <f>J688*K688</f>
        <v>4100</v>
      </c>
    </row>
    <row r="689" spans="1:12" x14ac:dyDescent="0.3">
      <c r="A689">
        <v>10806</v>
      </c>
      <c r="B689" s="8">
        <v>38200</v>
      </c>
      <c r="C689" t="s">
        <v>38</v>
      </c>
      <c r="D689" t="s">
        <v>31</v>
      </c>
      <c r="E689">
        <v>97562</v>
      </c>
      <c r="F689" t="s">
        <v>4</v>
      </c>
      <c r="G689" t="s">
        <v>161</v>
      </c>
      <c r="H689" t="s">
        <v>22</v>
      </c>
      <c r="I689" t="s">
        <v>61</v>
      </c>
      <c r="J689">
        <v>27</v>
      </c>
      <c r="K689" s="5">
        <v>100</v>
      </c>
      <c r="L689" s="6">
        <f>J689*K689</f>
        <v>2700</v>
      </c>
    </row>
    <row r="690" spans="1:12" x14ac:dyDescent="0.3">
      <c r="A690">
        <v>10807</v>
      </c>
      <c r="B690" s="8">
        <v>38200</v>
      </c>
      <c r="C690" t="s">
        <v>38</v>
      </c>
      <c r="D690" t="s">
        <v>31</v>
      </c>
      <c r="E690">
        <v>97562</v>
      </c>
      <c r="F690" t="s">
        <v>4</v>
      </c>
      <c r="G690" t="s">
        <v>161</v>
      </c>
      <c r="H690" t="s">
        <v>22</v>
      </c>
      <c r="I690" t="s">
        <v>62</v>
      </c>
      <c r="J690">
        <v>24</v>
      </c>
      <c r="K690" s="5">
        <v>100</v>
      </c>
      <c r="L690" s="6">
        <f>J690*K690</f>
        <v>2400</v>
      </c>
    </row>
    <row r="691" spans="1:12" x14ac:dyDescent="0.3">
      <c r="A691">
        <v>10808</v>
      </c>
      <c r="B691" s="8">
        <v>38200</v>
      </c>
      <c r="C691" t="s">
        <v>38</v>
      </c>
      <c r="D691" t="s">
        <v>31</v>
      </c>
      <c r="E691">
        <v>97562</v>
      </c>
      <c r="F691" t="s">
        <v>4</v>
      </c>
      <c r="G691" t="s">
        <v>161</v>
      </c>
      <c r="H691" t="s">
        <v>22</v>
      </c>
      <c r="I691" t="s">
        <v>44</v>
      </c>
      <c r="J691">
        <v>23</v>
      </c>
      <c r="K691" s="5">
        <v>100</v>
      </c>
      <c r="L691" s="6">
        <f>J691*K691</f>
        <v>2300</v>
      </c>
    </row>
    <row r="692" spans="1:12" x14ac:dyDescent="0.3">
      <c r="A692">
        <v>10809</v>
      </c>
      <c r="B692" s="8">
        <v>38200</v>
      </c>
      <c r="C692" t="s">
        <v>38</v>
      </c>
      <c r="D692" t="s">
        <v>31</v>
      </c>
      <c r="E692">
        <v>97562</v>
      </c>
      <c r="F692" t="s">
        <v>4</v>
      </c>
      <c r="G692" t="s">
        <v>161</v>
      </c>
      <c r="H692" t="s">
        <v>0</v>
      </c>
      <c r="I692" t="s">
        <v>110</v>
      </c>
      <c r="J692">
        <v>43</v>
      </c>
      <c r="K692" s="5">
        <v>100</v>
      </c>
      <c r="L692" s="6">
        <f>J692*K692</f>
        <v>4300</v>
      </c>
    </row>
    <row r="693" spans="1:12" x14ac:dyDescent="0.3">
      <c r="A693">
        <v>10810</v>
      </c>
      <c r="B693" s="8">
        <v>38200</v>
      </c>
      <c r="C693" t="s">
        <v>38</v>
      </c>
      <c r="D693" t="s">
        <v>31</v>
      </c>
      <c r="E693">
        <v>97562</v>
      </c>
      <c r="F693" t="s">
        <v>4</v>
      </c>
      <c r="G693" t="s">
        <v>161</v>
      </c>
      <c r="H693" t="s">
        <v>67</v>
      </c>
      <c r="I693" t="s">
        <v>111</v>
      </c>
      <c r="J693">
        <v>36</v>
      </c>
      <c r="K693" s="5">
        <v>100</v>
      </c>
      <c r="L693" s="6">
        <f>J693*K693</f>
        <v>3600</v>
      </c>
    </row>
    <row r="694" spans="1:12" x14ac:dyDescent="0.3">
      <c r="A694">
        <v>10811</v>
      </c>
      <c r="B694" s="8">
        <v>38200</v>
      </c>
      <c r="C694" t="s">
        <v>38</v>
      </c>
      <c r="D694" t="s">
        <v>31</v>
      </c>
      <c r="E694">
        <v>97562</v>
      </c>
      <c r="F694" t="s">
        <v>4</v>
      </c>
      <c r="G694" t="s">
        <v>161</v>
      </c>
      <c r="H694" t="s">
        <v>22</v>
      </c>
      <c r="I694" t="s">
        <v>64</v>
      </c>
      <c r="J694">
        <v>31</v>
      </c>
      <c r="K694" s="5">
        <v>100</v>
      </c>
      <c r="L694" s="6">
        <f>J694*K694</f>
        <v>3100</v>
      </c>
    </row>
    <row r="695" spans="1:12" x14ac:dyDescent="0.3">
      <c r="A695">
        <v>10812</v>
      </c>
      <c r="B695" s="8">
        <v>38200</v>
      </c>
      <c r="C695" t="s">
        <v>38</v>
      </c>
      <c r="D695" t="s">
        <v>31</v>
      </c>
      <c r="E695">
        <v>97562</v>
      </c>
      <c r="F695" t="s">
        <v>4</v>
      </c>
      <c r="G695" t="s">
        <v>161</v>
      </c>
      <c r="H695" t="s">
        <v>22</v>
      </c>
      <c r="I695" t="s">
        <v>45</v>
      </c>
      <c r="J695">
        <v>29</v>
      </c>
      <c r="K695" s="5">
        <v>46.82</v>
      </c>
      <c r="L695" s="6">
        <f>J695*K695</f>
        <v>1357.78</v>
      </c>
    </row>
    <row r="696" spans="1:12" x14ac:dyDescent="0.3">
      <c r="A696">
        <v>10813</v>
      </c>
      <c r="B696" s="8">
        <v>38200</v>
      </c>
      <c r="C696" t="s">
        <v>38</v>
      </c>
      <c r="D696" t="s">
        <v>31</v>
      </c>
      <c r="E696">
        <v>97562</v>
      </c>
      <c r="F696" t="s">
        <v>4</v>
      </c>
      <c r="G696" t="s">
        <v>161</v>
      </c>
      <c r="H696" t="s">
        <v>22</v>
      </c>
      <c r="I696" t="s">
        <v>46</v>
      </c>
      <c r="J696">
        <v>39</v>
      </c>
      <c r="K696" s="5">
        <v>100</v>
      </c>
      <c r="L696" s="6">
        <f>J696*K696</f>
        <v>3900</v>
      </c>
    </row>
    <row r="697" spans="1:12" x14ac:dyDescent="0.3">
      <c r="A697">
        <v>10814</v>
      </c>
      <c r="B697" s="8">
        <v>38200</v>
      </c>
      <c r="C697" t="s">
        <v>38</v>
      </c>
      <c r="D697" t="s">
        <v>31</v>
      </c>
      <c r="E697">
        <v>97562</v>
      </c>
      <c r="F697" t="s">
        <v>4</v>
      </c>
      <c r="G697" t="s">
        <v>161</v>
      </c>
      <c r="H697" t="s">
        <v>67</v>
      </c>
      <c r="I697" t="s">
        <v>68</v>
      </c>
      <c r="J697">
        <v>36</v>
      </c>
      <c r="K697" s="5">
        <v>59.65</v>
      </c>
      <c r="L697" s="6">
        <f>J697*K697</f>
        <v>2147.4</v>
      </c>
    </row>
    <row r="698" spans="1:12" x14ac:dyDescent="0.3">
      <c r="A698">
        <v>10815</v>
      </c>
      <c r="B698" s="8">
        <v>38200</v>
      </c>
      <c r="C698" t="s">
        <v>38</v>
      </c>
      <c r="D698" t="s">
        <v>31</v>
      </c>
      <c r="E698">
        <v>97562</v>
      </c>
      <c r="F698" t="s">
        <v>4</v>
      </c>
      <c r="G698" t="s">
        <v>161</v>
      </c>
      <c r="H698" t="s">
        <v>36</v>
      </c>
      <c r="I698" t="s">
        <v>47</v>
      </c>
      <c r="J698">
        <v>38</v>
      </c>
      <c r="K698" s="5">
        <v>100</v>
      </c>
      <c r="L698" s="6">
        <f>J698*K698</f>
        <v>3800</v>
      </c>
    </row>
    <row r="699" spans="1:12" x14ac:dyDescent="0.3">
      <c r="A699">
        <v>10816</v>
      </c>
      <c r="B699" s="8">
        <v>38200</v>
      </c>
      <c r="C699" t="s">
        <v>38</v>
      </c>
      <c r="D699" t="s">
        <v>31</v>
      </c>
      <c r="E699">
        <v>97562</v>
      </c>
      <c r="F699" t="s">
        <v>4</v>
      </c>
      <c r="G699" t="s">
        <v>161</v>
      </c>
      <c r="H699" t="s">
        <v>67</v>
      </c>
      <c r="I699" t="s">
        <v>69</v>
      </c>
      <c r="J699">
        <v>37</v>
      </c>
      <c r="K699" s="5">
        <v>66.78</v>
      </c>
      <c r="L699" s="6">
        <f>J699*K699</f>
        <v>2470.86</v>
      </c>
    </row>
    <row r="700" spans="1:12" x14ac:dyDescent="0.3">
      <c r="A700">
        <v>10817</v>
      </c>
      <c r="B700" s="8">
        <v>38200</v>
      </c>
      <c r="C700" t="s">
        <v>38</v>
      </c>
      <c r="D700" t="s">
        <v>31</v>
      </c>
      <c r="E700">
        <v>97562</v>
      </c>
      <c r="F700" t="s">
        <v>4</v>
      </c>
      <c r="G700" t="s">
        <v>161</v>
      </c>
      <c r="H700" t="s">
        <v>70</v>
      </c>
      <c r="I700" t="s">
        <v>116</v>
      </c>
      <c r="J700">
        <v>43</v>
      </c>
      <c r="K700" s="5">
        <v>86.61</v>
      </c>
      <c r="L700" s="6">
        <f>J700*K700</f>
        <v>3724.23</v>
      </c>
    </row>
    <row r="701" spans="1:12" x14ac:dyDescent="0.3">
      <c r="A701">
        <v>10818</v>
      </c>
      <c r="B701" s="8">
        <v>38261</v>
      </c>
      <c r="C701" t="s">
        <v>38</v>
      </c>
      <c r="D701" t="s">
        <v>31</v>
      </c>
      <c r="E701">
        <v>97562</v>
      </c>
      <c r="F701" t="s">
        <v>4</v>
      </c>
      <c r="G701" t="s">
        <v>161</v>
      </c>
      <c r="H701" t="s">
        <v>22</v>
      </c>
      <c r="I701" t="s">
        <v>102</v>
      </c>
      <c r="J701">
        <v>48</v>
      </c>
      <c r="K701" s="5">
        <v>100</v>
      </c>
      <c r="L701" s="6">
        <f>J701*K701</f>
        <v>4800</v>
      </c>
    </row>
    <row r="702" spans="1:12" x14ac:dyDescent="0.3">
      <c r="A702">
        <v>10819</v>
      </c>
      <c r="B702" s="8">
        <v>38261</v>
      </c>
      <c r="C702" t="s">
        <v>38</v>
      </c>
      <c r="D702" t="s">
        <v>31</v>
      </c>
      <c r="E702">
        <v>97562</v>
      </c>
      <c r="F702" t="s">
        <v>4</v>
      </c>
      <c r="G702" t="s">
        <v>161</v>
      </c>
      <c r="H702" t="s">
        <v>36</v>
      </c>
      <c r="I702" t="s">
        <v>39</v>
      </c>
      <c r="J702">
        <v>32</v>
      </c>
      <c r="K702" s="5">
        <v>100</v>
      </c>
      <c r="L702" s="6">
        <f>J702*K702</f>
        <v>3200</v>
      </c>
    </row>
    <row r="703" spans="1:12" x14ac:dyDescent="0.3">
      <c r="A703">
        <v>10820</v>
      </c>
      <c r="B703" s="8">
        <v>38261</v>
      </c>
      <c r="C703" t="s">
        <v>38</v>
      </c>
      <c r="D703" t="s">
        <v>31</v>
      </c>
      <c r="E703">
        <v>97562</v>
      </c>
      <c r="F703" t="s">
        <v>4</v>
      </c>
      <c r="G703" t="s">
        <v>161</v>
      </c>
      <c r="H703" t="s">
        <v>0</v>
      </c>
      <c r="I703" t="s">
        <v>8</v>
      </c>
      <c r="J703">
        <v>43</v>
      </c>
      <c r="K703" s="5">
        <v>89.38</v>
      </c>
      <c r="L703" s="6">
        <f>J703*K703</f>
        <v>3843.3399999999997</v>
      </c>
    </row>
    <row r="704" spans="1:12" x14ac:dyDescent="0.3">
      <c r="A704">
        <v>10821</v>
      </c>
      <c r="B704" s="8">
        <v>38261</v>
      </c>
      <c r="C704" t="s">
        <v>38</v>
      </c>
      <c r="D704" t="s">
        <v>31</v>
      </c>
      <c r="E704">
        <v>97562</v>
      </c>
      <c r="F704" t="s">
        <v>4</v>
      </c>
      <c r="G704" t="s">
        <v>161</v>
      </c>
      <c r="H704" t="s">
        <v>0</v>
      </c>
      <c r="I704" t="s">
        <v>11</v>
      </c>
      <c r="J704">
        <v>25</v>
      </c>
      <c r="K704" s="5">
        <v>44.21</v>
      </c>
      <c r="L704" s="6">
        <f>J704*K704</f>
        <v>1105.25</v>
      </c>
    </row>
    <row r="705" spans="1:12" x14ac:dyDescent="0.3">
      <c r="A705">
        <v>10822</v>
      </c>
      <c r="B705" s="8">
        <v>38261</v>
      </c>
      <c r="C705" t="s">
        <v>38</v>
      </c>
      <c r="D705" t="s">
        <v>31</v>
      </c>
      <c r="E705">
        <v>97562</v>
      </c>
      <c r="F705" t="s">
        <v>4</v>
      </c>
      <c r="G705" t="s">
        <v>161</v>
      </c>
      <c r="H705" t="s">
        <v>0</v>
      </c>
      <c r="I705" t="s">
        <v>1</v>
      </c>
      <c r="J705">
        <v>48</v>
      </c>
      <c r="K705" s="5">
        <v>100</v>
      </c>
      <c r="L705" s="6">
        <f>J705*K705</f>
        <v>4800</v>
      </c>
    </row>
    <row r="706" spans="1:12" x14ac:dyDescent="0.3">
      <c r="A706">
        <v>10823</v>
      </c>
      <c r="B706" s="8">
        <v>38261</v>
      </c>
      <c r="C706" t="s">
        <v>38</v>
      </c>
      <c r="D706" t="s">
        <v>31</v>
      </c>
      <c r="E706">
        <v>97562</v>
      </c>
      <c r="F706" t="s">
        <v>4</v>
      </c>
      <c r="G706" t="s">
        <v>161</v>
      </c>
      <c r="H706" t="s">
        <v>0</v>
      </c>
      <c r="I706" t="s">
        <v>5</v>
      </c>
      <c r="J706">
        <v>30</v>
      </c>
      <c r="K706" s="5">
        <v>61.15</v>
      </c>
      <c r="L706" s="6">
        <f>J706*K706</f>
        <v>1834.5</v>
      </c>
    </row>
    <row r="707" spans="1:12" x14ac:dyDescent="0.3">
      <c r="A707">
        <v>10824</v>
      </c>
      <c r="B707" s="8">
        <v>38261</v>
      </c>
      <c r="C707" t="s">
        <v>38</v>
      </c>
      <c r="D707" t="s">
        <v>31</v>
      </c>
      <c r="E707">
        <v>97562</v>
      </c>
      <c r="F707" t="s">
        <v>4</v>
      </c>
      <c r="G707" t="s">
        <v>161</v>
      </c>
      <c r="H707" t="s">
        <v>0</v>
      </c>
      <c r="I707" t="s">
        <v>50</v>
      </c>
      <c r="J707">
        <v>31</v>
      </c>
      <c r="K707" s="5">
        <v>100</v>
      </c>
      <c r="L707" s="6">
        <f>J707*K707</f>
        <v>3100</v>
      </c>
    </row>
    <row r="708" spans="1:12" x14ac:dyDescent="0.3">
      <c r="A708">
        <v>10825</v>
      </c>
      <c r="B708" s="8">
        <v>38261</v>
      </c>
      <c r="C708" t="s">
        <v>38</v>
      </c>
      <c r="D708" t="s">
        <v>31</v>
      </c>
      <c r="E708">
        <v>97562</v>
      </c>
      <c r="F708" t="s">
        <v>4</v>
      </c>
      <c r="G708" t="s">
        <v>161</v>
      </c>
      <c r="H708" t="s">
        <v>0</v>
      </c>
      <c r="I708" t="s">
        <v>134</v>
      </c>
      <c r="J708">
        <v>25</v>
      </c>
      <c r="K708" s="5">
        <v>100</v>
      </c>
      <c r="L708" s="6">
        <f>J708*K708</f>
        <v>2500</v>
      </c>
    </row>
    <row r="709" spans="1:12" x14ac:dyDescent="0.3">
      <c r="A709">
        <v>10826</v>
      </c>
      <c r="B709" s="8">
        <v>38261</v>
      </c>
      <c r="C709" t="s">
        <v>38</v>
      </c>
      <c r="D709" t="s">
        <v>31</v>
      </c>
      <c r="E709">
        <v>97562</v>
      </c>
      <c r="F709" t="s">
        <v>4</v>
      </c>
      <c r="G709" t="s">
        <v>161</v>
      </c>
      <c r="H709" t="s">
        <v>0</v>
      </c>
      <c r="I709" t="s">
        <v>136</v>
      </c>
      <c r="J709">
        <v>37</v>
      </c>
      <c r="K709" s="5">
        <v>100</v>
      </c>
      <c r="L709" s="6">
        <f>J709*K709</f>
        <v>3700</v>
      </c>
    </row>
    <row r="710" spans="1:12" x14ac:dyDescent="0.3">
      <c r="A710">
        <v>10827</v>
      </c>
      <c r="B710" s="8">
        <v>38261</v>
      </c>
      <c r="C710" t="s">
        <v>38</v>
      </c>
      <c r="D710" t="s">
        <v>31</v>
      </c>
      <c r="E710">
        <v>97562</v>
      </c>
      <c r="F710" t="s">
        <v>4</v>
      </c>
      <c r="G710" t="s">
        <v>161</v>
      </c>
      <c r="H710" t="s">
        <v>0</v>
      </c>
      <c r="I710" t="s">
        <v>32</v>
      </c>
      <c r="J710">
        <v>35</v>
      </c>
      <c r="K710" s="5">
        <v>53.72</v>
      </c>
      <c r="L710" s="6">
        <f>J710*K710</f>
        <v>1880.2</v>
      </c>
    </row>
    <row r="711" spans="1:12" x14ac:dyDescent="0.3">
      <c r="A711">
        <v>10828</v>
      </c>
      <c r="B711" s="8">
        <v>38261</v>
      </c>
      <c r="C711" t="s">
        <v>38</v>
      </c>
      <c r="D711" t="s">
        <v>31</v>
      </c>
      <c r="E711">
        <v>97562</v>
      </c>
      <c r="F711" t="s">
        <v>4</v>
      </c>
      <c r="G711" t="s">
        <v>161</v>
      </c>
      <c r="H711" t="s">
        <v>0</v>
      </c>
      <c r="I711" t="s">
        <v>33</v>
      </c>
      <c r="J711">
        <v>38</v>
      </c>
      <c r="K711" s="5">
        <v>100</v>
      </c>
      <c r="L711" s="6">
        <f>J711*K711</f>
        <v>3800</v>
      </c>
    </row>
    <row r="712" spans="1:12" x14ac:dyDescent="0.3">
      <c r="A712">
        <v>10829</v>
      </c>
      <c r="B712" s="8">
        <v>38261</v>
      </c>
      <c r="C712" t="s">
        <v>38</v>
      </c>
      <c r="D712" t="s">
        <v>31</v>
      </c>
      <c r="E712">
        <v>97562</v>
      </c>
      <c r="F712" t="s">
        <v>4</v>
      </c>
      <c r="G712" t="s">
        <v>161</v>
      </c>
      <c r="H712" t="s">
        <v>0</v>
      </c>
      <c r="I712" t="s">
        <v>34</v>
      </c>
      <c r="J712">
        <v>33</v>
      </c>
      <c r="K712" s="5">
        <v>100</v>
      </c>
      <c r="L712" s="6">
        <f>J712*K712</f>
        <v>3300</v>
      </c>
    </row>
    <row r="713" spans="1:12" x14ac:dyDescent="0.3">
      <c r="A713">
        <v>10830</v>
      </c>
      <c r="B713" s="8">
        <v>38261</v>
      </c>
      <c r="C713" t="s">
        <v>38</v>
      </c>
      <c r="D713" t="s">
        <v>31</v>
      </c>
      <c r="E713">
        <v>97562</v>
      </c>
      <c r="F713" t="s">
        <v>4</v>
      </c>
      <c r="G713" t="s">
        <v>161</v>
      </c>
      <c r="H713" t="s">
        <v>0</v>
      </c>
      <c r="I713" t="s">
        <v>40</v>
      </c>
      <c r="J713">
        <v>39</v>
      </c>
      <c r="K713" s="5">
        <v>56.85</v>
      </c>
      <c r="L713" s="6">
        <f>J713*K713</f>
        <v>2217.15</v>
      </c>
    </row>
    <row r="714" spans="1:12" x14ac:dyDescent="0.3">
      <c r="A714">
        <v>10831</v>
      </c>
      <c r="B714" s="8">
        <v>38261</v>
      </c>
      <c r="C714" t="s">
        <v>38</v>
      </c>
      <c r="D714" t="s">
        <v>31</v>
      </c>
      <c r="E714">
        <v>97562</v>
      </c>
      <c r="F714" t="s">
        <v>4</v>
      </c>
      <c r="G714" t="s">
        <v>161</v>
      </c>
      <c r="H714" t="s">
        <v>0</v>
      </c>
      <c r="I714" t="s">
        <v>53</v>
      </c>
      <c r="J714">
        <v>39</v>
      </c>
      <c r="K714" s="5">
        <v>29.54</v>
      </c>
      <c r="L714" s="6">
        <f>J714*K714</f>
        <v>1152.06</v>
      </c>
    </row>
    <row r="715" spans="1:12" x14ac:dyDescent="0.3">
      <c r="A715">
        <v>10832</v>
      </c>
      <c r="B715" s="8">
        <v>38261</v>
      </c>
      <c r="C715" t="s">
        <v>38</v>
      </c>
      <c r="D715" t="s">
        <v>31</v>
      </c>
      <c r="E715">
        <v>97562</v>
      </c>
      <c r="F715" t="s">
        <v>4</v>
      </c>
      <c r="G715" t="s">
        <v>161</v>
      </c>
      <c r="H715" t="s">
        <v>0</v>
      </c>
      <c r="I715" t="s">
        <v>54</v>
      </c>
      <c r="J715">
        <v>23</v>
      </c>
      <c r="K715" s="5">
        <v>37.630000000000003</v>
      </c>
      <c r="L715" s="6">
        <f>J715*K715</f>
        <v>865.49</v>
      </c>
    </row>
    <row r="716" spans="1:12" x14ac:dyDescent="0.3">
      <c r="A716">
        <v>10833</v>
      </c>
      <c r="B716" s="8">
        <v>38261</v>
      </c>
      <c r="C716" t="s">
        <v>38</v>
      </c>
      <c r="D716" t="s">
        <v>31</v>
      </c>
      <c r="E716">
        <v>97562</v>
      </c>
      <c r="F716" t="s">
        <v>4</v>
      </c>
      <c r="G716" t="s">
        <v>161</v>
      </c>
      <c r="H716" t="s">
        <v>0</v>
      </c>
      <c r="I716" t="s">
        <v>7</v>
      </c>
      <c r="J716">
        <v>31</v>
      </c>
      <c r="K716" s="5">
        <v>35.29</v>
      </c>
      <c r="L716" s="6">
        <f>J716*K716</f>
        <v>1093.99</v>
      </c>
    </row>
    <row r="717" spans="1:12" x14ac:dyDescent="0.3">
      <c r="A717">
        <v>10834</v>
      </c>
      <c r="B717" s="8">
        <v>38261</v>
      </c>
      <c r="C717" t="s">
        <v>38</v>
      </c>
      <c r="D717" t="s">
        <v>31</v>
      </c>
      <c r="E717">
        <v>97562</v>
      </c>
      <c r="F717" t="s">
        <v>4</v>
      </c>
      <c r="G717" t="s">
        <v>161</v>
      </c>
      <c r="H717" t="s">
        <v>0</v>
      </c>
      <c r="I717" t="s">
        <v>35</v>
      </c>
      <c r="J717">
        <v>44</v>
      </c>
      <c r="K717" s="5">
        <v>100</v>
      </c>
      <c r="L717" s="6">
        <f>J717*K717</f>
        <v>4400</v>
      </c>
    </row>
    <row r="718" spans="1:12" x14ac:dyDescent="0.3">
      <c r="A718">
        <v>10835</v>
      </c>
      <c r="B718" s="8">
        <v>38292</v>
      </c>
      <c r="C718" t="s">
        <v>38</v>
      </c>
      <c r="D718" t="s">
        <v>31</v>
      </c>
      <c r="E718">
        <v>97562</v>
      </c>
      <c r="F718" t="s">
        <v>4</v>
      </c>
      <c r="G718" t="s">
        <v>161</v>
      </c>
      <c r="H718" t="s">
        <v>22</v>
      </c>
      <c r="I718" t="s">
        <v>65</v>
      </c>
      <c r="J718">
        <v>33</v>
      </c>
      <c r="K718" s="5">
        <v>37.130000000000003</v>
      </c>
      <c r="L718" s="6">
        <f>J718*K718</f>
        <v>1225.2900000000002</v>
      </c>
    </row>
    <row r="719" spans="1:12" x14ac:dyDescent="0.3">
      <c r="A719">
        <v>10836</v>
      </c>
      <c r="B719" s="8">
        <v>38292</v>
      </c>
      <c r="C719" t="s">
        <v>38</v>
      </c>
      <c r="D719" t="s">
        <v>31</v>
      </c>
      <c r="E719">
        <v>97562</v>
      </c>
      <c r="F719" t="s">
        <v>4</v>
      </c>
      <c r="G719" t="s">
        <v>161</v>
      </c>
      <c r="H719" t="s">
        <v>36</v>
      </c>
      <c r="I719" t="s">
        <v>108</v>
      </c>
      <c r="J719">
        <v>44</v>
      </c>
      <c r="K719" s="5">
        <v>100</v>
      </c>
      <c r="L719" s="6">
        <f>J719*K719</f>
        <v>4400</v>
      </c>
    </row>
    <row r="720" spans="1:12" x14ac:dyDescent="0.3">
      <c r="A720">
        <v>10837</v>
      </c>
      <c r="B720" s="8">
        <v>38292</v>
      </c>
      <c r="C720" t="s">
        <v>38</v>
      </c>
      <c r="D720" t="s">
        <v>31</v>
      </c>
      <c r="E720">
        <v>97562</v>
      </c>
      <c r="F720" t="s">
        <v>4</v>
      </c>
      <c r="G720" t="s">
        <v>161</v>
      </c>
      <c r="H720" t="s">
        <v>36</v>
      </c>
      <c r="I720" t="s">
        <v>66</v>
      </c>
      <c r="J720">
        <v>40</v>
      </c>
      <c r="K720" s="5">
        <v>60.6</v>
      </c>
      <c r="L720" s="6">
        <f>J720*K720</f>
        <v>2424</v>
      </c>
    </row>
    <row r="721" spans="1:12" x14ac:dyDescent="0.3">
      <c r="A721">
        <v>10838</v>
      </c>
      <c r="B721" s="8">
        <v>38322</v>
      </c>
      <c r="C721" t="s">
        <v>38</v>
      </c>
      <c r="D721" t="s">
        <v>31</v>
      </c>
      <c r="E721">
        <v>97562</v>
      </c>
      <c r="F721" t="s">
        <v>4</v>
      </c>
      <c r="G721" t="s">
        <v>161</v>
      </c>
      <c r="H721" t="s">
        <v>22</v>
      </c>
      <c r="I721" t="s">
        <v>102</v>
      </c>
      <c r="J721">
        <v>32</v>
      </c>
      <c r="K721" s="5">
        <v>100</v>
      </c>
      <c r="L721" s="6">
        <f>J721*K721</f>
        <v>3200</v>
      </c>
    </row>
    <row r="722" spans="1:12" x14ac:dyDescent="0.3">
      <c r="A722">
        <v>10839</v>
      </c>
      <c r="B722" s="8">
        <v>38322</v>
      </c>
      <c r="C722" t="s">
        <v>38</v>
      </c>
      <c r="D722" t="s">
        <v>31</v>
      </c>
      <c r="E722">
        <v>97562</v>
      </c>
      <c r="F722" t="s">
        <v>4</v>
      </c>
      <c r="G722" t="s">
        <v>161</v>
      </c>
      <c r="H722" t="s">
        <v>22</v>
      </c>
      <c r="I722" t="s">
        <v>104</v>
      </c>
      <c r="J722">
        <v>43</v>
      </c>
      <c r="K722" s="5">
        <v>100</v>
      </c>
      <c r="L722" s="6">
        <f>J722*K722</f>
        <v>4300</v>
      </c>
    </row>
    <row r="723" spans="1:12" x14ac:dyDescent="0.3">
      <c r="A723">
        <v>10840</v>
      </c>
      <c r="B723" s="8">
        <v>38322</v>
      </c>
      <c r="C723" t="s">
        <v>38</v>
      </c>
      <c r="D723" t="s">
        <v>31</v>
      </c>
      <c r="E723">
        <v>97562</v>
      </c>
      <c r="F723" t="s">
        <v>4</v>
      </c>
      <c r="G723" t="s">
        <v>161</v>
      </c>
      <c r="H723" t="s">
        <v>36</v>
      </c>
      <c r="I723" t="s">
        <v>37</v>
      </c>
      <c r="J723">
        <v>49</v>
      </c>
      <c r="K723" s="5">
        <v>100</v>
      </c>
      <c r="L723" s="6">
        <f>J723*K723</f>
        <v>4900</v>
      </c>
    </row>
    <row r="724" spans="1:12" x14ac:dyDescent="0.3">
      <c r="A724">
        <v>10841</v>
      </c>
      <c r="B724" s="8">
        <v>38322</v>
      </c>
      <c r="C724" t="s">
        <v>38</v>
      </c>
      <c r="D724" t="s">
        <v>31</v>
      </c>
      <c r="E724">
        <v>97562</v>
      </c>
      <c r="F724" t="s">
        <v>4</v>
      </c>
      <c r="G724" t="s">
        <v>161</v>
      </c>
      <c r="H724" t="s">
        <v>36</v>
      </c>
      <c r="I724" t="s">
        <v>39</v>
      </c>
      <c r="J724">
        <v>39</v>
      </c>
      <c r="K724" s="5">
        <v>98</v>
      </c>
      <c r="L724" s="6">
        <f>J724*K724</f>
        <v>3822</v>
      </c>
    </row>
    <row r="725" spans="1:12" x14ac:dyDescent="0.3">
      <c r="A725">
        <v>10842</v>
      </c>
      <c r="B725" s="8">
        <v>38322</v>
      </c>
      <c r="C725" t="s">
        <v>38</v>
      </c>
      <c r="D725" t="s">
        <v>31</v>
      </c>
      <c r="E725">
        <v>97562</v>
      </c>
      <c r="F725" t="s">
        <v>4</v>
      </c>
      <c r="G725" t="s">
        <v>161</v>
      </c>
      <c r="H725" t="s">
        <v>36</v>
      </c>
      <c r="I725" t="s">
        <v>105</v>
      </c>
      <c r="J725">
        <v>41</v>
      </c>
      <c r="K725" s="5">
        <v>61.99</v>
      </c>
      <c r="L725" s="6">
        <f>J725*K725</f>
        <v>2541.59</v>
      </c>
    </row>
    <row r="726" spans="1:12" x14ac:dyDescent="0.3">
      <c r="A726">
        <v>10843</v>
      </c>
      <c r="B726" s="8">
        <v>38322</v>
      </c>
      <c r="C726" t="s">
        <v>38</v>
      </c>
      <c r="D726" t="s">
        <v>31</v>
      </c>
      <c r="E726">
        <v>97562</v>
      </c>
      <c r="F726" t="s">
        <v>4</v>
      </c>
      <c r="G726" t="s">
        <v>161</v>
      </c>
      <c r="H726" t="s">
        <v>0</v>
      </c>
      <c r="I726" t="s">
        <v>136</v>
      </c>
      <c r="J726">
        <v>41</v>
      </c>
      <c r="K726" s="5">
        <v>87.13</v>
      </c>
      <c r="L726" s="6">
        <f>J726*K726</f>
        <v>3572.33</v>
      </c>
    </row>
    <row r="727" spans="1:12" x14ac:dyDescent="0.3">
      <c r="A727">
        <v>10844</v>
      </c>
      <c r="B727" s="8">
        <v>38322</v>
      </c>
      <c r="C727" t="s">
        <v>38</v>
      </c>
      <c r="D727" t="s">
        <v>31</v>
      </c>
      <c r="E727">
        <v>97562</v>
      </c>
      <c r="F727" t="s">
        <v>4</v>
      </c>
      <c r="G727" t="s">
        <v>161</v>
      </c>
      <c r="H727" t="s">
        <v>0</v>
      </c>
      <c r="I727" t="s">
        <v>32</v>
      </c>
      <c r="J727">
        <v>49</v>
      </c>
      <c r="K727" s="5">
        <v>70.58</v>
      </c>
      <c r="L727" s="6">
        <f>J727*K727</f>
        <v>3458.42</v>
      </c>
    </row>
    <row r="728" spans="1:12" x14ac:dyDescent="0.3">
      <c r="A728">
        <v>10845</v>
      </c>
      <c r="B728" s="8">
        <v>38322</v>
      </c>
      <c r="C728" t="s">
        <v>38</v>
      </c>
      <c r="D728" t="s">
        <v>31</v>
      </c>
      <c r="E728">
        <v>97562</v>
      </c>
      <c r="F728" t="s">
        <v>4</v>
      </c>
      <c r="G728" t="s">
        <v>161</v>
      </c>
      <c r="H728" t="s">
        <v>0</v>
      </c>
      <c r="I728" t="s">
        <v>33</v>
      </c>
      <c r="J728">
        <v>44</v>
      </c>
      <c r="K728" s="5">
        <v>100</v>
      </c>
      <c r="L728" s="6">
        <f>J728*K728</f>
        <v>4400</v>
      </c>
    </row>
    <row r="729" spans="1:12" x14ac:dyDescent="0.3">
      <c r="A729">
        <v>10846</v>
      </c>
      <c r="B729" s="8">
        <v>38322</v>
      </c>
      <c r="C729" t="s">
        <v>38</v>
      </c>
      <c r="D729" t="s">
        <v>31</v>
      </c>
      <c r="E729">
        <v>97562</v>
      </c>
      <c r="F729" t="s">
        <v>4</v>
      </c>
      <c r="G729" t="s">
        <v>161</v>
      </c>
      <c r="H729" t="s">
        <v>0</v>
      </c>
      <c r="I729" t="s">
        <v>34</v>
      </c>
      <c r="J729">
        <v>25</v>
      </c>
      <c r="K729" s="5">
        <v>100</v>
      </c>
      <c r="L729" s="6">
        <f>J729*K729</f>
        <v>2500</v>
      </c>
    </row>
    <row r="730" spans="1:12" x14ac:dyDescent="0.3">
      <c r="A730">
        <v>10847</v>
      </c>
      <c r="B730" s="8">
        <v>38322</v>
      </c>
      <c r="C730" t="s">
        <v>38</v>
      </c>
      <c r="D730" t="s">
        <v>31</v>
      </c>
      <c r="E730">
        <v>97562</v>
      </c>
      <c r="F730" t="s">
        <v>4</v>
      </c>
      <c r="G730" t="s">
        <v>161</v>
      </c>
      <c r="H730" t="s">
        <v>36</v>
      </c>
      <c r="I730" t="s">
        <v>106</v>
      </c>
      <c r="J730">
        <v>28</v>
      </c>
      <c r="K730" s="5">
        <v>100</v>
      </c>
      <c r="L730" s="6">
        <f>J730*K730</f>
        <v>2800</v>
      </c>
    </row>
    <row r="731" spans="1:12" x14ac:dyDescent="0.3">
      <c r="A731">
        <v>10848</v>
      </c>
      <c r="B731" s="8">
        <v>38353</v>
      </c>
      <c r="C731" t="s">
        <v>38</v>
      </c>
      <c r="D731" t="s">
        <v>31</v>
      </c>
      <c r="E731">
        <v>97562</v>
      </c>
      <c r="F731" t="s">
        <v>4</v>
      </c>
      <c r="G731" t="s">
        <v>161</v>
      </c>
      <c r="H731" t="s">
        <v>22</v>
      </c>
      <c r="I731" t="s">
        <v>55</v>
      </c>
      <c r="J731">
        <v>40</v>
      </c>
      <c r="K731" s="5">
        <v>100</v>
      </c>
      <c r="L731" s="6">
        <f>J731*K731</f>
        <v>4000</v>
      </c>
    </row>
    <row r="732" spans="1:12" x14ac:dyDescent="0.3">
      <c r="A732">
        <v>10849</v>
      </c>
      <c r="B732" s="8">
        <v>38353</v>
      </c>
      <c r="C732" t="s">
        <v>38</v>
      </c>
      <c r="D732" t="s">
        <v>31</v>
      </c>
      <c r="E732">
        <v>97562</v>
      </c>
      <c r="F732" t="s">
        <v>4</v>
      </c>
      <c r="G732" t="s">
        <v>161</v>
      </c>
      <c r="H732" t="s">
        <v>22</v>
      </c>
      <c r="I732" t="s">
        <v>56</v>
      </c>
      <c r="J732">
        <v>31</v>
      </c>
      <c r="K732" s="5">
        <v>100</v>
      </c>
      <c r="L732" s="6">
        <f>J732*K732</f>
        <v>3100</v>
      </c>
    </row>
    <row r="733" spans="1:12" x14ac:dyDescent="0.3">
      <c r="A733">
        <v>10850</v>
      </c>
      <c r="B733" s="8">
        <v>38353</v>
      </c>
      <c r="C733" t="s">
        <v>38</v>
      </c>
      <c r="D733" t="s">
        <v>31</v>
      </c>
      <c r="E733">
        <v>97562</v>
      </c>
      <c r="F733" t="s">
        <v>4</v>
      </c>
      <c r="G733" t="s">
        <v>161</v>
      </c>
      <c r="H733" t="s">
        <v>22</v>
      </c>
      <c r="I733" t="s">
        <v>57</v>
      </c>
      <c r="J733">
        <v>46</v>
      </c>
      <c r="K733" s="5">
        <v>79.62</v>
      </c>
      <c r="L733" s="6">
        <f>J733*K733</f>
        <v>3662.5200000000004</v>
      </c>
    </row>
    <row r="734" spans="1:12" x14ac:dyDescent="0.3">
      <c r="A734">
        <v>10851</v>
      </c>
      <c r="B734" s="8">
        <v>38353</v>
      </c>
      <c r="C734" t="s">
        <v>38</v>
      </c>
      <c r="D734" t="s">
        <v>31</v>
      </c>
      <c r="E734">
        <v>97562</v>
      </c>
      <c r="F734" t="s">
        <v>4</v>
      </c>
      <c r="G734" t="s">
        <v>161</v>
      </c>
      <c r="H734" t="s">
        <v>22</v>
      </c>
      <c r="I734" t="s">
        <v>58</v>
      </c>
      <c r="J734">
        <v>20</v>
      </c>
      <c r="K734" s="5">
        <v>99.58</v>
      </c>
      <c r="L734" s="6">
        <f>J734*K734</f>
        <v>1991.6</v>
      </c>
    </row>
    <row r="735" spans="1:12" x14ac:dyDescent="0.3">
      <c r="A735">
        <v>10852</v>
      </c>
      <c r="B735" s="8">
        <v>38353</v>
      </c>
      <c r="C735" t="s">
        <v>38</v>
      </c>
      <c r="D735" t="s">
        <v>31</v>
      </c>
      <c r="E735">
        <v>97562</v>
      </c>
      <c r="F735" t="s">
        <v>4</v>
      </c>
      <c r="G735" t="s">
        <v>161</v>
      </c>
      <c r="H735" t="s">
        <v>0</v>
      </c>
      <c r="I735" t="s">
        <v>7</v>
      </c>
      <c r="J735">
        <v>46</v>
      </c>
      <c r="K735" s="5">
        <v>37.340000000000003</v>
      </c>
      <c r="L735" s="6">
        <f>J735*K735</f>
        <v>1717.64</v>
      </c>
    </row>
    <row r="736" spans="1:12" x14ac:dyDescent="0.3">
      <c r="A736">
        <v>10853</v>
      </c>
      <c r="B736" s="8">
        <v>38353</v>
      </c>
      <c r="C736" t="s">
        <v>38</v>
      </c>
      <c r="D736" t="s">
        <v>31</v>
      </c>
      <c r="E736">
        <v>97562</v>
      </c>
      <c r="F736" t="s">
        <v>4</v>
      </c>
      <c r="G736" t="s">
        <v>161</v>
      </c>
      <c r="H736" t="s">
        <v>22</v>
      </c>
      <c r="I736" t="s">
        <v>59</v>
      </c>
      <c r="J736">
        <v>32</v>
      </c>
      <c r="K736" s="5">
        <v>100</v>
      </c>
      <c r="L736" s="6">
        <f>J736*K736</f>
        <v>3200</v>
      </c>
    </row>
    <row r="737" spans="1:12" x14ac:dyDescent="0.3">
      <c r="A737">
        <v>10854</v>
      </c>
      <c r="B737" s="8">
        <v>38353</v>
      </c>
      <c r="C737" t="s">
        <v>38</v>
      </c>
      <c r="D737" t="s">
        <v>31</v>
      </c>
      <c r="E737">
        <v>97562</v>
      </c>
      <c r="F737" t="s">
        <v>4</v>
      </c>
      <c r="G737" t="s">
        <v>161</v>
      </c>
      <c r="H737" t="s">
        <v>36</v>
      </c>
      <c r="I737" t="s">
        <v>42</v>
      </c>
      <c r="J737">
        <v>49</v>
      </c>
      <c r="K737" s="5">
        <v>35.71</v>
      </c>
      <c r="L737" s="6">
        <f>J737*K737</f>
        <v>1749.79</v>
      </c>
    </row>
    <row r="738" spans="1:12" x14ac:dyDescent="0.3">
      <c r="A738">
        <v>10855</v>
      </c>
      <c r="B738" s="8">
        <v>38353</v>
      </c>
      <c r="C738" t="s">
        <v>38</v>
      </c>
      <c r="D738" t="s">
        <v>31</v>
      </c>
      <c r="E738">
        <v>97562</v>
      </c>
      <c r="F738" t="s">
        <v>4</v>
      </c>
      <c r="G738" t="s">
        <v>161</v>
      </c>
      <c r="H738" t="s">
        <v>22</v>
      </c>
      <c r="I738" t="s">
        <v>44</v>
      </c>
      <c r="J738">
        <v>25</v>
      </c>
      <c r="K738" s="5">
        <v>100</v>
      </c>
      <c r="L738" s="6">
        <f>J738*K738</f>
        <v>2500</v>
      </c>
    </row>
    <row r="739" spans="1:12" x14ac:dyDescent="0.3">
      <c r="A739">
        <v>10856</v>
      </c>
      <c r="B739" s="8">
        <v>38353</v>
      </c>
      <c r="C739" t="s">
        <v>38</v>
      </c>
      <c r="D739" t="s">
        <v>31</v>
      </c>
      <c r="E739">
        <v>97562</v>
      </c>
      <c r="F739" t="s">
        <v>4</v>
      </c>
      <c r="G739" t="s">
        <v>161</v>
      </c>
      <c r="H739" t="s">
        <v>22</v>
      </c>
      <c r="I739" t="s">
        <v>45</v>
      </c>
      <c r="J739">
        <v>25</v>
      </c>
      <c r="K739" s="5">
        <v>97.27</v>
      </c>
      <c r="L739" s="6">
        <f>J739*K739</f>
        <v>2431.75</v>
      </c>
    </row>
    <row r="740" spans="1:12" x14ac:dyDescent="0.3">
      <c r="A740">
        <v>10857</v>
      </c>
      <c r="B740" s="8">
        <v>38353</v>
      </c>
      <c r="C740" t="s">
        <v>38</v>
      </c>
      <c r="D740" t="s">
        <v>31</v>
      </c>
      <c r="E740">
        <v>97562</v>
      </c>
      <c r="F740" t="s">
        <v>4</v>
      </c>
      <c r="G740" t="s">
        <v>161</v>
      </c>
      <c r="H740" t="s">
        <v>36</v>
      </c>
      <c r="I740" t="s">
        <v>107</v>
      </c>
      <c r="J740">
        <v>20</v>
      </c>
      <c r="K740" s="5">
        <v>100</v>
      </c>
      <c r="L740" s="6">
        <f>J740*K740</f>
        <v>2000</v>
      </c>
    </row>
    <row r="741" spans="1:12" x14ac:dyDescent="0.3">
      <c r="A741">
        <v>10858</v>
      </c>
      <c r="B741" s="8">
        <v>38353</v>
      </c>
      <c r="C741" t="s">
        <v>38</v>
      </c>
      <c r="D741" t="s">
        <v>31</v>
      </c>
      <c r="E741">
        <v>97562</v>
      </c>
      <c r="F741" t="s">
        <v>4</v>
      </c>
      <c r="G741" t="s">
        <v>161</v>
      </c>
      <c r="H741" t="s">
        <v>22</v>
      </c>
      <c r="I741" t="s">
        <v>65</v>
      </c>
      <c r="J741">
        <v>45</v>
      </c>
      <c r="K741" s="5">
        <v>100</v>
      </c>
      <c r="L741" s="6">
        <f>J741*K741</f>
        <v>4500</v>
      </c>
    </row>
    <row r="742" spans="1:12" x14ac:dyDescent="0.3">
      <c r="A742">
        <v>10859</v>
      </c>
      <c r="B742" s="8">
        <v>38353</v>
      </c>
      <c r="C742" t="s">
        <v>38</v>
      </c>
      <c r="D742" t="s">
        <v>31</v>
      </c>
      <c r="E742">
        <v>97562</v>
      </c>
      <c r="F742" t="s">
        <v>4</v>
      </c>
      <c r="G742" t="s">
        <v>161</v>
      </c>
      <c r="H742" t="s">
        <v>22</v>
      </c>
      <c r="I742" t="s">
        <v>46</v>
      </c>
      <c r="J742">
        <v>28</v>
      </c>
      <c r="K742" s="5">
        <v>50.32</v>
      </c>
      <c r="L742" s="6">
        <f>J742*K742</f>
        <v>1408.96</v>
      </c>
    </row>
    <row r="743" spans="1:12" x14ac:dyDescent="0.3">
      <c r="A743">
        <v>10860</v>
      </c>
      <c r="B743" s="8">
        <v>38353</v>
      </c>
      <c r="C743" t="s">
        <v>38</v>
      </c>
      <c r="D743" t="s">
        <v>31</v>
      </c>
      <c r="E743">
        <v>97562</v>
      </c>
      <c r="F743" t="s">
        <v>4</v>
      </c>
      <c r="G743" t="s">
        <v>161</v>
      </c>
      <c r="H743" t="s">
        <v>36</v>
      </c>
      <c r="I743" t="s">
        <v>108</v>
      </c>
      <c r="J743">
        <v>26</v>
      </c>
      <c r="K743" s="5">
        <v>100</v>
      </c>
      <c r="L743" s="6">
        <f>J743*K743</f>
        <v>2600</v>
      </c>
    </row>
    <row r="744" spans="1:12" x14ac:dyDescent="0.3">
      <c r="A744">
        <v>10861</v>
      </c>
      <c r="B744" s="8">
        <v>38353</v>
      </c>
      <c r="C744" t="s">
        <v>38</v>
      </c>
      <c r="D744" t="s">
        <v>31</v>
      </c>
      <c r="E744">
        <v>97562</v>
      </c>
      <c r="F744" t="s">
        <v>4</v>
      </c>
      <c r="G744" t="s">
        <v>161</v>
      </c>
      <c r="H744" t="s">
        <v>36</v>
      </c>
      <c r="I744" t="s">
        <v>66</v>
      </c>
      <c r="J744">
        <v>20</v>
      </c>
      <c r="K744" s="5">
        <v>66.47</v>
      </c>
      <c r="L744" s="6">
        <f>J744*K744</f>
        <v>1329.4</v>
      </c>
    </row>
    <row r="745" spans="1:12" x14ac:dyDescent="0.3">
      <c r="A745">
        <v>10862</v>
      </c>
      <c r="B745" s="8">
        <v>38353</v>
      </c>
      <c r="C745" t="s">
        <v>38</v>
      </c>
      <c r="D745" t="s">
        <v>31</v>
      </c>
      <c r="E745">
        <v>97562</v>
      </c>
      <c r="F745" t="s">
        <v>4</v>
      </c>
      <c r="G745" t="s">
        <v>161</v>
      </c>
      <c r="H745" t="s">
        <v>67</v>
      </c>
      <c r="I745" t="s">
        <v>68</v>
      </c>
      <c r="J745">
        <v>30</v>
      </c>
      <c r="K745" s="5">
        <v>99.55</v>
      </c>
      <c r="L745" s="6">
        <f>J745*K745</f>
        <v>2986.5</v>
      </c>
    </row>
    <row r="746" spans="1:12" x14ac:dyDescent="0.3">
      <c r="A746">
        <v>10863</v>
      </c>
      <c r="B746" s="8">
        <v>38353</v>
      </c>
      <c r="C746" t="s">
        <v>38</v>
      </c>
      <c r="D746" t="s">
        <v>31</v>
      </c>
      <c r="E746">
        <v>97562</v>
      </c>
      <c r="F746" t="s">
        <v>4</v>
      </c>
      <c r="G746" t="s">
        <v>161</v>
      </c>
      <c r="H746" t="s">
        <v>36</v>
      </c>
      <c r="I746" t="s">
        <v>47</v>
      </c>
      <c r="J746">
        <v>48</v>
      </c>
      <c r="K746" s="5">
        <v>56.55</v>
      </c>
      <c r="L746" s="6">
        <f>J746*K746</f>
        <v>2714.3999999999996</v>
      </c>
    </row>
    <row r="747" spans="1:12" x14ac:dyDescent="0.3">
      <c r="A747">
        <v>10864</v>
      </c>
      <c r="B747" s="8">
        <v>38353</v>
      </c>
      <c r="C747" t="s">
        <v>38</v>
      </c>
      <c r="D747" t="s">
        <v>31</v>
      </c>
      <c r="E747">
        <v>97562</v>
      </c>
      <c r="F747" t="s">
        <v>4</v>
      </c>
      <c r="G747" t="s">
        <v>161</v>
      </c>
      <c r="H747" t="s">
        <v>22</v>
      </c>
      <c r="I747" t="s">
        <v>109</v>
      </c>
      <c r="J747">
        <v>34</v>
      </c>
      <c r="K747" s="5">
        <v>100</v>
      </c>
      <c r="L747" s="6">
        <f>J747*K747</f>
        <v>3400</v>
      </c>
    </row>
    <row r="748" spans="1:12" x14ac:dyDescent="0.3">
      <c r="A748">
        <v>10865</v>
      </c>
      <c r="B748" s="8">
        <v>38384</v>
      </c>
      <c r="C748" t="s">
        <v>38</v>
      </c>
      <c r="D748" t="s">
        <v>31</v>
      </c>
      <c r="E748">
        <v>97562</v>
      </c>
      <c r="F748" t="s">
        <v>4</v>
      </c>
      <c r="G748" t="s">
        <v>161</v>
      </c>
      <c r="H748" t="s">
        <v>22</v>
      </c>
      <c r="I748" t="s">
        <v>59</v>
      </c>
      <c r="J748">
        <v>34</v>
      </c>
      <c r="K748" s="5">
        <v>100</v>
      </c>
      <c r="L748" s="6">
        <f>J748*K748</f>
        <v>3400</v>
      </c>
    </row>
    <row r="749" spans="1:12" x14ac:dyDescent="0.3">
      <c r="A749">
        <v>10866</v>
      </c>
      <c r="B749" s="8">
        <v>38384</v>
      </c>
      <c r="C749" t="s">
        <v>38</v>
      </c>
      <c r="D749" t="s">
        <v>31</v>
      </c>
      <c r="E749">
        <v>97562</v>
      </c>
      <c r="F749" t="s">
        <v>4</v>
      </c>
      <c r="G749" t="s">
        <v>161</v>
      </c>
      <c r="H749" t="s">
        <v>22</v>
      </c>
      <c r="I749" t="s">
        <v>61</v>
      </c>
      <c r="J749">
        <v>37</v>
      </c>
      <c r="K749" s="5">
        <v>100</v>
      </c>
      <c r="L749" s="6">
        <f>J749*K749</f>
        <v>3700</v>
      </c>
    </row>
    <row r="750" spans="1:12" x14ac:dyDescent="0.3">
      <c r="A750">
        <v>10867</v>
      </c>
      <c r="B750" s="8">
        <v>38384</v>
      </c>
      <c r="C750" t="s">
        <v>38</v>
      </c>
      <c r="D750" t="s">
        <v>31</v>
      </c>
      <c r="E750">
        <v>97562</v>
      </c>
      <c r="F750" t="s">
        <v>4</v>
      </c>
      <c r="G750" t="s">
        <v>161</v>
      </c>
      <c r="H750" t="s">
        <v>22</v>
      </c>
      <c r="I750" t="s">
        <v>62</v>
      </c>
      <c r="J750">
        <v>34</v>
      </c>
      <c r="K750" s="5">
        <v>95.35</v>
      </c>
      <c r="L750" s="6">
        <f>J750*K750</f>
        <v>3241.8999999999996</v>
      </c>
    </row>
    <row r="751" spans="1:12" x14ac:dyDescent="0.3">
      <c r="A751">
        <v>10868</v>
      </c>
      <c r="B751" s="8">
        <v>38384</v>
      </c>
      <c r="C751" t="s">
        <v>38</v>
      </c>
      <c r="D751" t="s">
        <v>31</v>
      </c>
      <c r="E751">
        <v>97562</v>
      </c>
      <c r="F751" t="s">
        <v>4</v>
      </c>
      <c r="G751" t="s">
        <v>161</v>
      </c>
      <c r="H751" t="s">
        <v>36</v>
      </c>
      <c r="I751" t="s">
        <v>42</v>
      </c>
      <c r="J751">
        <v>32</v>
      </c>
      <c r="K751" s="5">
        <v>66.58</v>
      </c>
      <c r="L751" s="6">
        <f>J751*K751</f>
        <v>2130.56</v>
      </c>
    </row>
    <row r="752" spans="1:12" x14ac:dyDescent="0.3">
      <c r="A752">
        <v>10869</v>
      </c>
      <c r="B752" s="8">
        <v>38384</v>
      </c>
      <c r="C752" t="s">
        <v>38</v>
      </c>
      <c r="D752" t="s">
        <v>31</v>
      </c>
      <c r="E752">
        <v>97562</v>
      </c>
      <c r="F752" t="s">
        <v>4</v>
      </c>
      <c r="G752" t="s">
        <v>161</v>
      </c>
      <c r="H752" t="s">
        <v>22</v>
      </c>
      <c r="I752" t="s">
        <v>44</v>
      </c>
      <c r="J752">
        <v>25</v>
      </c>
      <c r="K752" s="5">
        <v>88</v>
      </c>
      <c r="L752" s="6">
        <f>J752*K752</f>
        <v>2200</v>
      </c>
    </row>
    <row r="753" spans="1:12" x14ac:dyDescent="0.3">
      <c r="A753">
        <v>10870</v>
      </c>
      <c r="B753" s="8">
        <v>38384</v>
      </c>
      <c r="C753" t="s">
        <v>38</v>
      </c>
      <c r="D753" t="s">
        <v>31</v>
      </c>
      <c r="E753">
        <v>97562</v>
      </c>
      <c r="F753" t="s">
        <v>4</v>
      </c>
      <c r="G753" t="s">
        <v>161</v>
      </c>
      <c r="H753" t="s">
        <v>0</v>
      </c>
      <c r="I753" t="s">
        <v>34</v>
      </c>
      <c r="J753">
        <v>50</v>
      </c>
      <c r="K753" s="5">
        <v>100</v>
      </c>
      <c r="L753" s="6">
        <f>J753*K753</f>
        <v>5000</v>
      </c>
    </row>
    <row r="754" spans="1:12" x14ac:dyDescent="0.3">
      <c r="A754">
        <v>10871</v>
      </c>
      <c r="B754" s="8">
        <v>38384</v>
      </c>
      <c r="C754" t="s">
        <v>38</v>
      </c>
      <c r="D754" t="s">
        <v>31</v>
      </c>
      <c r="E754">
        <v>97562</v>
      </c>
      <c r="F754" t="s">
        <v>4</v>
      </c>
      <c r="G754" t="s">
        <v>161</v>
      </c>
      <c r="H754" t="s">
        <v>36</v>
      </c>
      <c r="I754" t="s">
        <v>106</v>
      </c>
      <c r="J754">
        <v>39</v>
      </c>
      <c r="K754" s="5">
        <v>100</v>
      </c>
      <c r="L754" s="6">
        <f>J754*K754</f>
        <v>3900</v>
      </c>
    </row>
    <row r="755" spans="1:12" x14ac:dyDescent="0.3">
      <c r="A755">
        <v>10872</v>
      </c>
      <c r="B755" s="8">
        <v>38384</v>
      </c>
      <c r="C755" t="s">
        <v>38</v>
      </c>
      <c r="D755" t="s">
        <v>31</v>
      </c>
      <c r="E755">
        <v>97562</v>
      </c>
      <c r="F755" t="s">
        <v>4</v>
      </c>
      <c r="G755" t="s">
        <v>161</v>
      </c>
      <c r="H755" t="s">
        <v>0</v>
      </c>
      <c r="I755" t="s">
        <v>40</v>
      </c>
      <c r="J755">
        <v>39</v>
      </c>
      <c r="K755" s="5">
        <v>100</v>
      </c>
      <c r="L755" s="6">
        <f>J755*K755</f>
        <v>3900</v>
      </c>
    </row>
    <row r="756" spans="1:12" x14ac:dyDescent="0.3">
      <c r="A756">
        <v>10873</v>
      </c>
      <c r="B756" s="8">
        <v>38384</v>
      </c>
      <c r="C756" t="s">
        <v>38</v>
      </c>
      <c r="D756" t="s">
        <v>31</v>
      </c>
      <c r="E756">
        <v>97562</v>
      </c>
      <c r="F756" t="s">
        <v>4</v>
      </c>
      <c r="G756" t="s">
        <v>161</v>
      </c>
      <c r="H756" t="s">
        <v>36</v>
      </c>
      <c r="I756" t="s">
        <v>107</v>
      </c>
      <c r="J756">
        <v>20</v>
      </c>
      <c r="K756" s="5">
        <v>100</v>
      </c>
      <c r="L756" s="6">
        <f>J756*K756</f>
        <v>2000</v>
      </c>
    </row>
    <row r="757" spans="1:12" x14ac:dyDescent="0.3">
      <c r="A757">
        <v>10874</v>
      </c>
      <c r="B757" s="8">
        <v>38384</v>
      </c>
      <c r="C757" t="s">
        <v>38</v>
      </c>
      <c r="D757" t="s">
        <v>31</v>
      </c>
      <c r="E757">
        <v>97562</v>
      </c>
      <c r="F757" t="s">
        <v>4</v>
      </c>
      <c r="G757" t="s">
        <v>161</v>
      </c>
      <c r="H757" t="s">
        <v>0</v>
      </c>
      <c r="I757" t="s">
        <v>35</v>
      </c>
      <c r="J757">
        <v>33</v>
      </c>
      <c r="K757" s="5">
        <v>100</v>
      </c>
      <c r="L757" s="6">
        <f>J757*K757</f>
        <v>3300</v>
      </c>
    </row>
    <row r="758" spans="1:12" x14ac:dyDescent="0.3">
      <c r="A758">
        <v>10875</v>
      </c>
      <c r="B758" s="8">
        <v>38384</v>
      </c>
      <c r="C758" t="s">
        <v>38</v>
      </c>
      <c r="D758" t="s">
        <v>31</v>
      </c>
      <c r="E758">
        <v>97562</v>
      </c>
      <c r="F758" t="s">
        <v>4</v>
      </c>
      <c r="G758" t="s">
        <v>161</v>
      </c>
      <c r="H758" t="s">
        <v>36</v>
      </c>
      <c r="I758" t="s">
        <v>108</v>
      </c>
      <c r="J758">
        <v>26</v>
      </c>
      <c r="K758" s="5">
        <v>100</v>
      </c>
      <c r="L758" s="6">
        <f>J758*K758</f>
        <v>2600</v>
      </c>
    </row>
    <row r="759" spans="1:12" x14ac:dyDescent="0.3">
      <c r="A759">
        <v>10876</v>
      </c>
      <c r="B759" s="8">
        <v>38384</v>
      </c>
      <c r="C759" t="s">
        <v>38</v>
      </c>
      <c r="D759" t="s">
        <v>31</v>
      </c>
      <c r="E759">
        <v>97562</v>
      </c>
      <c r="F759" t="s">
        <v>4</v>
      </c>
      <c r="G759" t="s">
        <v>161</v>
      </c>
      <c r="H759" t="s">
        <v>36</v>
      </c>
      <c r="I759" t="s">
        <v>41</v>
      </c>
      <c r="J759">
        <v>48</v>
      </c>
      <c r="K759" s="5">
        <v>100</v>
      </c>
      <c r="L759" s="6">
        <f>J759*K759</f>
        <v>4800</v>
      </c>
    </row>
    <row r="760" spans="1:12" x14ac:dyDescent="0.3">
      <c r="A760">
        <v>10877</v>
      </c>
      <c r="B760" s="8">
        <v>38384</v>
      </c>
      <c r="C760" t="s">
        <v>38</v>
      </c>
      <c r="D760" t="s">
        <v>31</v>
      </c>
      <c r="E760">
        <v>97562</v>
      </c>
      <c r="F760" t="s">
        <v>4</v>
      </c>
      <c r="G760" t="s">
        <v>161</v>
      </c>
      <c r="H760" t="s">
        <v>22</v>
      </c>
      <c r="I760" t="s">
        <v>109</v>
      </c>
      <c r="J760">
        <v>34</v>
      </c>
      <c r="K760" s="5">
        <v>54.84</v>
      </c>
      <c r="L760" s="6">
        <f>J760*K760</f>
        <v>1864.5600000000002</v>
      </c>
    </row>
    <row r="761" spans="1:12" x14ac:dyDescent="0.3">
      <c r="A761">
        <v>10878</v>
      </c>
      <c r="B761" s="8">
        <v>38384</v>
      </c>
      <c r="C761" t="s">
        <v>38</v>
      </c>
      <c r="D761" t="s">
        <v>31</v>
      </c>
      <c r="E761">
        <v>97562</v>
      </c>
      <c r="F761" t="s">
        <v>4</v>
      </c>
      <c r="G761" t="s">
        <v>161</v>
      </c>
      <c r="H761" t="s">
        <v>0</v>
      </c>
      <c r="I761" t="s">
        <v>122</v>
      </c>
      <c r="J761">
        <v>37</v>
      </c>
      <c r="K761" s="5">
        <v>85.54</v>
      </c>
      <c r="L761" s="6">
        <f>J761*K761</f>
        <v>3164.98</v>
      </c>
    </row>
    <row r="762" spans="1:12" x14ac:dyDescent="0.3">
      <c r="A762">
        <v>10879</v>
      </c>
      <c r="B762" s="8">
        <v>38384</v>
      </c>
      <c r="C762" t="s">
        <v>38</v>
      </c>
      <c r="D762" t="s">
        <v>31</v>
      </c>
      <c r="E762">
        <v>97562</v>
      </c>
      <c r="F762" t="s">
        <v>4</v>
      </c>
      <c r="G762" t="s">
        <v>161</v>
      </c>
      <c r="H762" t="s">
        <v>70</v>
      </c>
      <c r="I762" t="s">
        <v>115</v>
      </c>
      <c r="J762">
        <v>25</v>
      </c>
      <c r="K762" s="5">
        <v>77.34</v>
      </c>
      <c r="L762" s="6">
        <f>J762*K762</f>
        <v>1933.5</v>
      </c>
    </row>
    <row r="763" spans="1:12" x14ac:dyDescent="0.3">
      <c r="A763">
        <v>10880</v>
      </c>
      <c r="B763" s="8">
        <v>38412</v>
      </c>
      <c r="C763" t="s">
        <v>38</v>
      </c>
      <c r="D763" t="s">
        <v>31</v>
      </c>
      <c r="E763">
        <v>97562</v>
      </c>
      <c r="F763" t="s">
        <v>4</v>
      </c>
      <c r="G763" t="s">
        <v>161</v>
      </c>
      <c r="H763" t="s">
        <v>22</v>
      </c>
      <c r="I763" t="s">
        <v>23</v>
      </c>
      <c r="J763">
        <v>36</v>
      </c>
      <c r="K763" s="5">
        <v>93.77</v>
      </c>
      <c r="L763" s="6">
        <f>J763*K763</f>
        <v>3375.72</v>
      </c>
    </row>
    <row r="764" spans="1:12" x14ac:dyDescent="0.3">
      <c r="A764">
        <v>10881</v>
      </c>
      <c r="B764" s="8">
        <v>38412</v>
      </c>
      <c r="C764" t="s">
        <v>38</v>
      </c>
      <c r="D764" t="s">
        <v>31</v>
      </c>
      <c r="E764">
        <v>97562</v>
      </c>
      <c r="F764" t="s">
        <v>4</v>
      </c>
      <c r="G764" t="s">
        <v>161</v>
      </c>
      <c r="H764" t="s">
        <v>22</v>
      </c>
      <c r="I764" t="s">
        <v>26</v>
      </c>
      <c r="J764">
        <v>34</v>
      </c>
      <c r="K764" s="5">
        <v>43.05</v>
      </c>
      <c r="L764" s="6">
        <f>J764*K764</f>
        <v>1463.6999999999998</v>
      </c>
    </row>
    <row r="765" spans="1:12" x14ac:dyDescent="0.3">
      <c r="A765">
        <v>10882</v>
      </c>
      <c r="B765" s="8">
        <v>38412</v>
      </c>
      <c r="C765" t="s">
        <v>38</v>
      </c>
      <c r="D765" t="s">
        <v>31</v>
      </c>
      <c r="E765">
        <v>97562</v>
      </c>
      <c r="F765" t="s">
        <v>4</v>
      </c>
      <c r="G765" t="s">
        <v>161</v>
      </c>
      <c r="H765" t="s">
        <v>0</v>
      </c>
      <c r="I765" t="s">
        <v>50</v>
      </c>
      <c r="J765">
        <v>31</v>
      </c>
      <c r="K765" s="5">
        <v>98.99</v>
      </c>
      <c r="L765" s="6">
        <f>J765*K765</f>
        <v>3068.69</v>
      </c>
    </row>
    <row r="766" spans="1:12" x14ac:dyDescent="0.3">
      <c r="A766">
        <v>10883</v>
      </c>
      <c r="B766" s="8">
        <v>38412</v>
      </c>
      <c r="C766" t="s">
        <v>38</v>
      </c>
      <c r="D766" t="s">
        <v>31</v>
      </c>
      <c r="E766">
        <v>97562</v>
      </c>
      <c r="F766" t="s">
        <v>4</v>
      </c>
      <c r="G766" t="s">
        <v>161</v>
      </c>
      <c r="H766" t="s">
        <v>0</v>
      </c>
      <c r="I766" t="s">
        <v>134</v>
      </c>
      <c r="J766">
        <v>26</v>
      </c>
      <c r="K766" s="5">
        <v>78.11</v>
      </c>
      <c r="L766" s="6">
        <f>J766*K766</f>
        <v>2030.86</v>
      </c>
    </row>
    <row r="767" spans="1:12" x14ac:dyDescent="0.3">
      <c r="A767">
        <v>10884</v>
      </c>
      <c r="B767" s="8">
        <v>38412</v>
      </c>
      <c r="C767" t="s">
        <v>38</v>
      </c>
      <c r="D767" t="s">
        <v>31</v>
      </c>
      <c r="E767">
        <v>97562</v>
      </c>
      <c r="F767" t="s">
        <v>4</v>
      </c>
      <c r="G767" t="s">
        <v>161</v>
      </c>
      <c r="H767" t="s">
        <v>22</v>
      </c>
      <c r="I767" t="s">
        <v>91</v>
      </c>
      <c r="J767">
        <v>40</v>
      </c>
      <c r="K767" s="5">
        <v>100</v>
      </c>
      <c r="L767" s="6">
        <f>J767*K767</f>
        <v>4000</v>
      </c>
    </row>
    <row r="768" spans="1:12" x14ac:dyDescent="0.3">
      <c r="A768">
        <v>10885</v>
      </c>
      <c r="B768" s="8">
        <v>38412</v>
      </c>
      <c r="C768" t="s">
        <v>38</v>
      </c>
      <c r="D768" t="s">
        <v>31</v>
      </c>
      <c r="E768">
        <v>97562</v>
      </c>
      <c r="F768" t="s">
        <v>4</v>
      </c>
      <c r="G768" t="s">
        <v>161</v>
      </c>
      <c r="H768" t="s">
        <v>22</v>
      </c>
      <c r="I768" t="s">
        <v>92</v>
      </c>
      <c r="J768">
        <v>50</v>
      </c>
      <c r="K768" s="5">
        <v>100</v>
      </c>
      <c r="L768" s="6">
        <f>J768*K768</f>
        <v>5000</v>
      </c>
    </row>
    <row r="769" spans="1:12" x14ac:dyDescent="0.3">
      <c r="A769">
        <v>10886</v>
      </c>
      <c r="B769" s="8">
        <v>38412</v>
      </c>
      <c r="C769" t="s">
        <v>38</v>
      </c>
      <c r="D769" t="s">
        <v>31</v>
      </c>
      <c r="E769">
        <v>97562</v>
      </c>
      <c r="F769" t="s">
        <v>4</v>
      </c>
      <c r="G769" t="s">
        <v>161</v>
      </c>
      <c r="H769" t="s">
        <v>12</v>
      </c>
      <c r="I769" t="s">
        <v>93</v>
      </c>
      <c r="J769">
        <v>36</v>
      </c>
      <c r="K769" s="5">
        <v>100</v>
      </c>
      <c r="L769" s="6">
        <f>J769*K769</f>
        <v>3600</v>
      </c>
    </row>
    <row r="770" spans="1:12" x14ac:dyDescent="0.3">
      <c r="A770">
        <v>10887</v>
      </c>
      <c r="B770" s="8">
        <v>38412</v>
      </c>
      <c r="C770" t="s">
        <v>38</v>
      </c>
      <c r="D770" t="s">
        <v>31</v>
      </c>
      <c r="E770">
        <v>97562</v>
      </c>
      <c r="F770" t="s">
        <v>4</v>
      </c>
      <c r="G770" t="s">
        <v>161</v>
      </c>
      <c r="H770" t="s">
        <v>22</v>
      </c>
      <c r="I770" t="s">
        <v>94</v>
      </c>
      <c r="J770">
        <v>49</v>
      </c>
      <c r="K770" s="5">
        <v>100</v>
      </c>
      <c r="L770" s="6">
        <f>J770*K770</f>
        <v>4900</v>
      </c>
    </row>
    <row r="771" spans="1:12" x14ac:dyDescent="0.3">
      <c r="A771">
        <v>10888</v>
      </c>
      <c r="B771" s="8">
        <v>38412</v>
      </c>
      <c r="C771" t="s">
        <v>38</v>
      </c>
      <c r="D771" t="s">
        <v>31</v>
      </c>
      <c r="E771">
        <v>97562</v>
      </c>
      <c r="F771" t="s">
        <v>4</v>
      </c>
      <c r="G771" t="s">
        <v>161</v>
      </c>
      <c r="H771" t="s">
        <v>12</v>
      </c>
      <c r="I771" t="s">
        <v>95</v>
      </c>
      <c r="J771">
        <v>35</v>
      </c>
      <c r="K771" s="5">
        <v>65.13</v>
      </c>
      <c r="L771" s="6">
        <f>J771*K771</f>
        <v>2279.5499999999997</v>
      </c>
    </row>
    <row r="772" spans="1:12" x14ac:dyDescent="0.3">
      <c r="A772">
        <v>10889</v>
      </c>
      <c r="B772" s="8">
        <v>38412</v>
      </c>
      <c r="C772" t="s">
        <v>38</v>
      </c>
      <c r="D772" t="s">
        <v>31</v>
      </c>
      <c r="E772">
        <v>97562</v>
      </c>
      <c r="F772" t="s">
        <v>4</v>
      </c>
      <c r="G772" t="s">
        <v>161</v>
      </c>
      <c r="H772" t="s">
        <v>22</v>
      </c>
      <c r="I772" t="s">
        <v>30</v>
      </c>
      <c r="J772">
        <v>37</v>
      </c>
      <c r="K772" s="5">
        <v>100</v>
      </c>
      <c r="L772" s="6">
        <f>J772*K772</f>
        <v>3700</v>
      </c>
    </row>
    <row r="773" spans="1:12" x14ac:dyDescent="0.3">
      <c r="A773">
        <v>10890</v>
      </c>
      <c r="B773" s="8">
        <v>38412</v>
      </c>
      <c r="C773" t="s">
        <v>38</v>
      </c>
      <c r="D773" t="s">
        <v>31</v>
      </c>
      <c r="E773">
        <v>97562</v>
      </c>
      <c r="F773" t="s">
        <v>4</v>
      </c>
      <c r="G773" t="s">
        <v>161</v>
      </c>
      <c r="H773" t="s">
        <v>22</v>
      </c>
      <c r="I773" t="s">
        <v>96</v>
      </c>
      <c r="J773">
        <v>46</v>
      </c>
      <c r="K773" s="5">
        <v>52.84</v>
      </c>
      <c r="L773" s="6">
        <f>J773*K773</f>
        <v>2430.6400000000003</v>
      </c>
    </row>
    <row r="774" spans="1:12" x14ac:dyDescent="0.3">
      <c r="A774">
        <v>10891</v>
      </c>
      <c r="B774" s="8">
        <v>38412</v>
      </c>
      <c r="C774" t="s">
        <v>38</v>
      </c>
      <c r="D774" t="s">
        <v>31</v>
      </c>
      <c r="E774">
        <v>97562</v>
      </c>
      <c r="F774" t="s">
        <v>4</v>
      </c>
      <c r="G774" t="s">
        <v>161</v>
      </c>
      <c r="H774" t="s">
        <v>22</v>
      </c>
      <c r="I774" t="s">
        <v>97</v>
      </c>
      <c r="J774">
        <v>45</v>
      </c>
      <c r="K774" s="5">
        <v>100</v>
      </c>
      <c r="L774" s="6">
        <f>J774*K774</f>
        <v>4500</v>
      </c>
    </row>
    <row r="775" spans="1:12" x14ac:dyDescent="0.3">
      <c r="A775">
        <v>10892</v>
      </c>
      <c r="B775" s="8">
        <v>38412</v>
      </c>
      <c r="C775" t="s">
        <v>38</v>
      </c>
      <c r="D775" t="s">
        <v>31</v>
      </c>
      <c r="E775">
        <v>97562</v>
      </c>
      <c r="F775" t="s">
        <v>4</v>
      </c>
      <c r="G775" t="s">
        <v>161</v>
      </c>
      <c r="H775" t="s">
        <v>22</v>
      </c>
      <c r="I775" t="s">
        <v>98</v>
      </c>
      <c r="J775">
        <v>30</v>
      </c>
      <c r="K775" s="5">
        <v>82.42</v>
      </c>
      <c r="L775" s="6">
        <f>J775*K775</f>
        <v>2472.6</v>
      </c>
    </row>
    <row r="776" spans="1:12" x14ac:dyDescent="0.3">
      <c r="A776">
        <v>10893</v>
      </c>
      <c r="B776" s="8">
        <v>38412</v>
      </c>
      <c r="C776" t="s">
        <v>38</v>
      </c>
      <c r="D776" t="s">
        <v>31</v>
      </c>
      <c r="E776">
        <v>97562</v>
      </c>
      <c r="F776" t="s">
        <v>4</v>
      </c>
      <c r="G776" t="s">
        <v>161</v>
      </c>
      <c r="H776" t="s">
        <v>12</v>
      </c>
      <c r="I776" t="s">
        <v>99</v>
      </c>
      <c r="J776">
        <v>41</v>
      </c>
      <c r="K776" s="5">
        <v>44.56</v>
      </c>
      <c r="L776" s="6">
        <f>J776*K776</f>
        <v>1826.96</v>
      </c>
    </row>
    <row r="777" spans="1:12" x14ac:dyDescent="0.3">
      <c r="A777">
        <v>10894</v>
      </c>
      <c r="B777" s="8">
        <v>38412</v>
      </c>
      <c r="C777" t="s">
        <v>38</v>
      </c>
      <c r="D777" t="s">
        <v>31</v>
      </c>
      <c r="E777">
        <v>97562</v>
      </c>
      <c r="F777" t="s">
        <v>4</v>
      </c>
      <c r="G777" t="s">
        <v>161</v>
      </c>
      <c r="H777" t="s">
        <v>12</v>
      </c>
      <c r="I777" t="s">
        <v>100</v>
      </c>
      <c r="J777">
        <v>45</v>
      </c>
      <c r="K777" s="5">
        <v>48.98</v>
      </c>
      <c r="L777" s="6">
        <f>J777*K777</f>
        <v>2204.1</v>
      </c>
    </row>
    <row r="778" spans="1:12" x14ac:dyDescent="0.3">
      <c r="A778">
        <v>10895</v>
      </c>
      <c r="B778" s="8">
        <v>38412</v>
      </c>
      <c r="C778" t="s">
        <v>38</v>
      </c>
      <c r="D778" t="s">
        <v>31</v>
      </c>
      <c r="E778">
        <v>97562</v>
      </c>
      <c r="F778" t="s">
        <v>4</v>
      </c>
      <c r="G778" t="s">
        <v>161</v>
      </c>
      <c r="H778" t="s">
        <v>12</v>
      </c>
      <c r="I778" t="s">
        <v>101</v>
      </c>
      <c r="J778">
        <v>22</v>
      </c>
      <c r="K778" s="5">
        <v>100</v>
      </c>
      <c r="L778" s="6">
        <f>J778*K778</f>
        <v>2200</v>
      </c>
    </row>
    <row r="779" spans="1:12" x14ac:dyDescent="0.3">
      <c r="A779">
        <v>10896</v>
      </c>
      <c r="B779" s="8">
        <v>38412</v>
      </c>
      <c r="C779" t="s">
        <v>38</v>
      </c>
      <c r="D779" t="s">
        <v>31</v>
      </c>
      <c r="E779">
        <v>97562</v>
      </c>
      <c r="F779" t="s">
        <v>4</v>
      </c>
      <c r="G779" t="s">
        <v>161</v>
      </c>
      <c r="H779" t="s">
        <v>22</v>
      </c>
      <c r="I779" t="s">
        <v>62</v>
      </c>
      <c r="J779">
        <v>33</v>
      </c>
      <c r="K779" s="5">
        <v>100</v>
      </c>
      <c r="L779" s="6">
        <f>J779*K779</f>
        <v>3300</v>
      </c>
    </row>
    <row r="780" spans="1:12" x14ac:dyDescent="0.3">
      <c r="A780">
        <v>10897</v>
      </c>
      <c r="B780" s="8">
        <v>38412</v>
      </c>
      <c r="C780" t="s">
        <v>38</v>
      </c>
      <c r="D780" t="s">
        <v>31</v>
      </c>
      <c r="E780">
        <v>97562</v>
      </c>
      <c r="F780" t="s">
        <v>4</v>
      </c>
      <c r="G780" t="s">
        <v>161</v>
      </c>
      <c r="H780" t="s">
        <v>0</v>
      </c>
      <c r="I780" t="s">
        <v>110</v>
      </c>
      <c r="J780">
        <v>33</v>
      </c>
      <c r="K780" s="5">
        <v>100</v>
      </c>
      <c r="L780" s="6">
        <f>J780*K780</f>
        <v>3300</v>
      </c>
    </row>
    <row r="781" spans="1:12" x14ac:dyDescent="0.3">
      <c r="A781">
        <v>10898</v>
      </c>
      <c r="B781" s="8">
        <v>38412</v>
      </c>
      <c r="C781" t="s">
        <v>38</v>
      </c>
      <c r="D781" t="s">
        <v>31</v>
      </c>
      <c r="E781">
        <v>97562</v>
      </c>
      <c r="F781" t="s">
        <v>4</v>
      </c>
      <c r="G781" t="s">
        <v>161</v>
      </c>
      <c r="H781" t="s">
        <v>67</v>
      </c>
      <c r="I781" t="s">
        <v>111</v>
      </c>
      <c r="J781">
        <v>24</v>
      </c>
      <c r="K781" s="5">
        <v>89.75</v>
      </c>
      <c r="L781" s="6">
        <f>J781*K781</f>
        <v>2154</v>
      </c>
    </row>
    <row r="782" spans="1:12" x14ac:dyDescent="0.3">
      <c r="A782">
        <v>10899</v>
      </c>
      <c r="B782" s="8">
        <v>38412</v>
      </c>
      <c r="C782" t="s">
        <v>38</v>
      </c>
      <c r="D782" t="s">
        <v>31</v>
      </c>
      <c r="E782">
        <v>97562</v>
      </c>
      <c r="F782" t="s">
        <v>4</v>
      </c>
      <c r="G782" t="s">
        <v>161</v>
      </c>
      <c r="H782" t="s">
        <v>0</v>
      </c>
      <c r="I782" t="s">
        <v>112</v>
      </c>
      <c r="J782">
        <v>45</v>
      </c>
      <c r="K782" s="5">
        <v>100</v>
      </c>
      <c r="L782" s="6">
        <f>J782*K782</f>
        <v>4500</v>
      </c>
    </row>
    <row r="783" spans="1:12" x14ac:dyDescent="0.3">
      <c r="A783">
        <v>10900</v>
      </c>
      <c r="B783" s="8">
        <v>38412</v>
      </c>
      <c r="C783" t="s">
        <v>38</v>
      </c>
      <c r="D783" t="s">
        <v>31</v>
      </c>
      <c r="E783">
        <v>97562</v>
      </c>
      <c r="F783" t="s">
        <v>4</v>
      </c>
      <c r="G783" t="s">
        <v>161</v>
      </c>
      <c r="H783" t="s">
        <v>70</v>
      </c>
      <c r="I783" t="s">
        <v>113</v>
      </c>
      <c r="J783">
        <v>49</v>
      </c>
      <c r="K783" s="5">
        <v>100</v>
      </c>
      <c r="L783" s="6">
        <f>J783*K783</f>
        <v>4900</v>
      </c>
    </row>
    <row r="784" spans="1:12" x14ac:dyDescent="0.3">
      <c r="A784">
        <v>10901</v>
      </c>
      <c r="B784" s="8">
        <v>38412</v>
      </c>
      <c r="C784" t="s">
        <v>38</v>
      </c>
      <c r="D784" t="s">
        <v>31</v>
      </c>
      <c r="E784">
        <v>97562</v>
      </c>
      <c r="F784" t="s">
        <v>4</v>
      </c>
      <c r="G784" t="s">
        <v>161</v>
      </c>
      <c r="H784" t="s">
        <v>0</v>
      </c>
      <c r="I784" t="s">
        <v>114</v>
      </c>
      <c r="J784">
        <v>27</v>
      </c>
      <c r="K784" s="5">
        <v>83.2</v>
      </c>
      <c r="L784" s="6">
        <f>J784*K784</f>
        <v>2246.4</v>
      </c>
    </row>
    <row r="785" spans="1:12" x14ac:dyDescent="0.3">
      <c r="A785">
        <v>10902</v>
      </c>
      <c r="B785" s="8">
        <v>38412</v>
      </c>
      <c r="C785" t="s">
        <v>38</v>
      </c>
      <c r="D785" t="s">
        <v>31</v>
      </c>
      <c r="E785">
        <v>97562</v>
      </c>
      <c r="F785" t="s">
        <v>4</v>
      </c>
      <c r="G785" t="s">
        <v>161</v>
      </c>
      <c r="H785" t="s">
        <v>0</v>
      </c>
      <c r="I785" t="s">
        <v>122</v>
      </c>
      <c r="J785">
        <v>37</v>
      </c>
      <c r="K785" s="5">
        <v>90.57</v>
      </c>
      <c r="L785" s="6">
        <f>J785*K785</f>
        <v>3351.0899999999997</v>
      </c>
    </row>
    <row r="786" spans="1:12" x14ac:dyDescent="0.3">
      <c r="A786">
        <v>10903</v>
      </c>
      <c r="B786" s="8">
        <v>38412</v>
      </c>
      <c r="C786" t="s">
        <v>38</v>
      </c>
      <c r="D786" t="s">
        <v>31</v>
      </c>
      <c r="E786">
        <v>97562</v>
      </c>
      <c r="F786" t="s">
        <v>4</v>
      </c>
      <c r="G786" t="s">
        <v>161</v>
      </c>
      <c r="H786" t="s">
        <v>70</v>
      </c>
      <c r="I786" t="s">
        <v>115</v>
      </c>
      <c r="J786">
        <v>39</v>
      </c>
      <c r="K786" s="5">
        <v>66.67</v>
      </c>
      <c r="L786" s="6">
        <f>J786*K786</f>
        <v>2600.13</v>
      </c>
    </row>
    <row r="787" spans="1:12" x14ac:dyDescent="0.3">
      <c r="A787">
        <v>10910</v>
      </c>
      <c r="B787" s="8">
        <v>38473</v>
      </c>
      <c r="C787" t="s">
        <v>38</v>
      </c>
      <c r="D787" t="s">
        <v>31</v>
      </c>
      <c r="E787">
        <v>97562</v>
      </c>
      <c r="F787" t="s">
        <v>4</v>
      </c>
      <c r="G787" t="s">
        <v>161</v>
      </c>
      <c r="H787" t="s">
        <v>0</v>
      </c>
      <c r="I787" t="s">
        <v>134</v>
      </c>
      <c r="J787">
        <v>35</v>
      </c>
      <c r="K787" s="5">
        <v>100</v>
      </c>
      <c r="L787" s="6">
        <f>J787*K787</f>
        <v>3500</v>
      </c>
    </row>
    <row r="788" spans="1:12" x14ac:dyDescent="0.3">
      <c r="A788">
        <v>10911</v>
      </c>
      <c r="B788" s="8">
        <v>38473</v>
      </c>
      <c r="C788" t="s">
        <v>38</v>
      </c>
      <c r="D788" t="s">
        <v>31</v>
      </c>
      <c r="E788">
        <v>97562</v>
      </c>
      <c r="F788" t="s">
        <v>4</v>
      </c>
      <c r="G788" t="s">
        <v>161</v>
      </c>
      <c r="H788" t="s">
        <v>0</v>
      </c>
      <c r="I788" t="s">
        <v>54</v>
      </c>
      <c r="J788">
        <v>40</v>
      </c>
      <c r="K788" s="5">
        <v>45.7</v>
      </c>
      <c r="L788" s="6">
        <f>J788*K788</f>
        <v>1828</v>
      </c>
    </row>
    <row r="789" spans="1:12" x14ac:dyDescent="0.3">
      <c r="A789">
        <v>10537</v>
      </c>
      <c r="B789" s="8">
        <v>38018</v>
      </c>
      <c r="C789" t="s">
        <v>147</v>
      </c>
      <c r="D789" t="s">
        <v>31</v>
      </c>
      <c r="E789">
        <v>91217</v>
      </c>
      <c r="F789" t="s">
        <v>4</v>
      </c>
      <c r="G789" t="s">
        <v>180</v>
      </c>
      <c r="H789" t="s">
        <v>22</v>
      </c>
      <c r="I789" t="s">
        <v>120</v>
      </c>
      <c r="J789">
        <v>49</v>
      </c>
      <c r="K789" s="5">
        <v>100</v>
      </c>
      <c r="L789" s="6">
        <f>J789*K789</f>
        <v>4900</v>
      </c>
    </row>
    <row r="790" spans="1:12" x14ac:dyDescent="0.3">
      <c r="A790">
        <v>10538</v>
      </c>
      <c r="B790" s="8">
        <v>38018</v>
      </c>
      <c r="C790" t="s">
        <v>147</v>
      </c>
      <c r="D790" t="s">
        <v>31</v>
      </c>
      <c r="E790">
        <v>91217</v>
      </c>
      <c r="F790" t="s">
        <v>4</v>
      </c>
      <c r="G790" t="s">
        <v>180</v>
      </c>
      <c r="H790" t="s">
        <v>75</v>
      </c>
      <c r="I790" t="s">
        <v>76</v>
      </c>
      <c r="J790">
        <v>49</v>
      </c>
      <c r="K790" s="5">
        <v>100</v>
      </c>
      <c r="L790" s="6">
        <f>J790*K790</f>
        <v>4900</v>
      </c>
    </row>
    <row r="791" spans="1:12" x14ac:dyDescent="0.3">
      <c r="A791">
        <v>10539</v>
      </c>
      <c r="B791" s="8">
        <v>38018</v>
      </c>
      <c r="C791" t="s">
        <v>147</v>
      </c>
      <c r="D791" t="s">
        <v>31</v>
      </c>
      <c r="E791">
        <v>91217</v>
      </c>
      <c r="F791" t="s">
        <v>4</v>
      </c>
      <c r="G791" t="s">
        <v>180</v>
      </c>
      <c r="H791" t="s">
        <v>70</v>
      </c>
      <c r="I791" t="s">
        <v>71</v>
      </c>
      <c r="J791">
        <v>49</v>
      </c>
      <c r="K791" s="5">
        <v>94.62</v>
      </c>
      <c r="L791" s="6">
        <f>J791*K791</f>
        <v>4636.38</v>
      </c>
    </row>
    <row r="792" spans="1:12" x14ac:dyDescent="0.3">
      <c r="A792">
        <v>10540</v>
      </c>
      <c r="B792" s="8">
        <v>38018</v>
      </c>
      <c r="C792" t="s">
        <v>147</v>
      </c>
      <c r="D792" t="s">
        <v>31</v>
      </c>
      <c r="E792">
        <v>91217</v>
      </c>
      <c r="F792" t="s">
        <v>4</v>
      </c>
      <c r="G792" t="s">
        <v>180</v>
      </c>
      <c r="H792" t="s">
        <v>0</v>
      </c>
      <c r="I792" t="s">
        <v>74</v>
      </c>
      <c r="J792">
        <v>45</v>
      </c>
      <c r="K792" s="5">
        <v>85.75</v>
      </c>
      <c r="L792" s="6">
        <f>J792*K792</f>
        <v>3858.75</v>
      </c>
    </row>
    <row r="793" spans="1:12" x14ac:dyDescent="0.3">
      <c r="A793">
        <v>10541</v>
      </c>
      <c r="B793" s="8">
        <v>38018</v>
      </c>
      <c r="C793" t="s">
        <v>147</v>
      </c>
      <c r="D793" t="s">
        <v>31</v>
      </c>
      <c r="E793">
        <v>91217</v>
      </c>
      <c r="F793" t="s">
        <v>4</v>
      </c>
      <c r="G793" t="s">
        <v>180</v>
      </c>
      <c r="H793" t="s">
        <v>75</v>
      </c>
      <c r="I793" t="s">
        <v>79</v>
      </c>
      <c r="J793">
        <v>32</v>
      </c>
      <c r="K793" s="5">
        <v>81.53</v>
      </c>
      <c r="L793" s="6">
        <f>J793*K793</f>
        <v>2608.96</v>
      </c>
    </row>
    <row r="794" spans="1:12" x14ac:dyDescent="0.3">
      <c r="A794">
        <v>10542</v>
      </c>
      <c r="B794" s="8">
        <v>38018</v>
      </c>
      <c r="C794" t="s">
        <v>147</v>
      </c>
      <c r="D794" t="s">
        <v>31</v>
      </c>
      <c r="E794">
        <v>91217</v>
      </c>
      <c r="F794" t="s">
        <v>4</v>
      </c>
      <c r="G794" t="s">
        <v>180</v>
      </c>
      <c r="H794" t="s">
        <v>0</v>
      </c>
      <c r="I794" t="s">
        <v>114</v>
      </c>
      <c r="J794">
        <v>47</v>
      </c>
      <c r="K794" s="5">
        <v>70.81</v>
      </c>
      <c r="L794" s="6">
        <f>J794*K794</f>
        <v>3328.07</v>
      </c>
    </row>
    <row r="795" spans="1:12" x14ac:dyDescent="0.3">
      <c r="A795">
        <v>10543</v>
      </c>
      <c r="B795" s="8">
        <v>38018</v>
      </c>
      <c r="C795" t="s">
        <v>147</v>
      </c>
      <c r="D795" t="s">
        <v>31</v>
      </c>
      <c r="E795">
        <v>91217</v>
      </c>
      <c r="F795" t="s">
        <v>4</v>
      </c>
      <c r="G795" t="s">
        <v>180</v>
      </c>
      <c r="H795" t="s">
        <v>0</v>
      </c>
      <c r="I795" t="s">
        <v>80</v>
      </c>
      <c r="J795">
        <v>43</v>
      </c>
      <c r="K795" s="5">
        <v>70.349999999999994</v>
      </c>
      <c r="L795" s="6">
        <f>J795*K795</f>
        <v>3025.0499999999997</v>
      </c>
    </row>
    <row r="796" spans="1:12" x14ac:dyDescent="0.3">
      <c r="A796">
        <v>10544</v>
      </c>
      <c r="B796" s="8">
        <v>38018</v>
      </c>
      <c r="C796" t="s">
        <v>147</v>
      </c>
      <c r="D796" t="s">
        <v>31</v>
      </c>
      <c r="E796">
        <v>91217</v>
      </c>
      <c r="F796" t="s">
        <v>4</v>
      </c>
      <c r="G796" t="s">
        <v>180</v>
      </c>
      <c r="H796" t="s">
        <v>0</v>
      </c>
      <c r="I796" t="s">
        <v>122</v>
      </c>
      <c r="J796">
        <v>46</v>
      </c>
      <c r="K796" s="5">
        <v>80.510000000000005</v>
      </c>
      <c r="L796" s="6">
        <f>J796*K796</f>
        <v>3703.46</v>
      </c>
    </row>
    <row r="797" spans="1:12" x14ac:dyDescent="0.3">
      <c r="A797">
        <v>10545</v>
      </c>
      <c r="B797" s="8">
        <v>38018</v>
      </c>
      <c r="C797" t="s">
        <v>147</v>
      </c>
      <c r="D797" t="s">
        <v>31</v>
      </c>
      <c r="E797">
        <v>91217</v>
      </c>
      <c r="F797" t="s">
        <v>4</v>
      </c>
      <c r="G797" t="s">
        <v>180</v>
      </c>
      <c r="H797" t="s">
        <v>75</v>
      </c>
      <c r="I797" t="s">
        <v>81</v>
      </c>
      <c r="J797">
        <v>48</v>
      </c>
      <c r="K797" s="5">
        <v>56.64</v>
      </c>
      <c r="L797" s="6">
        <f>J797*K797</f>
        <v>2718.7200000000003</v>
      </c>
    </row>
    <row r="798" spans="1:12" x14ac:dyDescent="0.3">
      <c r="A798">
        <v>10546</v>
      </c>
      <c r="B798" s="8">
        <v>38018</v>
      </c>
      <c r="C798" t="s">
        <v>147</v>
      </c>
      <c r="D798" t="s">
        <v>31</v>
      </c>
      <c r="E798">
        <v>91217</v>
      </c>
      <c r="F798" t="s">
        <v>4</v>
      </c>
      <c r="G798" t="s">
        <v>180</v>
      </c>
      <c r="H798" t="s">
        <v>70</v>
      </c>
      <c r="I798" t="s">
        <v>115</v>
      </c>
      <c r="J798">
        <v>31</v>
      </c>
      <c r="K798" s="5">
        <v>62.67</v>
      </c>
      <c r="L798" s="6">
        <f>J798*K798</f>
        <v>1942.77</v>
      </c>
    </row>
    <row r="799" spans="1:12" x14ac:dyDescent="0.3">
      <c r="A799">
        <v>10547</v>
      </c>
      <c r="B799" s="8">
        <v>38018</v>
      </c>
      <c r="C799" t="s">
        <v>147</v>
      </c>
      <c r="D799" t="s">
        <v>31</v>
      </c>
      <c r="E799">
        <v>91217</v>
      </c>
      <c r="F799" t="s">
        <v>4</v>
      </c>
      <c r="G799" t="s">
        <v>180</v>
      </c>
      <c r="H799" t="s">
        <v>70</v>
      </c>
      <c r="I799" t="s">
        <v>82</v>
      </c>
      <c r="J799">
        <v>26</v>
      </c>
      <c r="K799" s="5">
        <v>100</v>
      </c>
      <c r="L799" s="6">
        <f>J799*K799</f>
        <v>2600</v>
      </c>
    </row>
    <row r="800" spans="1:12" x14ac:dyDescent="0.3">
      <c r="A800">
        <v>10548</v>
      </c>
      <c r="B800" s="8">
        <v>38018</v>
      </c>
      <c r="C800" t="s">
        <v>147</v>
      </c>
      <c r="D800" t="s">
        <v>31</v>
      </c>
      <c r="E800">
        <v>91217</v>
      </c>
      <c r="F800" t="s">
        <v>4</v>
      </c>
      <c r="G800" t="s">
        <v>180</v>
      </c>
      <c r="H800" t="s">
        <v>75</v>
      </c>
      <c r="I800" t="s">
        <v>83</v>
      </c>
      <c r="J800">
        <v>37</v>
      </c>
      <c r="K800" s="5">
        <v>87.75</v>
      </c>
      <c r="L800" s="6">
        <f>J800*K800</f>
        <v>3246.75</v>
      </c>
    </row>
    <row r="801" spans="1:12" x14ac:dyDescent="0.3">
      <c r="A801">
        <v>10549</v>
      </c>
      <c r="B801" s="8">
        <v>38018</v>
      </c>
      <c r="C801" t="s">
        <v>147</v>
      </c>
      <c r="D801" t="s">
        <v>31</v>
      </c>
      <c r="E801">
        <v>91217</v>
      </c>
      <c r="F801" t="s">
        <v>4</v>
      </c>
      <c r="G801" t="s">
        <v>180</v>
      </c>
      <c r="H801" t="s">
        <v>70</v>
      </c>
      <c r="I801" t="s">
        <v>125</v>
      </c>
      <c r="J801">
        <v>36</v>
      </c>
      <c r="K801" s="5">
        <v>80.95</v>
      </c>
      <c r="L801" s="6">
        <f>J801*K801</f>
        <v>2914.2000000000003</v>
      </c>
    </row>
    <row r="802" spans="1:12" x14ac:dyDescent="0.3">
      <c r="A802">
        <v>10550</v>
      </c>
      <c r="B802" s="8">
        <v>38018</v>
      </c>
      <c r="C802" t="s">
        <v>147</v>
      </c>
      <c r="D802" t="s">
        <v>31</v>
      </c>
      <c r="E802">
        <v>91217</v>
      </c>
      <c r="F802" t="s">
        <v>4</v>
      </c>
      <c r="G802" t="s">
        <v>180</v>
      </c>
      <c r="H802" t="s">
        <v>70</v>
      </c>
      <c r="I802" t="s">
        <v>117</v>
      </c>
      <c r="J802">
        <v>38</v>
      </c>
      <c r="K802" s="5">
        <v>100</v>
      </c>
      <c r="L802" s="6">
        <f>J802*K802</f>
        <v>3800</v>
      </c>
    </row>
    <row r="803" spans="1:12" x14ac:dyDescent="0.3">
      <c r="A803">
        <v>10551</v>
      </c>
      <c r="B803" s="8">
        <v>38018</v>
      </c>
      <c r="C803" t="s">
        <v>147</v>
      </c>
      <c r="D803" t="s">
        <v>31</v>
      </c>
      <c r="E803">
        <v>91217</v>
      </c>
      <c r="F803" t="s">
        <v>4</v>
      </c>
      <c r="G803" t="s">
        <v>180</v>
      </c>
      <c r="H803" t="s">
        <v>70</v>
      </c>
      <c r="I803" t="s">
        <v>118</v>
      </c>
      <c r="J803">
        <v>31</v>
      </c>
      <c r="K803" s="5">
        <v>95.34</v>
      </c>
      <c r="L803" s="6">
        <f>J803*K803</f>
        <v>2955.54</v>
      </c>
    </row>
    <row r="804" spans="1:12" x14ac:dyDescent="0.3">
      <c r="A804">
        <v>10552</v>
      </c>
      <c r="B804" s="8">
        <v>38018</v>
      </c>
      <c r="C804" t="s">
        <v>147</v>
      </c>
      <c r="D804" t="s">
        <v>31</v>
      </c>
      <c r="E804">
        <v>91217</v>
      </c>
      <c r="F804" t="s">
        <v>4</v>
      </c>
      <c r="G804" t="s">
        <v>180</v>
      </c>
      <c r="H804" t="s">
        <v>75</v>
      </c>
      <c r="I804" t="s">
        <v>84</v>
      </c>
      <c r="J804">
        <v>43</v>
      </c>
      <c r="K804" s="5">
        <v>74.03</v>
      </c>
      <c r="L804" s="6">
        <f>J804*K804</f>
        <v>3183.29</v>
      </c>
    </row>
    <row r="805" spans="1:12" x14ac:dyDescent="0.3">
      <c r="A805">
        <v>10553</v>
      </c>
      <c r="B805" s="8">
        <v>38018</v>
      </c>
      <c r="C805" t="s">
        <v>147</v>
      </c>
      <c r="D805" t="s">
        <v>31</v>
      </c>
      <c r="E805">
        <v>91217</v>
      </c>
      <c r="F805" t="s">
        <v>4</v>
      </c>
      <c r="G805" t="s">
        <v>180</v>
      </c>
      <c r="H805" t="s">
        <v>75</v>
      </c>
      <c r="I805" t="s">
        <v>85</v>
      </c>
      <c r="J805">
        <v>31</v>
      </c>
      <c r="K805" s="5">
        <v>45.69</v>
      </c>
      <c r="L805" s="6">
        <f>J805*K805</f>
        <v>1416.3899999999999</v>
      </c>
    </row>
    <row r="806" spans="1:12" x14ac:dyDescent="0.3">
      <c r="A806">
        <v>10554</v>
      </c>
      <c r="B806" s="8">
        <v>38018</v>
      </c>
      <c r="C806" t="s">
        <v>147</v>
      </c>
      <c r="D806" t="s">
        <v>31</v>
      </c>
      <c r="E806">
        <v>91217</v>
      </c>
      <c r="F806" t="s">
        <v>4</v>
      </c>
      <c r="G806" t="s">
        <v>180</v>
      </c>
      <c r="H806" t="s">
        <v>70</v>
      </c>
      <c r="I806" t="s">
        <v>119</v>
      </c>
      <c r="J806">
        <v>36</v>
      </c>
      <c r="K806" s="5">
        <v>63.34</v>
      </c>
      <c r="L806" s="6">
        <f>J806*K806</f>
        <v>2280.2400000000002</v>
      </c>
    </row>
    <row r="807" spans="1:12" x14ac:dyDescent="0.3">
      <c r="A807">
        <v>10555</v>
      </c>
      <c r="B807" s="8">
        <v>38018</v>
      </c>
      <c r="C807" t="s">
        <v>147</v>
      </c>
      <c r="D807" t="s">
        <v>31</v>
      </c>
      <c r="E807">
        <v>91217</v>
      </c>
      <c r="F807" t="s">
        <v>4</v>
      </c>
      <c r="G807" t="s">
        <v>180</v>
      </c>
      <c r="H807" t="s">
        <v>22</v>
      </c>
      <c r="I807" t="s">
        <v>139</v>
      </c>
      <c r="J807">
        <v>38</v>
      </c>
      <c r="K807" s="5">
        <v>100</v>
      </c>
      <c r="L807" s="6">
        <f>J807*K807</f>
        <v>3800</v>
      </c>
    </row>
    <row r="808" spans="1:12" x14ac:dyDescent="0.3">
      <c r="A808">
        <v>10556</v>
      </c>
      <c r="B808" s="8">
        <v>38018</v>
      </c>
      <c r="C808" t="s">
        <v>147</v>
      </c>
      <c r="D808" t="s">
        <v>31</v>
      </c>
      <c r="E808">
        <v>91217</v>
      </c>
      <c r="F808" t="s">
        <v>4</v>
      </c>
      <c r="G808" t="s">
        <v>180</v>
      </c>
      <c r="H808" t="s">
        <v>22</v>
      </c>
      <c r="I808" t="s">
        <v>26</v>
      </c>
      <c r="J808">
        <v>24</v>
      </c>
      <c r="K808" s="5">
        <v>100</v>
      </c>
      <c r="L808" s="6">
        <f>J808*K808</f>
        <v>2400</v>
      </c>
    </row>
    <row r="809" spans="1:12" x14ac:dyDescent="0.3">
      <c r="A809">
        <v>10557</v>
      </c>
      <c r="B809" s="8">
        <v>38018</v>
      </c>
      <c r="C809" t="s">
        <v>147</v>
      </c>
      <c r="D809" t="s">
        <v>31</v>
      </c>
      <c r="E809">
        <v>91217</v>
      </c>
      <c r="F809" t="s">
        <v>4</v>
      </c>
      <c r="G809" t="s">
        <v>180</v>
      </c>
      <c r="H809" t="s">
        <v>22</v>
      </c>
      <c r="I809" t="s">
        <v>27</v>
      </c>
      <c r="J809">
        <v>24</v>
      </c>
      <c r="K809" s="5">
        <v>100</v>
      </c>
      <c r="L809" s="6">
        <f>J809*K809</f>
        <v>2400</v>
      </c>
    </row>
    <row r="810" spans="1:12" x14ac:dyDescent="0.3">
      <c r="A810">
        <v>10558</v>
      </c>
      <c r="B810" s="8">
        <v>38018</v>
      </c>
      <c r="C810" t="s">
        <v>147</v>
      </c>
      <c r="D810" t="s">
        <v>31</v>
      </c>
      <c r="E810">
        <v>91217</v>
      </c>
      <c r="F810" t="s">
        <v>4</v>
      </c>
      <c r="G810" t="s">
        <v>180</v>
      </c>
      <c r="H810" t="s">
        <v>22</v>
      </c>
      <c r="I810" t="s">
        <v>29</v>
      </c>
      <c r="J810">
        <v>46</v>
      </c>
      <c r="K810" s="5">
        <v>100</v>
      </c>
      <c r="L810" s="6">
        <f>J810*K810</f>
        <v>4600</v>
      </c>
    </row>
    <row r="811" spans="1:12" x14ac:dyDescent="0.3">
      <c r="A811">
        <v>10559</v>
      </c>
      <c r="B811" s="8">
        <v>38018</v>
      </c>
      <c r="C811" t="s">
        <v>147</v>
      </c>
      <c r="D811" t="s">
        <v>31</v>
      </c>
      <c r="E811">
        <v>91217</v>
      </c>
      <c r="F811" t="s">
        <v>4</v>
      </c>
      <c r="G811" t="s">
        <v>180</v>
      </c>
      <c r="H811" t="s">
        <v>22</v>
      </c>
      <c r="I811" t="s">
        <v>52</v>
      </c>
      <c r="J811">
        <v>21</v>
      </c>
      <c r="K811" s="5">
        <v>60.26</v>
      </c>
      <c r="L811" s="6">
        <f>J811*K811</f>
        <v>1265.46</v>
      </c>
    </row>
    <row r="812" spans="1:12" x14ac:dyDescent="0.3">
      <c r="A812">
        <v>10560</v>
      </c>
      <c r="B812" s="8">
        <v>38018</v>
      </c>
      <c r="C812" t="s">
        <v>147</v>
      </c>
      <c r="D812" t="s">
        <v>31</v>
      </c>
      <c r="E812">
        <v>91217</v>
      </c>
      <c r="F812" t="s">
        <v>4</v>
      </c>
      <c r="G812" t="s">
        <v>180</v>
      </c>
      <c r="H812" t="s">
        <v>22</v>
      </c>
      <c r="I812" t="s">
        <v>141</v>
      </c>
      <c r="J812">
        <v>36</v>
      </c>
      <c r="K812" s="5">
        <v>43.27</v>
      </c>
      <c r="L812" s="6">
        <f>J812*K812</f>
        <v>1557.72</v>
      </c>
    </row>
    <row r="813" spans="1:12" x14ac:dyDescent="0.3">
      <c r="A813">
        <v>10561</v>
      </c>
      <c r="B813" s="8">
        <v>38018</v>
      </c>
      <c r="C813" t="s">
        <v>147</v>
      </c>
      <c r="D813" t="s">
        <v>31</v>
      </c>
      <c r="E813">
        <v>91217</v>
      </c>
      <c r="F813" t="s">
        <v>4</v>
      </c>
      <c r="G813" t="s">
        <v>180</v>
      </c>
      <c r="H813" t="s">
        <v>22</v>
      </c>
      <c r="I813" t="s">
        <v>58</v>
      </c>
      <c r="J813">
        <v>48</v>
      </c>
      <c r="K813" s="5">
        <v>92.09</v>
      </c>
      <c r="L813" s="6">
        <f>J813*K813</f>
        <v>4420.32</v>
      </c>
    </row>
    <row r="814" spans="1:12" x14ac:dyDescent="0.3">
      <c r="A814">
        <v>10369</v>
      </c>
      <c r="B814" s="8">
        <v>37622</v>
      </c>
      <c r="C814" t="s">
        <v>2</v>
      </c>
      <c r="D814" t="s">
        <v>3</v>
      </c>
      <c r="E814">
        <v>62005</v>
      </c>
      <c r="F814" t="s">
        <v>4</v>
      </c>
      <c r="G814" t="s">
        <v>157</v>
      </c>
      <c r="H814" t="s">
        <v>0</v>
      </c>
      <c r="I814" t="s">
        <v>1</v>
      </c>
      <c r="J814">
        <v>30</v>
      </c>
      <c r="K814" s="5">
        <v>100</v>
      </c>
      <c r="L814" s="6">
        <f>J814*K814</f>
        <v>3000</v>
      </c>
    </row>
    <row r="815" spans="1:12" x14ac:dyDescent="0.3">
      <c r="A815">
        <v>10370</v>
      </c>
      <c r="B815" s="8">
        <v>37622</v>
      </c>
      <c r="C815" t="s">
        <v>2</v>
      </c>
      <c r="D815" t="s">
        <v>3</v>
      </c>
      <c r="E815">
        <v>62005</v>
      </c>
      <c r="F815" t="s">
        <v>4</v>
      </c>
      <c r="G815" t="s">
        <v>157</v>
      </c>
      <c r="H815" t="s">
        <v>0</v>
      </c>
      <c r="I815" t="s">
        <v>5</v>
      </c>
      <c r="J815">
        <v>50</v>
      </c>
      <c r="K815" s="5">
        <v>67.8</v>
      </c>
      <c r="L815" s="6">
        <f>J815*K815</f>
        <v>3390</v>
      </c>
    </row>
    <row r="816" spans="1:12" x14ac:dyDescent="0.3">
      <c r="A816">
        <v>10371</v>
      </c>
      <c r="B816" s="8">
        <v>37622</v>
      </c>
      <c r="C816" t="s">
        <v>2</v>
      </c>
      <c r="D816" t="s">
        <v>3</v>
      </c>
      <c r="E816">
        <v>62005</v>
      </c>
      <c r="F816" t="s">
        <v>4</v>
      </c>
      <c r="G816" t="s">
        <v>157</v>
      </c>
      <c r="H816" t="s">
        <v>0</v>
      </c>
      <c r="I816" t="s">
        <v>6</v>
      </c>
      <c r="J816">
        <v>22</v>
      </c>
      <c r="K816" s="5">
        <v>86.51</v>
      </c>
      <c r="L816" s="6">
        <f>J816*K816</f>
        <v>1903.22</v>
      </c>
    </row>
    <row r="817" spans="1:12" x14ac:dyDescent="0.3">
      <c r="A817">
        <v>10372</v>
      </c>
      <c r="B817" s="8">
        <v>37622</v>
      </c>
      <c r="C817" t="s">
        <v>2</v>
      </c>
      <c r="D817" t="s">
        <v>3</v>
      </c>
      <c r="E817">
        <v>62005</v>
      </c>
      <c r="F817" t="s">
        <v>4</v>
      </c>
      <c r="G817" t="s">
        <v>157</v>
      </c>
      <c r="H817" t="s">
        <v>0</v>
      </c>
      <c r="I817" t="s">
        <v>7</v>
      </c>
      <c r="J817">
        <v>49</v>
      </c>
      <c r="K817" s="5">
        <v>34.47</v>
      </c>
      <c r="L817" s="6">
        <f>J817*K817</f>
        <v>1689.03</v>
      </c>
    </row>
    <row r="818" spans="1:12" x14ac:dyDescent="0.3">
      <c r="A818">
        <v>10373</v>
      </c>
      <c r="B818" s="8">
        <v>37926</v>
      </c>
      <c r="C818" t="s">
        <v>2</v>
      </c>
      <c r="D818" t="s">
        <v>3</v>
      </c>
      <c r="E818">
        <v>62005</v>
      </c>
      <c r="F818" t="s">
        <v>4</v>
      </c>
      <c r="G818" t="s">
        <v>157</v>
      </c>
      <c r="H818" t="s">
        <v>22</v>
      </c>
      <c r="I818" t="s">
        <v>89</v>
      </c>
      <c r="J818">
        <v>27</v>
      </c>
      <c r="K818" s="5">
        <v>100</v>
      </c>
      <c r="L818" s="6">
        <f>J818*K818</f>
        <v>2700</v>
      </c>
    </row>
    <row r="819" spans="1:12" x14ac:dyDescent="0.3">
      <c r="A819">
        <v>10374</v>
      </c>
      <c r="B819" s="8">
        <v>37926</v>
      </c>
      <c r="C819" t="s">
        <v>2</v>
      </c>
      <c r="D819" t="s">
        <v>3</v>
      </c>
      <c r="E819">
        <v>62005</v>
      </c>
      <c r="F819" t="s">
        <v>4</v>
      </c>
      <c r="G819" t="s">
        <v>157</v>
      </c>
      <c r="H819" t="s">
        <v>22</v>
      </c>
      <c r="I819" t="s">
        <v>23</v>
      </c>
      <c r="J819">
        <v>22</v>
      </c>
      <c r="K819" s="5">
        <v>100</v>
      </c>
      <c r="L819" s="6">
        <f>J819*K819</f>
        <v>2200</v>
      </c>
    </row>
    <row r="820" spans="1:12" x14ac:dyDescent="0.3">
      <c r="A820">
        <v>10375</v>
      </c>
      <c r="B820" s="8">
        <v>37926</v>
      </c>
      <c r="C820" t="s">
        <v>2</v>
      </c>
      <c r="D820" t="s">
        <v>3</v>
      </c>
      <c r="E820">
        <v>62005</v>
      </c>
      <c r="F820" t="s">
        <v>4</v>
      </c>
      <c r="G820" t="s">
        <v>157</v>
      </c>
      <c r="H820" t="s">
        <v>22</v>
      </c>
      <c r="I820" t="s">
        <v>139</v>
      </c>
      <c r="J820">
        <v>29</v>
      </c>
      <c r="K820" s="5">
        <v>100</v>
      </c>
      <c r="L820" s="6">
        <f>J820*K820</f>
        <v>2900</v>
      </c>
    </row>
    <row r="821" spans="1:12" x14ac:dyDescent="0.3">
      <c r="A821">
        <v>10376</v>
      </c>
      <c r="B821" s="8">
        <v>37926</v>
      </c>
      <c r="C821" t="s">
        <v>2</v>
      </c>
      <c r="D821" t="s">
        <v>3</v>
      </c>
      <c r="E821">
        <v>62005</v>
      </c>
      <c r="F821" t="s">
        <v>4</v>
      </c>
      <c r="G821" t="s">
        <v>157</v>
      </c>
      <c r="H821" t="s">
        <v>22</v>
      </c>
      <c r="I821" t="s">
        <v>90</v>
      </c>
      <c r="J821">
        <v>45</v>
      </c>
      <c r="K821" s="5">
        <v>90.86</v>
      </c>
      <c r="L821" s="6">
        <f>J821*K821</f>
        <v>4088.7</v>
      </c>
    </row>
    <row r="822" spans="1:12" x14ac:dyDescent="0.3">
      <c r="A822">
        <v>10377</v>
      </c>
      <c r="B822" s="8">
        <v>37926</v>
      </c>
      <c r="C822" t="s">
        <v>2</v>
      </c>
      <c r="D822" t="s">
        <v>3</v>
      </c>
      <c r="E822">
        <v>62005</v>
      </c>
      <c r="F822" t="s">
        <v>4</v>
      </c>
      <c r="G822" t="s">
        <v>157</v>
      </c>
      <c r="H822" t="s">
        <v>22</v>
      </c>
      <c r="I822" t="s">
        <v>26</v>
      </c>
      <c r="J822">
        <v>47</v>
      </c>
      <c r="K822" s="5">
        <v>100</v>
      </c>
      <c r="L822" s="6">
        <f>J822*K822</f>
        <v>4700</v>
      </c>
    </row>
    <row r="823" spans="1:12" x14ac:dyDescent="0.3">
      <c r="A823">
        <v>10378</v>
      </c>
      <c r="B823" s="8">
        <v>37926</v>
      </c>
      <c r="C823" t="s">
        <v>2</v>
      </c>
      <c r="D823" t="s">
        <v>3</v>
      </c>
      <c r="E823">
        <v>62005</v>
      </c>
      <c r="F823" t="s">
        <v>4</v>
      </c>
      <c r="G823" t="s">
        <v>157</v>
      </c>
      <c r="H823" t="s">
        <v>22</v>
      </c>
      <c r="I823" t="s">
        <v>27</v>
      </c>
      <c r="J823">
        <v>38</v>
      </c>
      <c r="K823" s="5">
        <v>100</v>
      </c>
      <c r="L823" s="6">
        <f>J823*K823</f>
        <v>3800</v>
      </c>
    </row>
    <row r="824" spans="1:12" x14ac:dyDescent="0.3">
      <c r="A824">
        <v>10379</v>
      </c>
      <c r="B824" s="8">
        <v>37926</v>
      </c>
      <c r="C824" t="s">
        <v>2</v>
      </c>
      <c r="D824" t="s">
        <v>3</v>
      </c>
      <c r="E824">
        <v>62005</v>
      </c>
      <c r="F824" t="s">
        <v>4</v>
      </c>
      <c r="G824" t="s">
        <v>157</v>
      </c>
      <c r="H824" t="s">
        <v>22</v>
      </c>
      <c r="I824" t="s">
        <v>28</v>
      </c>
      <c r="J824">
        <v>26</v>
      </c>
      <c r="K824" s="5">
        <v>100</v>
      </c>
      <c r="L824" s="6">
        <f>J824*K824</f>
        <v>2600</v>
      </c>
    </row>
    <row r="825" spans="1:12" x14ac:dyDescent="0.3">
      <c r="A825">
        <v>10380</v>
      </c>
      <c r="B825" s="8">
        <v>37926</v>
      </c>
      <c r="C825" t="s">
        <v>2</v>
      </c>
      <c r="D825" t="s">
        <v>3</v>
      </c>
      <c r="E825">
        <v>62005</v>
      </c>
      <c r="F825" t="s">
        <v>4</v>
      </c>
      <c r="G825" t="s">
        <v>157</v>
      </c>
      <c r="H825" t="s">
        <v>22</v>
      </c>
      <c r="I825" t="s">
        <v>29</v>
      </c>
      <c r="J825">
        <v>45</v>
      </c>
      <c r="K825" s="5">
        <v>100</v>
      </c>
      <c r="L825" s="6">
        <f>J825*K825</f>
        <v>4500</v>
      </c>
    </row>
    <row r="826" spans="1:12" x14ac:dyDescent="0.3">
      <c r="A826">
        <v>10381</v>
      </c>
      <c r="B826" s="8">
        <v>37926</v>
      </c>
      <c r="C826" t="s">
        <v>2</v>
      </c>
      <c r="D826" t="s">
        <v>3</v>
      </c>
      <c r="E826">
        <v>62005</v>
      </c>
      <c r="F826" t="s">
        <v>4</v>
      </c>
      <c r="G826" t="s">
        <v>157</v>
      </c>
      <c r="H826" t="s">
        <v>22</v>
      </c>
      <c r="I826" t="s">
        <v>52</v>
      </c>
      <c r="J826">
        <v>37</v>
      </c>
      <c r="K826" s="5">
        <v>69.819999999999993</v>
      </c>
      <c r="L826" s="6">
        <f>J826*K826</f>
        <v>2583.3399999999997</v>
      </c>
    </row>
    <row r="827" spans="1:12" x14ac:dyDescent="0.3">
      <c r="A827">
        <v>10382</v>
      </c>
      <c r="B827" s="8">
        <v>37926</v>
      </c>
      <c r="C827" t="s">
        <v>2</v>
      </c>
      <c r="D827" t="s">
        <v>3</v>
      </c>
      <c r="E827">
        <v>62005</v>
      </c>
      <c r="F827" t="s">
        <v>4</v>
      </c>
      <c r="G827" t="s">
        <v>157</v>
      </c>
      <c r="H827" t="s">
        <v>22</v>
      </c>
      <c r="I827" t="s">
        <v>141</v>
      </c>
      <c r="J827">
        <v>47</v>
      </c>
      <c r="K827" s="5">
        <v>53.83</v>
      </c>
      <c r="L827" s="6">
        <f>J827*K827</f>
        <v>2530.0099999999998</v>
      </c>
    </row>
    <row r="828" spans="1:12" x14ac:dyDescent="0.3">
      <c r="A828">
        <v>10383</v>
      </c>
      <c r="B828" s="8">
        <v>37926</v>
      </c>
      <c r="C828" t="s">
        <v>2</v>
      </c>
      <c r="D828" t="s">
        <v>3</v>
      </c>
      <c r="E828">
        <v>62005</v>
      </c>
      <c r="F828" t="s">
        <v>4</v>
      </c>
      <c r="G828" t="s">
        <v>157</v>
      </c>
      <c r="H828" t="s">
        <v>22</v>
      </c>
      <c r="I828" t="s">
        <v>55</v>
      </c>
      <c r="J828">
        <v>46</v>
      </c>
      <c r="K828" s="5">
        <v>83.6</v>
      </c>
      <c r="L828" s="6">
        <f>J828*K828</f>
        <v>3845.6</v>
      </c>
    </row>
    <row r="829" spans="1:12" x14ac:dyDescent="0.3">
      <c r="A829">
        <v>10384</v>
      </c>
      <c r="B829" s="8">
        <v>37926</v>
      </c>
      <c r="C829" t="s">
        <v>2</v>
      </c>
      <c r="D829" t="s">
        <v>3</v>
      </c>
      <c r="E829">
        <v>62005</v>
      </c>
      <c r="F829" t="s">
        <v>4</v>
      </c>
      <c r="G829" t="s">
        <v>157</v>
      </c>
      <c r="H829" t="s">
        <v>22</v>
      </c>
      <c r="I829" t="s">
        <v>56</v>
      </c>
      <c r="J829">
        <v>23</v>
      </c>
      <c r="K829" s="5">
        <v>100</v>
      </c>
      <c r="L829" s="6">
        <f>J829*K829</f>
        <v>2300</v>
      </c>
    </row>
    <row r="830" spans="1:12" x14ac:dyDescent="0.3">
      <c r="A830">
        <v>10385</v>
      </c>
      <c r="B830" s="8">
        <v>37926</v>
      </c>
      <c r="C830" t="s">
        <v>2</v>
      </c>
      <c r="D830" t="s">
        <v>3</v>
      </c>
      <c r="E830">
        <v>62005</v>
      </c>
      <c r="F830" t="s">
        <v>4</v>
      </c>
      <c r="G830" t="s">
        <v>157</v>
      </c>
      <c r="H830" t="s">
        <v>22</v>
      </c>
      <c r="I830" t="s">
        <v>30</v>
      </c>
      <c r="J830">
        <v>30</v>
      </c>
      <c r="K830" s="5">
        <v>30.59</v>
      </c>
      <c r="L830" s="6">
        <f>J830*K830</f>
        <v>917.7</v>
      </c>
    </row>
    <row r="831" spans="1:12" x14ac:dyDescent="0.3">
      <c r="A831">
        <v>10386</v>
      </c>
      <c r="B831" s="8">
        <v>37926</v>
      </c>
      <c r="C831" t="s">
        <v>2</v>
      </c>
      <c r="D831" t="s">
        <v>3</v>
      </c>
      <c r="E831">
        <v>62005</v>
      </c>
      <c r="F831" t="s">
        <v>4</v>
      </c>
      <c r="G831" t="s">
        <v>157</v>
      </c>
      <c r="H831" t="s">
        <v>22</v>
      </c>
      <c r="I831" t="s">
        <v>57</v>
      </c>
      <c r="J831">
        <v>32</v>
      </c>
      <c r="K831" s="5">
        <v>72.77</v>
      </c>
      <c r="L831" s="6">
        <f>J831*K831</f>
        <v>2328.64</v>
      </c>
    </row>
    <row r="832" spans="1:12" x14ac:dyDescent="0.3">
      <c r="A832">
        <v>10387</v>
      </c>
      <c r="B832" s="8">
        <v>37926</v>
      </c>
      <c r="C832" t="s">
        <v>2</v>
      </c>
      <c r="D832" t="s">
        <v>3</v>
      </c>
      <c r="E832">
        <v>62005</v>
      </c>
      <c r="F832" t="s">
        <v>4</v>
      </c>
      <c r="G832" t="s">
        <v>157</v>
      </c>
      <c r="H832" t="s">
        <v>22</v>
      </c>
      <c r="I832" t="s">
        <v>58</v>
      </c>
      <c r="J832">
        <v>46</v>
      </c>
      <c r="K832" s="5">
        <v>100</v>
      </c>
      <c r="L832" s="6">
        <f>J832*K832</f>
        <v>4600</v>
      </c>
    </row>
    <row r="833" spans="1:12" x14ac:dyDescent="0.3">
      <c r="A833">
        <v>10388</v>
      </c>
      <c r="B833" s="8">
        <v>37926</v>
      </c>
      <c r="C833" t="s">
        <v>2</v>
      </c>
      <c r="D833" t="s">
        <v>3</v>
      </c>
      <c r="E833">
        <v>62005</v>
      </c>
      <c r="F833" t="s">
        <v>4</v>
      </c>
      <c r="G833" t="s">
        <v>157</v>
      </c>
      <c r="H833" t="s">
        <v>22</v>
      </c>
      <c r="I833" t="s">
        <v>97</v>
      </c>
      <c r="J833">
        <v>45</v>
      </c>
      <c r="K833" s="5">
        <v>100</v>
      </c>
      <c r="L833" s="6">
        <f>J833*K833</f>
        <v>4500</v>
      </c>
    </row>
    <row r="834" spans="1:12" x14ac:dyDescent="0.3">
      <c r="A834">
        <v>10389</v>
      </c>
      <c r="B834" s="8">
        <v>38292</v>
      </c>
      <c r="C834" t="s">
        <v>2</v>
      </c>
      <c r="D834" t="s">
        <v>3</v>
      </c>
      <c r="E834">
        <v>62005</v>
      </c>
      <c r="F834" t="s">
        <v>4</v>
      </c>
      <c r="G834" t="s">
        <v>157</v>
      </c>
      <c r="H834" t="s">
        <v>22</v>
      </c>
      <c r="I834" t="s">
        <v>102</v>
      </c>
      <c r="J834">
        <v>40</v>
      </c>
      <c r="K834" s="5">
        <v>100</v>
      </c>
      <c r="L834" s="6">
        <f>J834*K834</f>
        <v>4000</v>
      </c>
    </row>
    <row r="835" spans="1:12" x14ac:dyDescent="0.3">
      <c r="A835">
        <v>10390</v>
      </c>
      <c r="B835" s="8">
        <v>38292</v>
      </c>
      <c r="C835" t="s">
        <v>2</v>
      </c>
      <c r="D835" t="s">
        <v>3</v>
      </c>
      <c r="E835">
        <v>62005</v>
      </c>
      <c r="F835" t="s">
        <v>4</v>
      </c>
      <c r="G835" t="s">
        <v>157</v>
      </c>
      <c r="H835" t="s">
        <v>22</v>
      </c>
      <c r="I835" t="s">
        <v>104</v>
      </c>
      <c r="J835">
        <v>46</v>
      </c>
      <c r="K835" s="5">
        <v>61.99</v>
      </c>
      <c r="L835" s="6">
        <f>J835*K835</f>
        <v>2851.54</v>
      </c>
    </row>
    <row r="836" spans="1:12" x14ac:dyDescent="0.3">
      <c r="A836">
        <v>10391</v>
      </c>
      <c r="B836" s="8">
        <v>38292</v>
      </c>
      <c r="C836" t="s">
        <v>2</v>
      </c>
      <c r="D836" t="s">
        <v>3</v>
      </c>
      <c r="E836">
        <v>62005</v>
      </c>
      <c r="F836" t="s">
        <v>4</v>
      </c>
      <c r="G836" t="s">
        <v>157</v>
      </c>
      <c r="H836" t="s">
        <v>36</v>
      </c>
      <c r="I836" t="s">
        <v>37</v>
      </c>
      <c r="J836">
        <v>27</v>
      </c>
      <c r="K836" s="5">
        <v>100</v>
      </c>
      <c r="L836" s="6">
        <f>J836*K836</f>
        <v>2700</v>
      </c>
    </row>
    <row r="837" spans="1:12" x14ac:dyDescent="0.3">
      <c r="A837">
        <v>10392</v>
      </c>
      <c r="B837" s="8">
        <v>38292</v>
      </c>
      <c r="C837" t="s">
        <v>2</v>
      </c>
      <c r="D837" t="s">
        <v>3</v>
      </c>
      <c r="E837">
        <v>62005</v>
      </c>
      <c r="F837" t="s">
        <v>4</v>
      </c>
      <c r="G837" t="s">
        <v>157</v>
      </c>
      <c r="H837" t="s">
        <v>36</v>
      </c>
      <c r="I837" t="s">
        <v>39</v>
      </c>
      <c r="J837">
        <v>22</v>
      </c>
      <c r="K837" s="5">
        <v>100</v>
      </c>
      <c r="L837" s="6">
        <f>J837*K837</f>
        <v>2200</v>
      </c>
    </row>
    <row r="838" spans="1:12" x14ac:dyDescent="0.3">
      <c r="A838">
        <v>10393</v>
      </c>
      <c r="B838" s="8">
        <v>38292</v>
      </c>
      <c r="C838" t="s">
        <v>2</v>
      </c>
      <c r="D838" t="s">
        <v>3</v>
      </c>
      <c r="E838">
        <v>62005</v>
      </c>
      <c r="F838" t="s">
        <v>4</v>
      </c>
      <c r="G838" t="s">
        <v>157</v>
      </c>
      <c r="H838" t="s">
        <v>0</v>
      </c>
      <c r="I838" t="s">
        <v>8</v>
      </c>
      <c r="J838">
        <v>43</v>
      </c>
      <c r="K838" s="5">
        <v>86.3</v>
      </c>
      <c r="L838" s="6">
        <f>J838*K838</f>
        <v>3710.9</v>
      </c>
    </row>
    <row r="839" spans="1:12" x14ac:dyDescent="0.3">
      <c r="A839">
        <v>10394</v>
      </c>
      <c r="B839" s="8">
        <v>38292</v>
      </c>
      <c r="C839" t="s">
        <v>2</v>
      </c>
      <c r="D839" t="s">
        <v>3</v>
      </c>
      <c r="E839">
        <v>62005</v>
      </c>
      <c r="F839" t="s">
        <v>4</v>
      </c>
      <c r="G839" t="s">
        <v>157</v>
      </c>
      <c r="H839" t="s">
        <v>0</v>
      </c>
      <c r="I839" t="s">
        <v>11</v>
      </c>
      <c r="J839">
        <v>41</v>
      </c>
      <c r="K839" s="5">
        <v>57.68</v>
      </c>
      <c r="L839" s="6">
        <f>J839*K839</f>
        <v>2364.88</v>
      </c>
    </row>
    <row r="840" spans="1:12" x14ac:dyDescent="0.3">
      <c r="A840">
        <v>10395</v>
      </c>
      <c r="B840" s="8">
        <v>38292</v>
      </c>
      <c r="C840" t="s">
        <v>2</v>
      </c>
      <c r="D840" t="s">
        <v>3</v>
      </c>
      <c r="E840">
        <v>62005</v>
      </c>
      <c r="F840" t="s">
        <v>4</v>
      </c>
      <c r="G840" t="s">
        <v>157</v>
      </c>
      <c r="H840" t="s">
        <v>0</v>
      </c>
      <c r="I840" t="s">
        <v>50</v>
      </c>
      <c r="J840">
        <v>50</v>
      </c>
      <c r="K840" s="5">
        <v>100</v>
      </c>
      <c r="L840" s="6">
        <f>J840*K840</f>
        <v>5000</v>
      </c>
    </row>
    <row r="841" spans="1:12" x14ac:dyDescent="0.3">
      <c r="A841">
        <v>10396</v>
      </c>
      <c r="B841" s="8">
        <v>38292</v>
      </c>
      <c r="C841" t="s">
        <v>2</v>
      </c>
      <c r="D841" t="s">
        <v>3</v>
      </c>
      <c r="E841">
        <v>62005</v>
      </c>
      <c r="F841" t="s">
        <v>4</v>
      </c>
      <c r="G841" t="s">
        <v>157</v>
      </c>
      <c r="H841" t="s">
        <v>36</v>
      </c>
      <c r="I841" t="s">
        <v>105</v>
      </c>
      <c r="J841">
        <v>35</v>
      </c>
      <c r="K841" s="5">
        <v>61.21</v>
      </c>
      <c r="L841" s="6">
        <f>J841*K841</f>
        <v>2142.35</v>
      </c>
    </row>
    <row r="842" spans="1:12" x14ac:dyDescent="0.3">
      <c r="A842">
        <v>10397</v>
      </c>
      <c r="B842" s="8">
        <v>38292</v>
      </c>
      <c r="C842" t="s">
        <v>2</v>
      </c>
      <c r="D842" t="s">
        <v>3</v>
      </c>
      <c r="E842">
        <v>62005</v>
      </c>
      <c r="F842" t="s">
        <v>4</v>
      </c>
      <c r="G842" t="s">
        <v>157</v>
      </c>
      <c r="H842" t="s">
        <v>0</v>
      </c>
      <c r="I842" t="s">
        <v>134</v>
      </c>
      <c r="J842">
        <v>36</v>
      </c>
      <c r="K842" s="5">
        <v>100</v>
      </c>
      <c r="L842" s="6">
        <f>J842*K842</f>
        <v>3600</v>
      </c>
    </row>
    <row r="843" spans="1:12" x14ac:dyDescent="0.3">
      <c r="A843">
        <v>10398</v>
      </c>
      <c r="B843" s="8">
        <v>38292</v>
      </c>
      <c r="C843" t="s">
        <v>2</v>
      </c>
      <c r="D843" t="s">
        <v>3</v>
      </c>
      <c r="E843">
        <v>62005</v>
      </c>
      <c r="F843" t="s">
        <v>4</v>
      </c>
      <c r="G843" t="s">
        <v>157</v>
      </c>
      <c r="H843" t="s">
        <v>0</v>
      </c>
      <c r="I843" t="s">
        <v>136</v>
      </c>
      <c r="J843">
        <v>33</v>
      </c>
      <c r="K843" s="5">
        <v>100</v>
      </c>
      <c r="L843" s="6">
        <f>J843*K843</f>
        <v>3300</v>
      </c>
    </row>
    <row r="844" spans="1:12" x14ac:dyDescent="0.3">
      <c r="A844">
        <v>10399</v>
      </c>
      <c r="B844" s="8">
        <v>38292</v>
      </c>
      <c r="C844" t="s">
        <v>2</v>
      </c>
      <c r="D844" t="s">
        <v>3</v>
      </c>
      <c r="E844">
        <v>62005</v>
      </c>
      <c r="F844" t="s">
        <v>4</v>
      </c>
      <c r="G844" t="s">
        <v>157</v>
      </c>
      <c r="H844" t="s">
        <v>0</v>
      </c>
      <c r="I844" t="s">
        <v>32</v>
      </c>
      <c r="J844">
        <v>41</v>
      </c>
      <c r="K844" s="5">
        <v>29.87</v>
      </c>
      <c r="L844" s="6">
        <f>J844*K844</f>
        <v>1224.67</v>
      </c>
    </row>
    <row r="845" spans="1:12" x14ac:dyDescent="0.3">
      <c r="A845">
        <v>10400</v>
      </c>
      <c r="B845" s="8">
        <v>38292</v>
      </c>
      <c r="C845" t="s">
        <v>2</v>
      </c>
      <c r="D845" t="s">
        <v>3</v>
      </c>
      <c r="E845">
        <v>62005</v>
      </c>
      <c r="F845" t="s">
        <v>4</v>
      </c>
      <c r="G845" t="s">
        <v>157</v>
      </c>
      <c r="H845" t="s">
        <v>0</v>
      </c>
      <c r="I845" t="s">
        <v>33</v>
      </c>
      <c r="J845">
        <v>48</v>
      </c>
      <c r="K845" s="5">
        <v>47.04</v>
      </c>
      <c r="L845" s="6">
        <f>J845*K845</f>
        <v>2257.92</v>
      </c>
    </row>
    <row r="846" spans="1:12" x14ac:dyDescent="0.3">
      <c r="A846">
        <v>10401</v>
      </c>
      <c r="B846" s="8">
        <v>38292</v>
      </c>
      <c r="C846" t="s">
        <v>2</v>
      </c>
      <c r="D846" t="s">
        <v>3</v>
      </c>
      <c r="E846">
        <v>62005</v>
      </c>
      <c r="F846" t="s">
        <v>4</v>
      </c>
      <c r="G846" t="s">
        <v>157</v>
      </c>
      <c r="H846" t="s">
        <v>0</v>
      </c>
      <c r="I846" t="s">
        <v>53</v>
      </c>
      <c r="J846">
        <v>20</v>
      </c>
      <c r="K846" s="5">
        <v>100</v>
      </c>
      <c r="L846" s="6">
        <f>J846*K846</f>
        <v>2000</v>
      </c>
    </row>
    <row r="847" spans="1:12" x14ac:dyDescent="0.3">
      <c r="A847">
        <v>10402</v>
      </c>
      <c r="B847" s="8">
        <v>38292</v>
      </c>
      <c r="C847" t="s">
        <v>2</v>
      </c>
      <c r="D847" t="s">
        <v>3</v>
      </c>
      <c r="E847">
        <v>62005</v>
      </c>
      <c r="F847" t="s">
        <v>4</v>
      </c>
      <c r="G847" t="s">
        <v>157</v>
      </c>
      <c r="H847" t="s">
        <v>0</v>
      </c>
      <c r="I847" t="s">
        <v>54</v>
      </c>
      <c r="J847">
        <v>30</v>
      </c>
      <c r="K847" s="5">
        <v>100</v>
      </c>
      <c r="L847" s="6">
        <f>J847*K847</f>
        <v>3000</v>
      </c>
    </row>
    <row r="848" spans="1:12" x14ac:dyDescent="0.3">
      <c r="A848">
        <v>10195</v>
      </c>
      <c r="B848" s="8">
        <v>37895</v>
      </c>
      <c r="C848" t="s">
        <v>137</v>
      </c>
      <c r="D848" t="s">
        <v>73</v>
      </c>
      <c r="E848">
        <v>50553</v>
      </c>
      <c r="F848" t="s">
        <v>4</v>
      </c>
      <c r="G848" t="s">
        <v>173</v>
      </c>
      <c r="H848" t="s">
        <v>0</v>
      </c>
      <c r="I848" t="s">
        <v>110</v>
      </c>
      <c r="J848">
        <v>43</v>
      </c>
      <c r="K848" s="5">
        <v>100</v>
      </c>
      <c r="L848" s="6">
        <f>J848*K848</f>
        <v>4300</v>
      </c>
    </row>
    <row r="849" spans="1:12" x14ac:dyDescent="0.3">
      <c r="A849">
        <v>10196</v>
      </c>
      <c r="B849" s="8">
        <v>37895</v>
      </c>
      <c r="C849" t="s">
        <v>137</v>
      </c>
      <c r="D849" t="s">
        <v>73</v>
      </c>
      <c r="E849">
        <v>50553</v>
      </c>
      <c r="F849" t="s">
        <v>4</v>
      </c>
      <c r="G849" t="s">
        <v>173</v>
      </c>
      <c r="H849" t="s">
        <v>0</v>
      </c>
      <c r="I849" t="s">
        <v>112</v>
      </c>
      <c r="J849">
        <v>26</v>
      </c>
      <c r="K849" s="5">
        <v>73.73</v>
      </c>
      <c r="L849" s="6">
        <f>J849*K849</f>
        <v>1916.98</v>
      </c>
    </row>
    <row r="850" spans="1:12" x14ac:dyDescent="0.3">
      <c r="A850">
        <v>10197</v>
      </c>
      <c r="B850" s="8">
        <v>37895</v>
      </c>
      <c r="C850" t="s">
        <v>137</v>
      </c>
      <c r="D850" t="s">
        <v>73</v>
      </c>
      <c r="E850">
        <v>50553</v>
      </c>
      <c r="F850" t="s">
        <v>4</v>
      </c>
      <c r="G850" t="s">
        <v>173</v>
      </c>
      <c r="H850" t="s">
        <v>70</v>
      </c>
      <c r="I850" t="s">
        <v>116</v>
      </c>
      <c r="J850">
        <v>29</v>
      </c>
      <c r="K850" s="5">
        <v>100</v>
      </c>
      <c r="L850" s="6">
        <f>J850*K850</f>
        <v>2900</v>
      </c>
    </row>
    <row r="851" spans="1:12" x14ac:dyDescent="0.3">
      <c r="A851">
        <v>10214</v>
      </c>
      <c r="B851" s="8">
        <v>38292</v>
      </c>
      <c r="C851" t="s">
        <v>137</v>
      </c>
      <c r="D851" t="s">
        <v>73</v>
      </c>
      <c r="E851">
        <v>50553</v>
      </c>
      <c r="F851" t="s">
        <v>4</v>
      </c>
      <c r="G851" t="s">
        <v>173</v>
      </c>
      <c r="H851" t="s">
        <v>22</v>
      </c>
      <c r="I851" t="s">
        <v>89</v>
      </c>
      <c r="J851">
        <v>24</v>
      </c>
      <c r="K851" s="5">
        <v>100</v>
      </c>
      <c r="L851" s="6">
        <f>J851*K851</f>
        <v>2400</v>
      </c>
    </row>
    <row r="852" spans="1:12" x14ac:dyDescent="0.3">
      <c r="A852">
        <v>10215</v>
      </c>
      <c r="B852" s="8">
        <v>38292</v>
      </c>
      <c r="C852" t="s">
        <v>137</v>
      </c>
      <c r="D852" t="s">
        <v>73</v>
      </c>
      <c r="E852">
        <v>50553</v>
      </c>
      <c r="F852" t="s">
        <v>4</v>
      </c>
      <c r="G852" t="s">
        <v>173</v>
      </c>
      <c r="H852" t="s">
        <v>22</v>
      </c>
      <c r="I852" t="s">
        <v>23</v>
      </c>
      <c r="J852">
        <v>41</v>
      </c>
      <c r="K852" s="5">
        <v>100</v>
      </c>
      <c r="L852" s="6">
        <f>J852*K852</f>
        <v>4100</v>
      </c>
    </row>
    <row r="853" spans="1:12" x14ac:dyDescent="0.3">
      <c r="A853">
        <v>10216</v>
      </c>
      <c r="B853" s="8">
        <v>38292</v>
      </c>
      <c r="C853" t="s">
        <v>137</v>
      </c>
      <c r="D853" t="s">
        <v>73</v>
      </c>
      <c r="E853">
        <v>50553</v>
      </c>
      <c r="F853" t="s">
        <v>4</v>
      </c>
      <c r="G853" t="s">
        <v>173</v>
      </c>
      <c r="H853" t="s">
        <v>22</v>
      </c>
      <c r="I853" t="s">
        <v>139</v>
      </c>
      <c r="J853">
        <v>44</v>
      </c>
      <c r="K853" s="5">
        <v>100</v>
      </c>
      <c r="L853" s="6">
        <f>J853*K853</f>
        <v>4400</v>
      </c>
    </row>
    <row r="854" spans="1:12" x14ac:dyDescent="0.3">
      <c r="A854">
        <v>10217</v>
      </c>
      <c r="B854" s="8">
        <v>38292</v>
      </c>
      <c r="C854" t="s">
        <v>137</v>
      </c>
      <c r="D854" t="s">
        <v>73</v>
      </c>
      <c r="E854">
        <v>50553</v>
      </c>
      <c r="F854" t="s">
        <v>4</v>
      </c>
      <c r="G854" t="s">
        <v>173</v>
      </c>
      <c r="H854" t="s">
        <v>22</v>
      </c>
      <c r="I854" t="s">
        <v>90</v>
      </c>
      <c r="J854">
        <v>37</v>
      </c>
      <c r="K854" s="5">
        <v>78.540000000000006</v>
      </c>
      <c r="L854" s="6">
        <f>J854*K854</f>
        <v>2905.98</v>
      </c>
    </row>
    <row r="855" spans="1:12" x14ac:dyDescent="0.3">
      <c r="A855">
        <v>10218</v>
      </c>
      <c r="B855" s="8">
        <v>38292</v>
      </c>
      <c r="C855" t="s">
        <v>137</v>
      </c>
      <c r="D855" t="s">
        <v>73</v>
      </c>
      <c r="E855">
        <v>50553</v>
      </c>
      <c r="F855" t="s">
        <v>4</v>
      </c>
      <c r="G855" t="s">
        <v>173</v>
      </c>
      <c r="H855" t="s">
        <v>22</v>
      </c>
      <c r="I855" t="s">
        <v>26</v>
      </c>
      <c r="J855">
        <v>25</v>
      </c>
      <c r="K855" s="5">
        <v>100</v>
      </c>
      <c r="L855" s="6">
        <f>J855*K855</f>
        <v>2500</v>
      </c>
    </row>
    <row r="856" spans="1:12" x14ac:dyDescent="0.3">
      <c r="A856">
        <v>10219</v>
      </c>
      <c r="B856" s="8">
        <v>38292</v>
      </c>
      <c r="C856" t="s">
        <v>137</v>
      </c>
      <c r="D856" t="s">
        <v>73</v>
      </c>
      <c r="E856">
        <v>50553</v>
      </c>
      <c r="F856" t="s">
        <v>4</v>
      </c>
      <c r="G856" t="s">
        <v>173</v>
      </c>
      <c r="H856" t="s">
        <v>22</v>
      </c>
      <c r="I856" t="s">
        <v>27</v>
      </c>
      <c r="J856">
        <v>27</v>
      </c>
      <c r="K856" s="5">
        <v>100</v>
      </c>
      <c r="L856" s="6">
        <f>J856*K856</f>
        <v>2700</v>
      </c>
    </row>
    <row r="857" spans="1:12" x14ac:dyDescent="0.3">
      <c r="A857">
        <v>10220</v>
      </c>
      <c r="B857" s="8">
        <v>38292</v>
      </c>
      <c r="C857" t="s">
        <v>137</v>
      </c>
      <c r="D857" t="s">
        <v>73</v>
      </c>
      <c r="E857">
        <v>50553</v>
      </c>
      <c r="F857" t="s">
        <v>4</v>
      </c>
      <c r="G857" t="s">
        <v>173</v>
      </c>
      <c r="H857" t="s">
        <v>22</v>
      </c>
      <c r="I857" t="s">
        <v>28</v>
      </c>
      <c r="J857">
        <v>33</v>
      </c>
      <c r="K857" s="5">
        <v>100</v>
      </c>
      <c r="L857" s="6">
        <f>J857*K857</f>
        <v>3300</v>
      </c>
    </row>
    <row r="858" spans="1:12" x14ac:dyDescent="0.3">
      <c r="A858">
        <v>10221</v>
      </c>
      <c r="B858" s="8">
        <v>38292</v>
      </c>
      <c r="C858" t="s">
        <v>137</v>
      </c>
      <c r="D858" t="s">
        <v>73</v>
      </c>
      <c r="E858">
        <v>50553</v>
      </c>
      <c r="F858" t="s">
        <v>4</v>
      </c>
      <c r="G858" t="s">
        <v>173</v>
      </c>
      <c r="H858" t="s">
        <v>22</v>
      </c>
      <c r="I858" t="s">
        <v>29</v>
      </c>
      <c r="J858">
        <v>28</v>
      </c>
      <c r="K858" s="5">
        <v>100</v>
      </c>
      <c r="L858" s="6">
        <f>J858*K858</f>
        <v>2800</v>
      </c>
    </row>
    <row r="859" spans="1:12" x14ac:dyDescent="0.3">
      <c r="A859">
        <v>10222</v>
      </c>
      <c r="B859" s="8">
        <v>38292</v>
      </c>
      <c r="C859" t="s">
        <v>137</v>
      </c>
      <c r="D859" t="s">
        <v>73</v>
      </c>
      <c r="E859">
        <v>50553</v>
      </c>
      <c r="F859" t="s">
        <v>4</v>
      </c>
      <c r="G859" t="s">
        <v>173</v>
      </c>
      <c r="H859" t="s">
        <v>22</v>
      </c>
      <c r="I859" t="s">
        <v>52</v>
      </c>
      <c r="J859">
        <v>30</v>
      </c>
      <c r="K859" s="5">
        <v>70.55</v>
      </c>
      <c r="L859" s="6">
        <f>J859*K859</f>
        <v>2116.5</v>
      </c>
    </row>
    <row r="860" spans="1:12" x14ac:dyDescent="0.3">
      <c r="A860">
        <v>10223</v>
      </c>
      <c r="B860" s="8">
        <v>38292</v>
      </c>
      <c r="C860" t="s">
        <v>137</v>
      </c>
      <c r="D860" t="s">
        <v>73</v>
      </c>
      <c r="E860">
        <v>50553</v>
      </c>
      <c r="F860" t="s">
        <v>4</v>
      </c>
      <c r="G860" t="s">
        <v>173</v>
      </c>
      <c r="H860" t="s">
        <v>22</v>
      </c>
      <c r="I860" t="s">
        <v>141</v>
      </c>
      <c r="J860">
        <v>48</v>
      </c>
      <c r="K860" s="5">
        <v>42.26</v>
      </c>
      <c r="L860" s="6">
        <f>J860*K860</f>
        <v>2028.48</v>
      </c>
    </row>
    <row r="861" spans="1:12" x14ac:dyDescent="0.3">
      <c r="A861">
        <v>10224</v>
      </c>
      <c r="B861" s="8">
        <v>38292</v>
      </c>
      <c r="C861" t="s">
        <v>137</v>
      </c>
      <c r="D861" t="s">
        <v>73</v>
      </c>
      <c r="E861">
        <v>50553</v>
      </c>
      <c r="F861" t="s">
        <v>4</v>
      </c>
      <c r="G861" t="s">
        <v>173</v>
      </c>
      <c r="H861" t="s">
        <v>22</v>
      </c>
      <c r="I861" t="s">
        <v>55</v>
      </c>
      <c r="J861">
        <v>30</v>
      </c>
      <c r="K861" s="5">
        <v>72.7</v>
      </c>
      <c r="L861" s="6">
        <f>J861*K861</f>
        <v>2181</v>
      </c>
    </row>
    <row r="862" spans="1:12" x14ac:dyDescent="0.3">
      <c r="A862">
        <v>10225</v>
      </c>
      <c r="B862" s="8">
        <v>38292</v>
      </c>
      <c r="C862" t="s">
        <v>137</v>
      </c>
      <c r="D862" t="s">
        <v>73</v>
      </c>
      <c r="E862">
        <v>50553</v>
      </c>
      <c r="F862" t="s">
        <v>4</v>
      </c>
      <c r="G862" t="s">
        <v>173</v>
      </c>
      <c r="H862" t="s">
        <v>22</v>
      </c>
      <c r="I862" t="s">
        <v>30</v>
      </c>
      <c r="J862">
        <v>37</v>
      </c>
      <c r="K862" s="5">
        <v>33.229999999999997</v>
      </c>
      <c r="L862" s="6">
        <f>J862*K862</f>
        <v>1229.51</v>
      </c>
    </row>
    <row r="863" spans="1:12" x14ac:dyDescent="0.3">
      <c r="A863">
        <v>10226</v>
      </c>
      <c r="B863" s="8">
        <v>38292</v>
      </c>
      <c r="C863" t="s">
        <v>137</v>
      </c>
      <c r="D863" t="s">
        <v>73</v>
      </c>
      <c r="E863">
        <v>50553</v>
      </c>
      <c r="F863" t="s">
        <v>4</v>
      </c>
      <c r="G863" t="s">
        <v>173</v>
      </c>
      <c r="H863" t="s">
        <v>22</v>
      </c>
      <c r="I863" t="s">
        <v>57</v>
      </c>
      <c r="J863">
        <v>39</v>
      </c>
      <c r="K863" s="5">
        <v>84.75</v>
      </c>
      <c r="L863" s="6">
        <f>J863*K863</f>
        <v>3305.25</v>
      </c>
    </row>
    <row r="864" spans="1:12" x14ac:dyDescent="0.3">
      <c r="A864">
        <v>10227</v>
      </c>
      <c r="B864" s="8">
        <v>38292</v>
      </c>
      <c r="C864" t="s">
        <v>137</v>
      </c>
      <c r="D864" t="s">
        <v>73</v>
      </c>
      <c r="E864">
        <v>50553</v>
      </c>
      <c r="F864" t="s">
        <v>4</v>
      </c>
      <c r="G864" t="s">
        <v>173</v>
      </c>
      <c r="H864" t="s">
        <v>22</v>
      </c>
      <c r="I864" t="s">
        <v>58</v>
      </c>
      <c r="J864">
        <v>21</v>
      </c>
      <c r="K864" s="5">
        <v>89.95</v>
      </c>
      <c r="L864" s="6">
        <f>J864*K864</f>
        <v>1888.95</v>
      </c>
    </row>
    <row r="865" spans="1:12" x14ac:dyDescent="0.3">
      <c r="A865">
        <v>10228</v>
      </c>
      <c r="B865" s="8">
        <v>38292</v>
      </c>
      <c r="C865" t="s">
        <v>137</v>
      </c>
      <c r="D865" t="s">
        <v>73</v>
      </c>
      <c r="E865">
        <v>50553</v>
      </c>
      <c r="F865" t="s">
        <v>4</v>
      </c>
      <c r="G865" t="s">
        <v>173</v>
      </c>
      <c r="H865" t="s">
        <v>22</v>
      </c>
      <c r="I865" t="s">
        <v>97</v>
      </c>
      <c r="J865">
        <v>26</v>
      </c>
      <c r="K865" s="5">
        <v>100</v>
      </c>
      <c r="L865" s="6">
        <f>J865*K865</f>
        <v>2600</v>
      </c>
    </row>
    <row r="866" spans="1:12" x14ac:dyDescent="0.3">
      <c r="A866">
        <v>10232</v>
      </c>
      <c r="B866" s="8">
        <v>38412</v>
      </c>
      <c r="C866" t="s">
        <v>137</v>
      </c>
      <c r="D866" t="s">
        <v>73</v>
      </c>
      <c r="E866">
        <v>50553</v>
      </c>
      <c r="F866" t="s">
        <v>4</v>
      </c>
      <c r="G866" t="s">
        <v>173</v>
      </c>
      <c r="H866" t="s">
        <v>12</v>
      </c>
      <c r="I866" t="s">
        <v>13</v>
      </c>
      <c r="J866">
        <v>42</v>
      </c>
      <c r="K866" s="5">
        <v>76.36</v>
      </c>
      <c r="L866" s="6">
        <f>J866*K866</f>
        <v>3207.12</v>
      </c>
    </row>
    <row r="867" spans="1:12" x14ac:dyDescent="0.3">
      <c r="A867">
        <v>10233</v>
      </c>
      <c r="B867" s="8">
        <v>38412</v>
      </c>
      <c r="C867" t="s">
        <v>137</v>
      </c>
      <c r="D867" t="s">
        <v>73</v>
      </c>
      <c r="E867">
        <v>50553</v>
      </c>
      <c r="F867" t="s">
        <v>4</v>
      </c>
      <c r="G867" t="s">
        <v>173</v>
      </c>
      <c r="H867" t="s">
        <v>12</v>
      </c>
      <c r="I867" t="s">
        <v>15</v>
      </c>
      <c r="J867">
        <v>50</v>
      </c>
      <c r="K867" s="5">
        <v>44.51</v>
      </c>
      <c r="L867" s="6">
        <f>J867*K867</f>
        <v>2225.5</v>
      </c>
    </row>
    <row r="868" spans="1:12" x14ac:dyDescent="0.3">
      <c r="A868">
        <v>10234</v>
      </c>
      <c r="B868" s="8">
        <v>38412</v>
      </c>
      <c r="C868" t="s">
        <v>137</v>
      </c>
      <c r="D868" t="s">
        <v>73</v>
      </c>
      <c r="E868">
        <v>50553</v>
      </c>
      <c r="F868" t="s">
        <v>4</v>
      </c>
      <c r="G868" t="s">
        <v>173</v>
      </c>
      <c r="H868" t="s">
        <v>12</v>
      </c>
      <c r="I868" t="s">
        <v>16</v>
      </c>
      <c r="J868">
        <v>21</v>
      </c>
      <c r="K868" s="5">
        <v>86.77</v>
      </c>
      <c r="L868" s="6">
        <f>J868*K868</f>
        <v>1822.1699999999998</v>
      </c>
    </row>
    <row r="869" spans="1:12" x14ac:dyDescent="0.3">
      <c r="A869">
        <v>10235</v>
      </c>
      <c r="B869" s="8">
        <v>38412</v>
      </c>
      <c r="C869" t="s">
        <v>137</v>
      </c>
      <c r="D869" t="s">
        <v>73</v>
      </c>
      <c r="E869">
        <v>50553</v>
      </c>
      <c r="F869" t="s">
        <v>4</v>
      </c>
      <c r="G869" t="s">
        <v>173</v>
      </c>
      <c r="H869" t="s">
        <v>12</v>
      </c>
      <c r="I869" t="s">
        <v>17</v>
      </c>
      <c r="J869">
        <v>44</v>
      </c>
      <c r="K869" s="5">
        <v>100</v>
      </c>
      <c r="L869" s="6">
        <f>J869*K869</f>
        <v>4400</v>
      </c>
    </row>
    <row r="870" spans="1:12" x14ac:dyDescent="0.3">
      <c r="A870">
        <v>10236</v>
      </c>
      <c r="B870" s="8">
        <v>38412</v>
      </c>
      <c r="C870" t="s">
        <v>137</v>
      </c>
      <c r="D870" t="s">
        <v>73</v>
      </c>
      <c r="E870">
        <v>50553</v>
      </c>
      <c r="F870" t="s">
        <v>4</v>
      </c>
      <c r="G870" t="s">
        <v>173</v>
      </c>
      <c r="H870" t="s">
        <v>0</v>
      </c>
      <c r="I870" t="s">
        <v>138</v>
      </c>
      <c r="J870">
        <v>35</v>
      </c>
      <c r="K870" s="5">
        <v>100</v>
      </c>
      <c r="L870" s="6">
        <f>J870*K870</f>
        <v>3500</v>
      </c>
    </row>
    <row r="871" spans="1:12" x14ac:dyDescent="0.3">
      <c r="A871">
        <v>10237</v>
      </c>
      <c r="B871" s="8">
        <v>38412</v>
      </c>
      <c r="C871" t="s">
        <v>137</v>
      </c>
      <c r="D871" t="s">
        <v>73</v>
      </c>
      <c r="E871">
        <v>50553</v>
      </c>
      <c r="F871" t="s">
        <v>4</v>
      </c>
      <c r="G871" t="s">
        <v>173</v>
      </c>
      <c r="H871" t="s">
        <v>0</v>
      </c>
      <c r="I871" t="s">
        <v>123</v>
      </c>
      <c r="J871">
        <v>27</v>
      </c>
      <c r="K871" s="5">
        <v>100</v>
      </c>
      <c r="L871" s="6">
        <f>J871*K871</f>
        <v>2700</v>
      </c>
    </row>
    <row r="872" spans="1:12" x14ac:dyDescent="0.3">
      <c r="A872">
        <v>10238</v>
      </c>
      <c r="B872" s="8">
        <v>38412</v>
      </c>
      <c r="C872" t="s">
        <v>137</v>
      </c>
      <c r="D872" t="s">
        <v>73</v>
      </c>
      <c r="E872">
        <v>50553</v>
      </c>
      <c r="F872" t="s">
        <v>4</v>
      </c>
      <c r="G872" t="s">
        <v>173</v>
      </c>
      <c r="H872" t="s">
        <v>75</v>
      </c>
      <c r="I872" t="s">
        <v>124</v>
      </c>
      <c r="J872">
        <v>46</v>
      </c>
      <c r="K872" s="5">
        <v>100</v>
      </c>
      <c r="L872" s="6">
        <f>J872*K872</f>
        <v>4600</v>
      </c>
    </row>
    <row r="873" spans="1:12" x14ac:dyDescent="0.3">
      <c r="A873">
        <v>10239</v>
      </c>
      <c r="B873" s="8">
        <v>38412</v>
      </c>
      <c r="C873" t="s">
        <v>137</v>
      </c>
      <c r="D873" t="s">
        <v>73</v>
      </c>
      <c r="E873">
        <v>50553</v>
      </c>
      <c r="F873" t="s">
        <v>4</v>
      </c>
      <c r="G873" t="s">
        <v>173</v>
      </c>
      <c r="H873" t="s">
        <v>75</v>
      </c>
      <c r="I873" t="s">
        <v>131</v>
      </c>
      <c r="J873">
        <v>50</v>
      </c>
      <c r="K873" s="5">
        <v>100</v>
      </c>
      <c r="L873" s="6">
        <f>J873*K873</f>
        <v>5000</v>
      </c>
    </row>
    <row r="874" spans="1:12" x14ac:dyDescent="0.3">
      <c r="A874">
        <v>10578</v>
      </c>
      <c r="B874" s="8">
        <v>38047</v>
      </c>
      <c r="C874" t="s">
        <v>149</v>
      </c>
      <c r="D874" t="s">
        <v>150</v>
      </c>
      <c r="E874">
        <v>94019</v>
      </c>
      <c r="F874" t="s">
        <v>4</v>
      </c>
      <c r="G874" t="s">
        <v>182</v>
      </c>
      <c r="H874" t="s">
        <v>0</v>
      </c>
      <c r="I874" t="s">
        <v>114</v>
      </c>
      <c r="J874">
        <v>40</v>
      </c>
      <c r="K874" s="5">
        <v>94.71</v>
      </c>
      <c r="L874" s="6">
        <f>J874*K874</f>
        <v>3788.3999999999996</v>
      </c>
    </row>
    <row r="875" spans="1:12" x14ac:dyDescent="0.3">
      <c r="A875">
        <v>10579</v>
      </c>
      <c r="B875" s="8">
        <v>38047</v>
      </c>
      <c r="C875" t="s">
        <v>149</v>
      </c>
      <c r="D875" t="s">
        <v>150</v>
      </c>
      <c r="E875">
        <v>94019</v>
      </c>
      <c r="F875" t="s">
        <v>4</v>
      </c>
      <c r="G875" t="s">
        <v>182</v>
      </c>
      <c r="H875" t="s">
        <v>70</v>
      </c>
      <c r="I875" t="s">
        <v>115</v>
      </c>
      <c r="J875">
        <v>36</v>
      </c>
      <c r="K875" s="5">
        <v>70.67</v>
      </c>
      <c r="L875" s="6">
        <f>J875*K875</f>
        <v>2544.12</v>
      </c>
    </row>
    <row r="876" spans="1:12" x14ac:dyDescent="0.3">
      <c r="A876">
        <v>10580</v>
      </c>
      <c r="B876" s="8">
        <v>38047</v>
      </c>
      <c r="C876" t="s">
        <v>149</v>
      </c>
      <c r="D876" t="s">
        <v>150</v>
      </c>
      <c r="E876">
        <v>94019</v>
      </c>
      <c r="F876" t="s">
        <v>4</v>
      </c>
      <c r="G876" t="s">
        <v>182</v>
      </c>
      <c r="H876" t="s">
        <v>70</v>
      </c>
      <c r="I876" t="s">
        <v>125</v>
      </c>
      <c r="J876">
        <v>29</v>
      </c>
      <c r="K876" s="5">
        <v>82.4</v>
      </c>
      <c r="L876" s="6">
        <f>J876*K876</f>
        <v>2389.6000000000004</v>
      </c>
    </row>
    <row r="877" spans="1:12" x14ac:dyDescent="0.3">
      <c r="A877">
        <v>10581</v>
      </c>
      <c r="B877" s="8">
        <v>38108</v>
      </c>
      <c r="C877" t="s">
        <v>149</v>
      </c>
      <c r="D877" t="s">
        <v>150</v>
      </c>
      <c r="E877">
        <v>94019</v>
      </c>
      <c r="F877" t="s">
        <v>4</v>
      </c>
      <c r="G877" t="s">
        <v>182</v>
      </c>
      <c r="H877" t="s">
        <v>12</v>
      </c>
      <c r="I877" t="s">
        <v>13</v>
      </c>
      <c r="J877">
        <v>28</v>
      </c>
      <c r="K877" s="5">
        <v>100</v>
      </c>
      <c r="L877" s="6">
        <f>J877*K877</f>
        <v>2800</v>
      </c>
    </row>
    <row r="878" spans="1:12" x14ac:dyDescent="0.3">
      <c r="A878">
        <v>10582</v>
      </c>
      <c r="B878" s="8">
        <v>38108</v>
      </c>
      <c r="C878" t="s">
        <v>149</v>
      </c>
      <c r="D878" t="s">
        <v>150</v>
      </c>
      <c r="E878">
        <v>94019</v>
      </c>
      <c r="F878" t="s">
        <v>4</v>
      </c>
      <c r="G878" t="s">
        <v>182</v>
      </c>
      <c r="H878" t="s">
        <v>12</v>
      </c>
      <c r="I878" t="s">
        <v>15</v>
      </c>
      <c r="J878">
        <v>44</v>
      </c>
      <c r="K878" s="5">
        <v>100</v>
      </c>
      <c r="L878" s="6">
        <f>J878*K878</f>
        <v>4400</v>
      </c>
    </row>
    <row r="879" spans="1:12" x14ac:dyDescent="0.3">
      <c r="A879">
        <v>10583</v>
      </c>
      <c r="B879" s="8">
        <v>38108</v>
      </c>
      <c r="C879" t="s">
        <v>149</v>
      </c>
      <c r="D879" t="s">
        <v>150</v>
      </c>
      <c r="E879">
        <v>94019</v>
      </c>
      <c r="F879" t="s">
        <v>4</v>
      </c>
      <c r="G879" t="s">
        <v>182</v>
      </c>
      <c r="H879" t="s">
        <v>12</v>
      </c>
      <c r="I879" t="s">
        <v>16</v>
      </c>
      <c r="J879">
        <v>43</v>
      </c>
      <c r="K879" s="5">
        <v>100</v>
      </c>
      <c r="L879" s="6">
        <f>J879*K879</f>
        <v>4300</v>
      </c>
    </row>
    <row r="880" spans="1:12" x14ac:dyDescent="0.3">
      <c r="A880">
        <v>10584</v>
      </c>
      <c r="B880" s="8">
        <v>38108</v>
      </c>
      <c r="C880" t="s">
        <v>149</v>
      </c>
      <c r="D880" t="s">
        <v>150</v>
      </c>
      <c r="E880">
        <v>94019</v>
      </c>
      <c r="F880" t="s">
        <v>4</v>
      </c>
      <c r="G880" t="s">
        <v>182</v>
      </c>
      <c r="H880" t="s">
        <v>12</v>
      </c>
      <c r="I880" t="s">
        <v>17</v>
      </c>
      <c r="J880">
        <v>46</v>
      </c>
      <c r="K880" s="5">
        <v>100</v>
      </c>
      <c r="L880" s="6">
        <f>J880*K880</f>
        <v>4600</v>
      </c>
    </row>
    <row r="881" spans="1:12" x14ac:dyDescent="0.3">
      <c r="A881">
        <v>10585</v>
      </c>
      <c r="B881" s="8">
        <v>38108</v>
      </c>
      <c r="C881" t="s">
        <v>149</v>
      </c>
      <c r="D881" t="s">
        <v>150</v>
      </c>
      <c r="E881">
        <v>94019</v>
      </c>
      <c r="F881" t="s">
        <v>4</v>
      </c>
      <c r="G881" t="s">
        <v>182</v>
      </c>
      <c r="H881" t="s">
        <v>12</v>
      </c>
      <c r="I881" t="s">
        <v>18</v>
      </c>
      <c r="J881">
        <v>29</v>
      </c>
      <c r="K881" s="5">
        <v>61.18</v>
      </c>
      <c r="L881" s="6">
        <f>J881*K881</f>
        <v>1774.22</v>
      </c>
    </row>
    <row r="882" spans="1:12" x14ac:dyDescent="0.3">
      <c r="A882">
        <v>10586</v>
      </c>
      <c r="B882" s="8">
        <v>38108</v>
      </c>
      <c r="C882" t="s">
        <v>149</v>
      </c>
      <c r="D882" t="s">
        <v>150</v>
      </c>
      <c r="E882">
        <v>94019</v>
      </c>
      <c r="F882" t="s">
        <v>4</v>
      </c>
      <c r="G882" t="s">
        <v>182</v>
      </c>
      <c r="H882" t="s">
        <v>12</v>
      </c>
      <c r="I882" t="s">
        <v>19</v>
      </c>
      <c r="J882">
        <v>26</v>
      </c>
      <c r="K882" s="5">
        <v>100</v>
      </c>
      <c r="L882" s="6">
        <f>J882*K882</f>
        <v>2600</v>
      </c>
    </row>
    <row r="883" spans="1:12" x14ac:dyDescent="0.3">
      <c r="A883">
        <v>10587</v>
      </c>
      <c r="B883" s="8">
        <v>38443</v>
      </c>
      <c r="C883" t="s">
        <v>149</v>
      </c>
      <c r="D883" t="s">
        <v>150</v>
      </c>
      <c r="E883">
        <v>94019</v>
      </c>
      <c r="F883" t="s">
        <v>4</v>
      </c>
      <c r="G883" t="s">
        <v>182</v>
      </c>
      <c r="H883" t="s">
        <v>75</v>
      </c>
      <c r="I883" t="s">
        <v>128</v>
      </c>
      <c r="J883">
        <v>42</v>
      </c>
      <c r="K883" s="5">
        <v>76.03</v>
      </c>
      <c r="L883" s="6">
        <f>J883*K883</f>
        <v>3193.26</v>
      </c>
    </row>
    <row r="884" spans="1:12" x14ac:dyDescent="0.3">
      <c r="A884">
        <v>10588</v>
      </c>
      <c r="B884" s="8">
        <v>38443</v>
      </c>
      <c r="C884" t="s">
        <v>149</v>
      </c>
      <c r="D884" t="s">
        <v>150</v>
      </c>
      <c r="E884">
        <v>94019</v>
      </c>
      <c r="F884" t="s">
        <v>4</v>
      </c>
      <c r="G884" t="s">
        <v>182</v>
      </c>
      <c r="H884" t="s">
        <v>75</v>
      </c>
      <c r="I884" t="s">
        <v>129</v>
      </c>
      <c r="J884">
        <v>38</v>
      </c>
      <c r="K884" s="5">
        <v>96.29</v>
      </c>
      <c r="L884" s="6">
        <f>J884*K884</f>
        <v>3659.0200000000004</v>
      </c>
    </row>
    <row r="885" spans="1:12" x14ac:dyDescent="0.3">
      <c r="A885">
        <v>10589</v>
      </c>
      <c r="B885" s="8">
        <v>38443</v>
      </c>
      <c r="C885" t="s">
        <v>149</v>
      </c>
      <c r="D885" t="s">
        <v>150</v>
      </c>
      <c r="E885">
        <v>94019</v>
      </c>
      <c r="F885" t="s">
        <v>4</v>
      </c>
      <c r="G885" t="s">
        <v>182</v>
      </c>
      <c r="H885" t="s">
        <v>75</v>
      </c>
      <c r="I885" t="s">
        <v>81</v>
      </c>
      <c r="J885">
        <v>64</v>
      </c>
      <c r="K885" s="5">
        <v>60.05</v>
      </c>
      <c r="L885" s="6">
        <f>J885*K885</f>
        <v>3843.2</v>
      </c>
    </row>
    <row r="886" spans="1:12" x14ac:dyDescent="0.3">
      <c r="A886">
        <v>10590</v>
      </c>
      <c r="B886" s="8">
        <v>38443</v>
      </c>
      <c r="C886" t="s">
        <v>149</v>
      </c>
      <c r="D886" t="s">
        <v>150</v>
      </c>
      <c r="E886">
        <v>94019</v>
      </c>
      <c r="F886" t="s">
        <v>4</v>
      </c>
      <c r="G886" t="s">
        <v>182</v>
      </c>
      <c r="H886" t="s">
        <v>75</v>
      </c>
      <c r="I886" t="s">
        <v>130</v>
      </c>
      <c r="J886">
        <v>52</v>
      </c>
      <c r="K886" s="5">
        <v>81.14</v>
      </c>
      <c r="L886" s="6">
        <f>J886*K886</f>
        <v>4219.28</v>
      </c>
    </row>
    <row r="887" spans="1:12" x14ac:dyDescent="0.3">
      <c r="A887">
        <v>10591</v>
      </c>
      <c r="B887" s="8">
        <v>38443</v>
      </c>
      <c r="C887" t="s">
        <v>149</v>
      </c>
      <c r="D887" t="s">
        <v>150</v>
      </c>
      <c r="E887">
        <v>94019</v>
      </c>
      <c r="F887" t="s">
        <v>4</v>
      </c>
      <c r="G887" t="s">
        <v>182</v>
      </c>
      <c r="H887" t="s">
        <v>12</v>
      </c>
      <c r="I887" t="s">
        <v>21</v>
      </c>
      <c r="J887">
        <v>49</v>
      </c>
      <c r="K887" s="5">
        <v>100</v>
      </c>
      <c r="L887" s="6">
        <f>J887*K887</f>
        <v>4900</v>
      </c>
    </row>
    <row r="888" spans="1:12" x14ac:dyDescent="0.3">
      <c r="A888">
        <v>10592</v>
      </c>
      <c r="B888" s="8">
        <v>38443</v>
      </c>
      <c r="C888" t="s">
        <v>149</v>
      </c>
      <c r="D888" t="s">
        <v>150</v>
      </c>
      <c r="E888">
        <v>94019</v>
      </c>
      <c r="F888" t="s">
        <v>4</v>
      </c>
      <c r="G888" t="s">
        <v>182</v>
      </c>
      <c r="H888" t="s">
        <v>0</v>
      </c>
      <c r="I888" t="s">
        <v>138</v>
      </c>
      <c r="J888">
        <v>62</v>
      </c>
      <c r="K888" s="5">
        <v>77.73</v>
      </c>
      <c r="L888" s="6">
        <f>J888*K888</f>
        <v>4819.26</v>
      </c>
    </row>
    <row r="889" spans="1:12" x14ac:dyDescent="0.3">
      <c r="A889">
        <v>10593</v>
      </c>
      <c r="B889" s="8">
        <v>38443</v>
      </c>
      <c r="C889" t="s">
        <v>149</v>
      </c>
      <c r="D889" t="s">
        <v>150</v>
      </c>
      <c r="E889">
        <v>94019</v>
      </c>
      <c r="F889" t="s">
        <v>4</v>
      </c>
      <c r="G889" t="s">
        <v>182</v>
      </c>
      <c r="H889" t="s">
        <v>0</v>
      </c>
      <c r="I889" t="s">
        <v>123</v>
      </c>
      <c r="J889">
        <v>56</v>
      </c>
      <c r="K889" s="5">
        <v>35.35</v>
      </c>
      <c r="L889" s="6">
        <f>J889*K889</f>
        <v>1979.6000000000001</v>
      </c>
    </row>
    <row r="890" spans="1:12" x14ac:dyDescent="0.3">
      <c r="A890">
        <v>10594</v>
      </c>
      <c r="B890" s="8">
        <v>38443</v>
      </c>
      <c r="C890" t="s">
        <v>149</v>
      </c>
      <c r="D890" t="s">
        <v>150</v>
      </c>
      <c r="E890">
        <v>94019</v>
      </c>
      <c r="F890" t="s">
        <v>4</v>
      </c>
      <c r="G890" t="s">
        <v>182</v>
      </c>
      <c r="H890" t="s">
        <v>75</v>
      </c>
      <c r="I890" t="s">
        <v>124</v>
      </c>
      <c r="J890">
        <v>11</v>
      </c>
      <c r="K890" s="5">
        <v>100</v>
      </c>
      <c r="L890" s="6">
        <f>J890*K890</f>
        <v>1100</v>
      </c>
    </row>
    <row r="891" spans="1:12" x14ac:dyDescent="0.3">
      <c r="A891">
        <v>10595</v>
      </c>
      <c r="B891" s="8">
        <v>38443</v>
      </c>
      <c r="C891" t="s">
        <v>149</v>
      </c>
      <c r="D891" t="s">
        <v>150</v>
      </c>
      <c r="E891">
        <v>94019</v>
      </c>
      <c r="F891" t="s">
        <v>4</v>
      </c>
      <c r="G891" t="s">
        <v>182</v>
      </c>
      <c r="H891" t="s">
        <v>75</v>
      </c>
      <c r="I891" t="s">
        <v>83</v>
      </c>
      <c r="J891">
        <v>85</v>
      </c>
      <c r="K891" s="5">
        <v>88.75</v>
      </c>
      <c r="L891" s="6">
        <f>J891*K891</f>
        <v>7543.75</v>
      </c>
    </row>
    <row r="892" spans="1:12" x14ac:dyDescent="0.3">
      <c r="A892">
        <v>10596</v>
      </c>
      <c r="B892" s="8">
        <v>38443</v>
      </c>
      <c r="C892" t="s">
        <v>149</v>
      </c>
      <c r="D892" t="s">
        <v>150</v>
      </c>
      <c r="E892">
        <v>94019</v>
      </c>
      <c r="F892" t="s">
        <v>4</v>
      </c>
      <c r="G892" t="s">
        <v>182</v>
      </c>
      <c r="H892" t="s">
        <v>75</v>
      </c>
      <c r="I892" t="s">
        <v>131</v>
      </c>
      <c r="J892">
        <v>21</v>
      </c>
      <c r="K892" s="5">
        <v>96.11</v>
      </c>
      <c r="L892" s="6">
        <f>J892*K892</f>
        <v>2018.31</v>
      </c>
    </row>
    <row r="893" spans="1:12" x14ac:dyDescent="0.3">
      <c r="A893">
        <v>10597</v>
      </c>
      <c r="B893" s="8">
        <v>38443</v>
      </c>
      <c r="C893" t="s">
        <v>149</v>
      </c>
      <c r="D893" t="s">
        <v>150</v>
      </c>
      <c r="E893">
        <v>94019</v>
      </c>
      <c r="F893" t="s">
        <v>4</v>
      </c>
      <c r="G893" t="s">
        <v>182</v>
      </c>
      <c r="H893" t="s">
        <v>75</v>
      </c>
      <c r="I893" t="s">
        <v>126</v>
      </c>
      <c r="J893">
        <v>77</v>
      </c>
      <c r="K893" s="5">
        <v>92</v>
      </c>
      <c r="L893" s="6">
        <f>J893*K893</f>
        <v>7084</v>
      </c>
    </row>
    <row r="894" spans="1:12" x14ac:dyDescent="0.3">
      <c r="A894">
        <v>10598</v>
      </c>
      <c r="B894" s="8">
        <v>38443</v>
      </c>
      <c r="C894" t="s">
        <v>149</v>
      </c>
      <c r="D894" t="s">
        <v>150</v>
      </c>
      <c r="E894">
        <v>94019</v>
      </c>
      <c r="F894" t="s">
        <v>4</v>
      </c>
      <c r="G894" t="s">
        <v>182</v>
      </c>
      <c r="H894" t="s">
        <v>75</v>
      </c>
      <c r="I894" t="s">
        <v>84</v>
      </c>
      <c r="J894">
        <v>28</v>
      </c>
      <c r="K894" s="5">
        <v>72.55</v>
      </c>
      <c r="L894" s="6">
        <f>J894*K894</f>
        <v>2031.3999999999999</v>
      </c>
    </row>
    <row r="895" spans="1:12" x14ac:dyDescent="0.3">
      <c r="A895">
        <v>10179</v>
      </c>
      <c r="B895" s="8">
        <v>37834</v>
      </c>
      <c r="C895" t="s">
        <v>121</v>
      </c>
      <c r="D895" t="s">
        <v>73</v>
      </c>
      <c r="E895">
        <v>50553</v>
      </c>
      <c r="F895" t="s">
        <v>4</v>
      </c>
      <c r="G895" t="s">
        <v>168</v>
      </c>
      <c r="H895" t="s">
        <v>22</v>
      </c>
      <c r="I895" t="s">
        <v>120</v>
      </c>
      <c r="J895">
        <v>49</v>
      </c>
      <c r="K895" s="5">
        <v>100</v>
      </c>
      <c r="L895" s="6">
        <f>J895*K895</f>
        <v>4900</v>
      </c>
    </row>
    <row r="896" spans="1:12" x14ac:dyDescent="0.3">
      <c r="A896">
        <v>10180</v>
      </c>
      <c r="B896" s="8">
        <v>37834</v>
      </c>
      <c r="C896" t="s">
        <v>121</v>
      </c>
      <c r="D896" t="s">
        <v>73</v>
      </c>
      <c r="E896">
        <v>50553</v>
      </c>
      <c r="F896" t="s">
        <v>4</v>
      </c>
      <c r="G896" t="s">
        <v>168</v>
      </c>
      <c r="H896" t="s">
        <v>75</v>
      </c>
      <c r="I896" t="s">
        <v>76</v>
      </c>
      <c r="J896">
        <v>32</v>
      </c>
      <c r="K896" s="5">
        <v>100</v>
      </c>
      <c r="L896" s="6">
        <f>J896*K896</f>
        <v>3200</v>
      </c>
    </row>
    <row r="897" spans="1:12" x14ac:dyDescent="0.3">
      <c r="A897">
        <v>10181</v>
      </c>
      <c r="B897" s="8">
        <v>37834</v>
      </c>
      <c r="C897" t="s">
        <v>121</v>
      </c>
      <c r="D897" t="s">
        <v>73</v>
      </c>
      <c r="E897">
        <v>50553</v>
      </c>
      <c r="F897" t="s">
        <v>4</v>
      </c>
      <c r="G897" t="s">
        <v>168</v>
      </c>
      <c r="H897" t="s">
        <v>70</v>
      </c>
      <c r="I897" t="s">
        <v>71</v>
      </c>
      <c r="J897">
        <v>46</v>
      </c>
      <c r="K897" s="5">
        <v>74.84</v>
      </c>
      <c r="L897" s="6">
        <f>J897*K897</f>
        <v>3442.6400000000003</v>
      </c>
    </row>
    <row r="898" spans="1:12" x14ac:dyDescent="0.3">
      <c r="A898">
        <v>10182</v>
      </c>
      <c r="B898" s="8">
        <v>37834</v>
      </c>
      <c r="C898" t="s">
        <v>121</v>
      </c>
      <c r="D898" t="s">
        <v>73</v>
      </c>
      <c r="E898">
        <v>50553</v>
      </c>
      <c r="F898" t="s">
        <v>4</v>
      </c>
      <c r="G898" t="s">
        <v>168</v>
      </c>
      <c r="H898" t="s">
        <v>0</v>
      </c>
      <c r="I898" t="s">
        <v>74</v>
      </c>
      <c r="J898">
        <v>34</v>
      </c>
      <c r="K898" s="5">
        <v>100</v>
      </c>
      <c r="L898" s="6">
        <f>J898*K898</f>
        <v>3400</v>
      </c>
    </row>
    <row r="899" spans="1:12" x14ac:dyDescent="0.3">
      <c r="A899">
        <v>10183</v>
      </c>
      <c r="B899" s="8">
        <v>37834</v>
      </c>
      <c r="C899" t="s">
        <v>121</v>
      </c>
      <c r="D899" t="s">
        <v>73</v>
      </c>
      <c r="E899">
        <v>50553</v>
      </c>
      <c r="F899" t="s">
        <v>4</v>
      </c>
      <c r="G899" t="s">
        <v>168</v>
      </c>
      <c r="H899" t="s">
        <v>75</v>
      </c>
      <c r="I899" t="s">
        <v>79</v>
      </c>
      <c r="J899">
        <v>27</v>
      </c>
      <c r="K899" s="5">
        <v>60.97</v>
      </c>
      <c r="L899" s="6">
        <f>J899*K899</f>
        <v>1646.19</v>
      </c>
    </row>
    <row r="900" spans="1:12" x14ac:dyDescent="0.3">
      <c r="A900">
        <v>10184</v>
      </c>
      <c r="B900" s="8">
        <v>37834</v>
      </c>
      <c r="C900" t="s">
        <v>121</v>
      </c>
      <c r="D900" t="s">
        <v>73</v>
      </c>
      <c r="E900">
        <v>50553</v>
      </c>
      <c r="F900" t="s">
        <v>4</v>
      </c>
      <c r="G900" t="s">
        <v>168</v>
      </c>
      <c r="H900" t="s">
        <v>0</v>
      </c>
      <c r="I900" t="s">
        <v>80</v>
      </c>
      <c r="J900">
        <v>33</v>
      </c>
      <c r="K900" s="5">
        <v>77.59</v>
      </c>
      <c r="L900" s="6">
        <f>J900*K900</f>
        <v>2560.4700000000003</v>
      </c>
    </row>
    <row r="901" spans="1:12" x14ac:dyDescent="0.3">
      <c r="A901">
        <v>10185</v>
      </c>
      <c r="B901" s="8">
        <v>37834</v>
      </c>
      <c r="C901" t="s">
        <v>121</v>
      </c>
      <c r="D901" t="s">
        <v>73</v>
      </c>
      <c r="E901">
        <v>50553</v>
      </c>
      <c r="F901" t="s">
        <v>4</v>
      </c>
      <c r="G901" t="s">
        <v>168</v>
      </c>
      <c r="H901" t="s">
        <v>0</v>
      </c>
      <c r="I901" t="s">
        <v>122</v>
      </c>
      <c r="J901">
        <v>23</v>
      </c>
      <c r="K901" s="5">
        <v>80.510000000000005</v>
      </c>
      <c r="L901" s="6">
        <f>J901*K901</f>
        <v>1851.73</v>
      </c>
    </row>
    <row r="902" spans="1:12" x14ac:dyDescent="0.3">
      <c r="A902">
        <v>10186</v>
      </c>
      <c r="B902" s="8">
        <v>37834</v>
      </c>
      <c r="C902" t="s">
        <v>121</v>
      </c>
      <c r="D902" t="s">
        <v>73</v>
      </c>
      <c r="E902">
        <v>50553</v>
      </c>
      <c r="F902" t="s">
        <v>4</v>
      </c>
      <c r="G902" t="s">
        <v>168</v>
      </c>
      <c r="H902" t="s">
        <v>75</v>
      </c>
      <c r="I902" t="s">
        <v>81</v>
      </c>
      <c r="J902">
        <v>28</v>
      </c>
      <c r="K902" s="5">
        <v>66.19</v>
      </c>
      <c r="L902" s="6">
        <f>J902*K902</f>
        <v>1853.32</v>
      </c>
    </row>
    <row r="903" spans="1:12" x14ac:dyDescent="0.3">
      <c r="A903">
        <v>10187</v>
      </c>
      <c r="B903" s="8">
        <v>37834</v>
      </c>
      <c r="C903" t="s">
        <v>121</v>
      </c>
      <c r="D903" t="s">
        <v>73</v>
      </c>
      <c r="E903">
        <v>50553</v>
      </c>
      <c r="F903" t="s">
        <v>4</v>
      </c>
      <c r="G903" t="s">
        <v>168</v>
      </c>
      <c r="H903" t="s">
        <v>0</v>
      </c>
      <c r="I903" t="s">
        <v>123</v>
      </c>
      <c r="J903">
        <v>34</v>
      </c>
      <c r="K903" s="5">
        <v>36.659999999999997</v>
      </c>
      <c r="L903" s="6">
        <f>J903*K903</f>
        <v>1246.4399999999998</v>
      </c>
    </row>
    <row r="904" spans="1:12" x14ac:dyDescent="0.3">
      <c r="A904">
        <v>10188</v>
      </c>
      <c r="B904" s="8">
        <v>37834</v>
      </c>
      <c r="C904" t="s">
        <v>121</v>
      </c>
      <c r="D904" t="s">
        <v>73</v>
      </c>
      <c r="E904">
        <v>50553</v>
      </c>
      <c r="F904" t="s">
        <v>4</v>
      </c>
      <c r="G904" t="s">
        <v>168</v>
      </c>
      <c r="H904" t="s">
        <v>75</v>
      </c>
      <c r="I904" t="s">
        <v>124</v>
      </c>
      <c r="J904">
        <v>36</v>
      </c>
      <c r="K904" s="5">
        <v>100</v>
      </c>
      <c r="L904" s="6">
        <f>J904*K904</f>
        <v>3600</v>
      </c>
    </row>
    <row r="905" spans="1:12" x14ac:dyDescent="0.3">
      <c r="A905">
        <v>10189</v>
      </c>
      <c r="B905" s="8">
        <v>37834</v>
      </c>
      <c r="C905" t="s">
        <v>121</v>
      </c>
      <c r="D905" t="s">
        <v>73</v>
      </c>
      <c r="E905">
        <v>50553</v>
      </c>
      <c r="F905" t="s">
        <v>4</v>
      </c>
      <c r="G905" t="s">
        <v>168</v>
      </c>
      <c r="H905" t="s">
        <v>70</v>
      </c>
      <c r="I905" t="s">
        <v>82</v>
      </c>
      <c r="J905">
        <v>26</v>
      </c>
      <c r="K905" s="5">
        <v>100</v>
      </c>
      <c r="L905" s="6">
        <f>J905*K905</f>
        <v>2600</v>
      </c>
    </row>
    <row r="906" spans="1:12" x14ac:dyDescent="0.3">
      <c r="A906">
        <v>10190</v>
      </c>
      <c r="B906" s="8">
        <v>37834</v>
      </c>
      <c r="C906" t="s">
        <v>121</v>
      </c>
      <c r="D906" t="s">
        <v>73</v>
      </c>
      <c r="E906">
        <v>50553</v>
      </c>
      <c r="F906" t="s">
        <v>4</v>
      </c>
      <c r="G906" t="s">
        <v>168</v>
      </c>
      <c r="H906" t="s">
        <v>75</v>
      </c>
      <c r="I906" t="s">
        <v>83</v>
      </c>
      <c r="J906">
        <v>26</v>
      </c>
      <c r="K906" s="5">
        <v>82.77</v>
      </c>
      <c r="L906" s="6">
        <f>J906*K906</f>
        <v>2152.02</v>
      </c>
    </row>
    <row r="907" spans="1:12" x14ac:dyDescent="0.3">
      <c r="A907">
        <v>10191</v>
      </c>
      <c r="B907" s="8">
        <v>37834</v>
      </c>
      <c r="C907" t="s">
        <v>121</v>
      </c>
      <c r="D907" t="s">
        <v>73</v>
      </c>
      <c r="E907">
        <v>50553</v>
      </c>
      <c r="F907" t="s">
        <v>4</v>
      </c>
      <c r="G907" t="s">
        <v>168</v>
      </c>
      <c r="H907" t="s">
        <v>70</v>
      </c>
      <c r="I907" t="s">
        <v>125</v>
      </c>
      <c r="J907">
        <v>31</v>
      </c>
      <c r="K907" s="5">
        <v>85.29</v>
      </c>
      <c r="L907" s="6">
        <f>J907*K907</f>
        <v>2643.9900000000002</v>
      </c>
    </row>
    <row r="908" spans="1:12" x14ac:dyDescent="0.3">
      <c r="A908">
        <v>10192</v>
      </c>
      <c r="B908" s="8">
        <v>37834</v>
      </c>
      <c r="C908" t="s">
        <v>121</v>
      </c>
      <c r="D908" t="s">
        <v>73</v>
      </c>
      <c r="E908">
        <v>50553</v>
      </c>
      <c r="F908" t="s">
        <v>4</v>
      </c>
      <c r="G908" t="s">
        <v>168</v>
      </c>
      <c r="H908" t="s">
        <v>75</v>
      </c>
      <c r="I908" t="s">
        <v>126</v>
      </c>
      <c r="J908">
        <v>28</v>
      </c>
      <c r="K908" s="5">
        <v>96</v>
      </c>
      <c r="L908" s="6">
        <f>J908*K908</f>
        <v>2688</v>
      </c>
    </row>
    <row r="909" spans="1:12" x14ac:dyDescent="0.3">
      <c r="A909">
        <v>10193</v>
      </c>
      <c r="B909" s="8">
        <v>37834</v>
      </c>
      <c r="C909" t="s">
        <v>121</v>
      </c>
      <c r="D909" t="s">
        <v>73</v>
      </c>
      <c r="E909">
        <v>50553</v>
      </c>
      <c r="F909" t="s">
        <v>4</v>
      </c>
      <c r="G909" t="s">
        <v>168</v>
      </c>
      <c r="H909" t="s">
        <v>75</v>
      </c>
      <c r="I909" t="s">
        <v>84</v>
      </c>
      <c r="J909">
        <v>34</v>
      </c>
      <c r="K909" s="5">
        <v>85.87</v>
      </c>
      <c r="L909" s="6">
        <f>J909*K909</f>
        <v>2919.58</v>
      </c>
    </row>
    <row r="910" spans="1:12" x14ac:dyDescent="0.3">
      <c r="A910">
        <v>10194</v>
      </c>
      <c r="B910" s="8">
        <v>37834</v>
      </c>
      <c r="C910" t="s">
        <v>121</v>
      </c>
      <c r="D910" t="s">
        <v>73</v>
      </c>
      <c r="E910">
        <v>50553</v>
      </c>
      <c r="F910" t="s">
        <v>4</v>
      </c>
      <c r="G910" t="s">
        <v>168</v>
      </c>
      <c r="H910" t="s">
        <v>75</v>
      </c>
      <c r="I910" t="s">
        <v>85</v>
      </c>
      <c r="J910">
        <v>37</v>
      </c>
      <c r="K910" s="5">
        <v>50.65</v>
      </c>
      <c r="L910" s="6">
        <f>J910*K910</f>
        <v>1874.05</v>
      </c>
    </row>
    <row r="911" spans="1:12" x14ac:dyDescent="0.3">
      <c r="A911">
        <v>10198</v>
      </c>
      <c r="B911" s="8">
        <v>37926</v>
      </c>
      <c r="C911" t="s">
        <v>121</v>
      </c>
      <c r="D911" t="s">
        <v>73</v>
      </c>
      <c r="E911">
        <v>50553</v>
      </c>
      <c r="F911" t="s">
        <v>4</v>
      </c>
      <c r="G911" t="s">
        <v>168</v>
      </c>
      <c r="H911" t="s">
        <v>22</v>
      </c>
      <c r="I911" t="s">
        <v>59</v>
      </c>
      <c r="J911">
        <v>21</v>
      </c>
      <c r="K911" s="5">
        <v>100</v>
      </c>
      <c r="L911" s="6">
        <f>J911*K911</f>
        <v>2100</v>
      </c>
    </row>
    <row r="912" spans="1:12" x14ac:dyDescent="0.3">
      <c r="A912">
        <v>10199</v>
      </c>
      <c r="B912" s="8">
        <v>37926</v>
      </c>
      <c r="C912" t="s">
        <v>121</v>
      </c>
      <c r="D912" t="s">
        <v>73</v>
      </c>
      <c r="E912">
        <v>50553</v>
      </c>
      <c r="F912" t="s">
        <v>4</v>
      </c>
      <c r="G912" t="s">
        <v>168</v>
      </c>
      <c r="H912" t="s">
        <v>22</v>
      </c>
      <c r="I912" t="s">
        <v>61</v>
      </c>
      <c r="J912">
        <v>33</v>
      </c>
      <c r="K912" s="5">
        <v>100</v>
      </c>
      <c r="L912" s="6">
        <f>J912*K912</f>
        <v>3300</v>
      </c>
    </row>
    <row r="913" spans="1:12" x14ac:dyDescent="0.3">
      <c r="A913">
        <v>10200</v>
      </c>
      <c r="B913" s="8">
        <v>37926</v>
      </c>
      <c r="C913" t="s">
        <v>121</v>
      </c>
      <c r="D913" t="s">
        <v>73</v>
      </c>
      <c r="E913">
        <v>50553</v>
      </c>
      <c r="F913" t="s">
        <v>4</v>
      </c>
      <c r="G913" t="s">
        <v>168</v>
      </c>
      <c r="H913" t="s">
        <v>22</v>
      </c>
      <c r="I913" t="s">
        <v>62</v>
      </c>
      <c r="J913">
        <v>43</v>
      </c>
      <c r="K913" s="5">
        <v>100</v>
      </c>
      <c r="L913" s="6">
        <f>J913*K913</f>
        <v>4300</v>
      </c>
    </row>
    <row r="914" spans="1:12" x14ac:dyDescent="0.3">
      <c r="A914">
        <v>10201</v>
      </c>
      <c r="B914" s="8">
        <v>37926</v>
      </c>
      <c r="C914" t="s">
        <v>121</v>
      </c>
      <c r="D914" t="s">
        <v>73</v>
      </c>
      <c r="E914">
        <v>50553</v>
      </c>
      <c r="F914" t="s">
        <v>4</v>
      </c>
      <c r="G914" t="s">
        <v>168</v>
      </c>
      <c r="H914" t="s">
        <v>0</v>
      </c>
      <c r="I914" t="s">
        <v>110</v>
      </c>
      <c r="J914">
        <v>28</v>
      </c>
      <c r="K914" s="5">
        <v>100</v>
      </c>
      <c r="L914" s="6">
        <f>J914*K914</f>
        <v>2800</v>
      </c>
    </row>
    <row r="915" spans="1:12" x14ac:dyDescent="0.3">
      <c r="A915">
        <v>10202</v>
      </c>
      <c r="B915" s="8">
        <v>37926</v>
      </c>
      <c r="C915" t="s">
        <v>121</v>
      </c>
      <c r="D915" t="s">
        <v>73</v>
      </c>
      <c r="E915">
        <v>50553</v>
      </c>
      <c r="F915" t="s">
        <v>4</v>
      </c>
      <c r="G915" t="s">
        <v>168</v>
      </c>
      <c r="H915" t="s">
        <v>67</v>
      </c>
      <c r="I915" t="s">
        <v>111</v>
      </c>
      <c r="J915">
        <v>49</v>
      </c>
      <c r="K915" s="5">
        <v>80.67</v>
      </c>
      <c r="L915" s="6">
        <f>J915*K915</f>
        <v>3952.83</v>
      </c>
    </row>
    <row r="916" spans="1:12" x14ac:dyDescent="0.3">
      <c r="A916">
        <v>10203</v>
      </c>
      <c r="B916" s="8">
        <v>37926</v>
      </c>
      <c r="C916" t="s">
        <v>121</v>
      </c>
      <c r="D916" t="s">
        <v>73</v>
      </c>
      <c r="E916">
        <v>50553</v>
      </c>
      <c r="F916" t="s">
        <v>4</v>
      </c>
      <c r="G916" t="s">
        <v>168</v>
      </c>
      <c r="H916" t="s">
        <v>22</v>
      </c>
      <c r="I916" t="s">
        <v>64</v>
      </c>
      <c r="J916">
        <v>39</v>
      </c>
      <c r="K916" s="5">
        <v>100</v>
      </c>
      <c r="L916" s="6">
        <f>J916*K916</f>
        <v>3900</v>
      </c>
    </row>
    <row r="917" spans="1:12" x14ac:dyDescent="0.3">
      <c r="A917">
        <v>10204</v>
      </c>
      <c r="B917" s="8">
        <v>37926</v>
      </c>
      <c r="C917" t="s">
        <v>121</v>
      </c>
      <c r="D917" t="s">
        <v>73</v>
      </c>
      <c r="E917">
        <v>50553</v>
      </c>
      <c r="F917" t="s">
        <v>4</v>
      </c>
      <c r="G917" t="s">
        <v>168</v>
      </c>
      <c r="H917" t="s">
        <v>0</v>
      </c>
      <c r="I917" t="s">
        <v>112</v>
      </c>
      <c r="J917">
        <v>47</v>
      </c>
      <c r="K917" s="5">
        <v>77.239999999999995</v>
      </c>
      <c r="L917" s="6">
        <f>J917*K917</f>
        <v>3630.2799999999997</v>
      </c>
    </row>
    <row r="918" spans="1:12" x14ac:dyDescent="0.3">
      <c r="A918">
        <v>10205</v>
      </c>
      <c r="B918" s="8">
        <v>37926</v>
      </c>
      <c r="C918" t="s">
        <v>121</v>
      </c>
      <c r="D918" t="s">
        <v>73</v>
      </c>
      <c r="E918">
        <v>50553</v>
      </c>
      <c r="F918" t="s">
        <v>4</v>
      </c>
      <c r="G918" t="s">
        <v>168</v>
      </c>
      <c r="H918" t="s">
        <v>70</v>
      </c>
      <c r="I918" t="s">
        <v>113</v>
      </c>
      <c r="J918">
        <v>30</v>
      </c>
      <c r="K918" s="5">
        <v>100</v>
      </c>
      <c r="L918" s="6">
        <f>J918*K918</f>
        <v>3000</v>
      </c>
    </row>
    <row r="919" spans="1:12" x14ac:dyDescent="0.3">
      <c r="A919">
        <v>10206</v>
      </c>
      <c r="B919" s="8">
        <v>37926</v>
      </c>
      <c r="C919" t="s">
        <v>121</v>
      </c>
      <c r="D919" t="s">
        <v>73</v>
      </c>
      <c r="E919">
        <v>50553</v>
      </c>
      <c r="F919" t="s">
        <v>4</v>
      </c>
      <c r="G919" t="s">
        <v>168</v>
      </c>
      <c r="H919" t="s">
        <v>0</v>
      </c>
      <c r="I919" t="s">
        <v>114</v>
      </c>
      <c r="J919">
        <v>33</v>
      </c>
      <c r="K919" s="5">
        <v>74.349999999999994</v>
      </c>
      <c r="L919" s="6">
        <f>J919*K919</f>
        <v>2453.5499999999997</v>
      </c>
    </row>
    <row r="920" spans="1:12" x14ac:dyDescent="0.3">
      <c r="A920">
        <v>10207</v>
      </c>
      <c r="B920" s="8">
        <v>37926</v>
      </c>
      <c r="C920" t="s">
        <v>121</v>
      </c>
      <c r="D920" t="s">
        <v>73</v>
      </c>
      <c r="E920">
        <v>50553</v>
      </c>
      <c r="F920" t="s">
        <v>4</v>
      </c>
      <c r="G920" t="s">
        <v>168</v>
      </c>
      <c r="H920" t="s">
        <v>67</v>
      </c>
      <c r="I920" t="s">
        <v>69</v>
      </c>
      <c r="J920">
        <v>20</v>
      </c>
      <c r="K920" s="5">
        <v>48.62</v>
      </c>
      <c r="L920" s="6">
        <f>J920*K920</f>
        <v>972.4</v>
      </c>
    </row>
    <row r="921" spans="1:12" x14ac:dyDescent="0.3">
      <c r="A921">
        <v>10208</v>
      </c>
      <c r="B921" s="8">
        <v>37926</v>
      </c>
      <c r="C921" t="s">
        <v>121</v>
      </c>
      <c r="D921" t="s">
        <v>73</v>
      </c>
      <c r="E921">
        <v>50553</v>
      </c>
      <c r="F921" t="s">
        <v>4</v>
      </c>
      <c r="G921" t="s">
        <v>168</v>
      </c>
      <c r="H921" t="s">
        <v>70</v>
      </c>
      <c r="I921" t="s">
        <v>115</v>
      </c>
      <c r="J921">
        <v>21</v>
      </c>
      <c r="K921" s="5">
        <v>54</v>
      </c>
      <c r="L921" s="6">
        <f>J921*K921</f>
        <v>1134</v>
      </c>
    </row>
    <row r="922" spans="1:12" x14ac:dyDescent="0.3">
      <c r="A922">
        <v>10209</v>
      </c>
      <c r="B922" s="8">
        <v>37926</v>
      </c>
      <c r="C922" t="s">
        <v>121</v>
      </c>
      <c r="D922" t="s">
        <v>73</v>
      </c>
      <c r="E922">
        <v>50553</v>
      </c>
      <c r="F922" t="s">
        <v>4</v>
      </c>
      <c r="G922" t="s">
        <v>168</v>
      </c>
      <c r="H922" t="s">
        <v>70</v>
      </c>
      <c r="I922" t="s">
        <v>116</v>
      </c>
      <c r="J922">
        <v>30</v>
      </c>
      <c r="K922" s="5">
        <v>94.4</v>
      </c>
      <c r="L922" s="6">
        <f>J922*K922</f>
        <v>2832</v>
      </c>
    </row>
    <row r="923" spans="1:12" x14ac:dyDescent="0.3">
      <c r="A923">
        <v>10210</v>
      </c>
      <c r="B923" s="8">
        <v>37926</v>
      </c>
      <c r="C923" t="s">
        <v>121</v>
      </c>
      <c r="D923" t="s">
        <v>73</v>
      </c>
      <c r="E923">
        <v>50553</v>
      </c>
      <c r="F923" t="s">
        <v>4</v>
      </c>
      <c r="G923" t="s">
        <v>168</v>
      </c>
      <c r="H923" t="s">
        <v>70</v>
      </c>
      <c r="I923" t="s">
        <v>125</v>
      </c>
      <c r="J923">
        <v>39</v>
      </c>
      <c r="K923" s="5">
        <v>57.82</v>
      </c>
      <c r="L923" s="6">
        <f>J923*K923</f>
        <v>2254.98</v>
      </c>
    </row>
    <row r="924" spans="1:12" x14ac:dyDescent="0.3">
      <c r="A924">
        <v>10211</v>
      </c>
      <c r="B924" s="8">
        <v>37926</v>
      </c>
      <c r="C924" t="s">
        <v>121</v>
      </c>
      <c r="D924" t="s">
        <v>73</v>
      </c>
      <c r="E924">
        <v>50553</v>
      </c>
      <c r="F924" t="s">
        <v>4</v>
      </c>
      <c r="G924" t="s">
        <v>168</v>
      </c>
      <c r="H924" t="s">
        <v>70</v>
      </c>
      <c r="I924" t="s">
        <v>117</v>
      </c>
      <c r="J924">
        <v>37</v>
      </c>
      <c r="K924" s="5">
        <v>100</v>
      </c>
      <c r="L924" s="6">
        <f>J924*K924</f>
        <v>3700</v>
      </c>
    </row>
    <row r="925" spans="1:12" x14ac:dyDescent="0.3">
      <c r="A925">
        <v>10212</v>
      </c>
      <c r="B925" s="8">
        <v>37926</v>
      </c>
      <c r="C925" t="s">
        <v>121</v>
      </c>
      <c r="D925" t="s">
        <v>73</v>
      </c>
      <c r="E925">
        <v>50553</v>
      </c>
      <c r="F925" t="s">
        <v>4</v>
      </c>
      <c r="G925" t="s">
        <v>168</v>
      </c>
      <c r="H925" t="s">
        <v>70</v>
      </c>
      <c r="I925" t="s">
        <v>118</v>
      </c>
      <c r="J925">
        <v>22</v>
      </c>
      <c r="K925" s="5">
        <v>79.45</v>
      </c>
      <c r="L925" s="6">
        <f>J925*K925</f>
        <v>1747.9</v>
      </c>
    </row>
    <row r="926" spans="1:12" x14ac:dyDescent="0.3">
      <c r="A926">
        <v>10213</v>
      </c>
      <c r="B926" s="8">
        <v>37926</v>
      </c>
      <c r="C926" t="s">
        <v>121</v>
      </c>
      <c r="D926" t="s">
        <v>73</v>
      </c>
      <c r="E926">
        <v>50553</v>
      </c>
      <c r="F926" t="s">
        <v>4</v>
      </c>
      <c r="G926" t="s">
        <v>168</v>
      </c>
      <c r="H926" t="s">
        <v>70</v>
      </c>
      <c r="I926" t="s">
        <v>119</v>
      </c>
      <c r="J926">
        <v>28</v>
      </c>
      <c r="K926" s="5">
        <v>64.430000000000007</v>
      </c>
      <c r="L926" s="6">
        <f>J926*K926</f>
        <v>1804.0400000000002</v>
      </c>
    </row>
    <row r="927" spans="1:12" x14ac:dyDescent="0.3">
      <c r="A927">
        <v>10229</v>
      </c>
      <c r="B927" s="8">
        <v>38353</v>
      </c>
      <c r="C927" t="s">
        <v>121</v>
      </c>
      <c r="D927" t="s">
        <v>73</v>
      </c>
      <c r="E927">
        <v>50553</v>
      </c>
      <c r="F927" t="s">
        <v>4</v>
      </c>
      <c r="G927" t="s">
        <v>168</v>
      </c>
      <c r="H927" t="s">
        <v>22</v>
      </c>
      <c r="I927" t="s">
        <v>23</v>
      </c>
      <c r="J927">
        <v>30</v>
      </c>
      <c r="K927" s="5">
        <v>87.06</v>
      </c>
      <c r="L927" s="6">
        <f>J927*K927</f>
        <v>2611.8000000000002</v>
      </c>
    </row>
    <row r="928" spans="1:12" x14ac:dyDescent="0.3">
      <c r="A928">
        <v>10230</v>
      </c>
      <c r="B928" s="8">
        <v>38353</v>
      </c>
      <c r="C928" t="s">
        <v>121</v>
      </c>
      <c r="D928" t="s">
        <v>73</v>
      </c>
      <c r="E928">
        <v>50553</v>
      </c>
      <c r="F928" t="s">
        <v>4</v>
      </c>
      <c r="G928" t="s">
        <v>168</v>
      </c>
      <c r="H928" t="s">
        <v>12</v>
      </c>
      <c r="I928" t="s">
        <v>100</v>
      </c>
      <c r="J928">
        <v>22</v>
      </c>
      <c r="K928" s="5">
        <v>100</v>
      </c>
      <c r="L928" s="6">
        <f>J928*K928</f>
        <v>2200</v>
      </c>
    </row>
    <row r="929" spans="1:12" x14ac:dyDescent="0.3">
      <c r="A929">
        <v>10231</v>
      </c>
      <c r="B929" s="8">
        <v>38353</v>
      </c>
      <c r="C929" t="s">
        <v>121</v>
      </c>
      <c r="D929" t="s">
        <v>73</v>
      </c>
      <c r="E929">
        <v>50553</v>
      </c>
      <c r="F929" t="s">
        <v>4</v>
      </c>
      <c r="G929" t="s">
        <v>168</v>
      </c>
      <c r="H929" t="s">
        <v>12</v>
      </c>
      <c r="I929" t="s">
        <v>101</v>
      </c>
      <c r="J929">
        <v>44</v>
      </c>
      <c r="K929" s="5">
        <v>100</v>
      </c>
      <c r="L929" s="6">
        <f>J929*K929</f>
        <v>4400</v>
      </c>
    </row>
  </sheetData>
  <autoFilter ref="A1:L929">
    <sortState xmlns:xlrd2="http://schemas.microsoft.com/office/spreadsheetml/2017/richdata2" ref="A2:L929">
      <sortCondition ref="G1:G92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By Manager</vt:lpstr>
      <vt:lpstr>Sales by Product Line</vt:lpstr>
      <vt:lpstr>Sales by Quarter</vt:lpstr>
      <vt:lpstr>Sparkline - Sales by State</vt:lpstr>
      <vt:lpstr>Map Data</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Luo</dc:creator>
  <cp:lastModifiedBy>Alan Luo</cp:lastModifiedBy>
  <dcterms:created xsi:type="dcterms:W3CDTF">2019-11-24T20:48:54Z</dcterms:created>
  <dcterms:modified xsi:type="dcterms:W3CDTF">2019-11-24T21:47:01Z</dcterms:modified>
</cp:coreProperties>
</file>