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0\Excel_code\day-4\"/>
    </mc:Choice>
  </mc:AlternateContent>
  <xr:revisionPtr revIDLastSave="0" documentId="13_ncr:1_{83CB9839-7838-426B-8CEE-D7348115FC98}" xr6:coauthVersionLast="47" xr6:coauthVersionMax="47" xr10:uidLastSave="{00000000-0000-0000-0000-000000000000}"/>
  <bookViews>
    <workbookView xWindow="-108" yWindow="-108" windowWidth="23256" windowHeight="12456" activeTab="1" xr2:uid="{AB744131-CBDA-44DF-8C08-9C259182985F}"/>
  </bookViews>
  <sheets>
    <sheet name="Math op" sheetId="1" r:id="rId1"/>
    <sheet name="data" sheetId="2" r:id="rId2"/>
    <sheet name="math top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14" i="2"/>
  <c r="C15" i="2"/>
  <c r="C16" i="2"/>
  <c r="C17" i="2"/>
  <c r="J12" i="2"/>
  <c r="K12" i="2" s="1"/>
  <c r="M12" i="2" s="1"/>
  <c r="C11" i="2"/>
  <c r="F22" i="2"/>
  <c r="G22" i="2"/>
  <c r="H22" i="2"/>
  <c r="I22" i="2"/>
  <c r="E22" i="2"/>
  <c r="H21" i="2"/>
  <c r="I21" i="2"/>
  <c r="G21" i="2"/>
  <c r="F21" i="2"/>
  <c r="E21" i="2"/>
  <c r="F20" i="2"/>
  <c r="G20" i="2"/>
  <c r="H20" i="2"/>
  <c r="I20" i="2"/>
  <c r="E20" i="2"/>
  <c r="J17" i="2"/>
  <c r="K17" i="2" s="1"/>
  <c r="L17" i="2" s="1"/>
  <c r="J16" i="2"/>
  <c r="K16" i="2" s="1"/>
  <c r="M16" i="2" s="1"/>
  <c r="J15" i="2"/>
  <c r="K15" i="2" s="1"/>
  <c r="J14" i="2"/>
  <c r="K14" i="2" s="1"/>
  <c r="M14" i="2" s="1"/>
  <c r="J13" i="2"/>
  <c r="K13" i="2" s="1"/>
  <c r="M13" i="2" s="1"/>
  <c r="J11" i="2"/>
  <c r="K11" i="2" s="1"/>
  <c r="N11" i="2" s="1"/>
  <c r="K8" i="1"/>
  <c r="E8" i="1"/>
  <c r="K7" i="1"/>
  <c r="E7" i="1"/>
  <c r="K6" i="1"/>
  <c r="E6" i="1"/>
  <c r="K5" i="1"/>
  <c r="E5" i="1"/>
  <c r="K4" i="1"/>
  <c r="E4" i="1"/>
  <c r="N17" i="2" l="1"/>
  <c r="N16" i="2"/>
  <c r="N15" i="2"/>
  <c r="M15" i="2"/>
  <c r="L14" i="2"/>
  <c r="L15" i="2"/>
  <c r="L16" i="2"/>
  <c r="L13" i="2"/>
  <c r="N14" i="2"/>
  <c r="L12" i="2"/>
  <c r="N13" i="2"/>
  <c r="M17" i="2"/>
  <c r="N12" i="2"/>
  <c r="M11" i="2"/>
  <c r="L11" i="2"/>
  <c r="K22" i="2"/>
  <c r="J22" i="2"/>
  <c r="K21" i="2"/>
  <c r="J21" i="2"/>
  <c r="K20" i="2"/>
  <c r="J20" i="2"/>
</calcChain>
</file>

<file path=xl/sharedStrings.xml><?xml version="1.0" encoding="utf-8"?>
<sst xmlns="http://schemas.openxmlformats.org/spreadsheetml/2006/main" count="55" uniqueCount="46">
  <si>
    <t>constant calculation</t>
  </si>
  <si>
    <t>val1</t>
  </si>
  <si>
    <t>val2</t>
  </si>
  <si>
    <t>op</t>
  </si>
  <si>
    <t>ouput</t>
  </si>
  <si>
    <t>sub</t>
  </si>
  <si>
    <t>add</t>
  </si>
  <si>
    <t>mul</t>
  </si>
  <si>
    <t>div</t>
  </si>
  <si>
    <t>mod</t>
  </si>
  <si>
    <t>tax</t>
  </si>
  <si>
    <t>brand</t>
  </si>
  <si>
    <t>tv</t>
  </si>
  <si>
    <t>mobile</t>
  </si>
  <si>
    <t>speaker</t>
  </si>
  <si>
    <t>headphone</t>
  </si>
  <si>
    <t>laptop</t>
  </si>
  <si>
    <t>total</t>
  </si>
  <si>
    <t>total_after_tax</t>
  </si>
  <si>
    <t>lg</t>
  </si>
  <si>
    <t>apple</t>
  </si>
  <si>
    <t>sony</t>
  </si>
  <si>
    <t>haier</t>
  </si>
  <si>
    <t>mi</t>
  </si>
  <si>
    <t>avg</t>
  </si>
  <si>
    <t>Physics</t>
  </si>
  <si>
    <t>MATH TOPIC</t>
  </si>
  <si>
    <t>GraV</t>
  </si>
  <si>
    <t>BASIC MATH</t>
  </si>
  <si>
    <t>Thumb rule</t>
  </si>
  <si>
    <t>stats and prob</t>
  </si>
  <si>
    <t>trigonometry &amp; Mensuration</t>
  </si>
  <si>
    <t>Algebra</t>
  </si>
  <si>
    <t>geometry</t>
  </si>
  <si>
    <t xml:space="preserve">derivatives </t>
  </si>
  <si>
    <t>integration</t>
  </si>
  <si>
    <t>App Math</t>
  </si>
  <si>
    <t>min</t>
  </si>
  <si>
    <t>max</t>
  </si>
  <si>
    <t>brand_id</t>
  </si>
  <si>
    <t>calculation</t>
  </si>
  <si>
    <t>Rank.avg</t>
  </si>
  <si>
    <t>Rank.eq</t>
  </si>
  <si>
    <t>samsung1</t>
  </si>
  <si>
    <t>samsung2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</si>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</sst>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D3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9" fontId="0" fillId="0" borderId="0" xfId="0" applyNumberFormat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0" fillId="4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97D7-5EE3-43C4-9A1A-47DBA933166A}">
  <dimension ref="B2:K8"/>
  <sheetViews>
    <sheetView workbookViewId="0">
      <selection activeCell="F8" sqref="F8"/>
    </sheetView>
  </sheetViews>
  <sheetFormatPr defaultRowHeight="14.4" x14ac:dyDescent="0.3"/>
  <cols>
    <col min="5" max="5" width="9.5546875" customWidth="1"/>
  </cols>
  <sheetData>
    <row r="2" spans="2:11" x14ac:dyDescent="0.3">
      <c r="C2" s="9" t="s">
        <v>0</v>
      </c>
      <c r="D2" s="9"/>
    </row>
    <row r="3" spans="2:11" x14ac:dyDescent="0.3">
      <c r="B3" s="1" t="s">
        <v>1</v>
      </c>
      <c r="C3" s="1" t="s">
        <v>2</v>
      </c>
      <c r="D3" s="1" t="s">
        <v>3</v>
      </c>
      <c r="E3" s="1" t="s">
        <v>4</v>
      </c>
      <c r="H3" t="s">
        <v>1</v>
      </c>
      <c r="I3" t="s">
        <v>2</v>
      </c>
      <c r="J3" t="s">
        <v>3</v>
      </c>
      <c r="K3" t="s">
        <v>4</v>
      </c>
    </row>
    <row r="4" spans="2:11" x14ac:dyDescent="0.3">
      <c r="B4" s="2">
        <v>4</v>
      </c>
      <c r="C4" s="2">
        <v>5</v>
      </c>
      <c r="D4" s="2" t="s">
        <v>5</v>
      </c>
      <c r="E4" s="2">
        <f>4-5</f>
        <v>-1</v>
      </c>
      <c r="H4">
        <v>50</v>
      </c>
      <c r="I4">
        <v>-5</v>
      </c>
      <c r="J4" t="s">
        <v>5</v>
      </c>
      <c r="K4">
        <f>H4-I4</f>
        <v>55</v>
      </c>
    </row>
    <row r="5" spans="2:11" x14ac:dyDescent="0.3">
      <c r="B5" s="2">
        <v>5</v>
      </c>
      <c r="C5" s="2">
        <v>10</v>
      </c>
      <c r="D5" s="2" t="s">
        <v>6</v>
      </c>
      <c r="E5" s="2">
        <f>5+10</f>
        <v>15</v>
      </c>
      <c r="H5">
        <v>5</v>
      </c>
      <c r="I5">
        <v>10</v>
      </c>
      <c r="J5" t="s">
        <v>6</v>
      </c>
      <c r="K5">
        <f>H5+I5</f>
        <v>15</v>
      </c>
    </row>
    <row r="6" spans="2:11" x14ac:dyDescent="0.3">
      <c r="B6" s="2">
        <v>11</v>
      </c>
      <c r="C6" s="2">
        <v>4</v>
      </c>
      <c r="D6" s="2" t="s">
        <v>7</v>
      </c>
      <c r="E6" s="2">
        <f>11*4</f>
        <v>44</v>
      </c>
      <c r="H6">
        <v>11</v>
      </c>
      <c r="I6">
        <v>4</v>
      </c>
      <c r="J6" t="s">
        <v>7</v>
      </c>
      <c r="K6">
        <f>H6*I6</f>
        <v>44</v>
      </c>
    </row>
    <row r="7" spans="2:11" x14ac:dyDescent="0.3">
      <c r="B7" s="2">
        <v>10</v>
      </c>
      <c r="C7" s="2">
        <v>3</v>
      </c>
      <c r="D7" s="2" t="s">
        <v>8</v>
      </c>
      <c r="E7" s="2">
        <f>10/3</f>
        <v>3.3333333333333335</v>
      </c>
      <c r="H7">
        <v>10</v>
      </c>
      <c r="I7">
        <v>3</v>
      </c>
      <c r="J7" t="s">
        <v>8</v>
      </c>
      <c r="K7">
        <f>H7/I7</f>
        <v>3.3333333333333335</v>
      </c>
    </row>
    <row r="8" spans="2:11" x14ac:dyDescent="0.3">
      <c r="B8" s="2">
        <v>10</v>
      </c>
      <c r="C8" s="2">
        <v>3</v>
      </c>
      <c r="D8" s="2" t="s">
        <v>9</v>
      </c>
      <c r="E8" s="2">
        <f>MOD(10,3)</f>
        <v>1</v>
      </c>
      <c r="H8">
        <v>10</v>
      </c>
      <c r="I8">
        <v>3</v>
      </c>
      <c r="J8" t="s">
        <v>9</v>
      </c>
      <c r="K8">
        <f>MOD(H8,I8)</f>
        <v>1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2DF-E770-4484-BC0A-D201A7508811}">
  <dimension ref="C7:O22"/>
  <sheetViews>
    <sheetView tabSelected="1" topLeftCell="F6" zoomScale="182" workbookViewId="0">
      <selection activeCell="O8" sqref="O8"/>
    </sheetView>
  </sheetViews>
  <sheetFormatPr defaultRowHeight="14.4" x14ac:dyDescent="0.3"/>
  <cols>
    <col min="4" max="4" width="9.88671875" bestFit="1" customWidth="1"/>
    <col min="8" max="8" width="10.109375" bestFit="1" customWidth="1"/>
    <col min="11" max="11" width="13.5546875" bestFit="1" customWidth="1"/>
  </cols>
  <sheetData>
    <row r="7" spans="3:15" x14ac:dyDescent="0.3">
      <c r="I7" t="s">
        <v>10</v>
      </c>
      <c r="J7" s="3">
        <v>0.05</v>
      </c>
    </row>
    <row r="10" spans="3:15" x14ac:dyDescent="0.3">
      <c r="C10" t="s">
        <v>39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1" t="s">
        <v>17</v>
      </c>
      <c r="K10" s="4" t="s">
        <v>18</v>
      </c>
      <c r="L10" s="11" t="s">
        <v>41</v>
      </c>
      <c r="M10" s="11" t="s">
        <v>42</v>
      </c>
      <c r="N10" s="3" t="s">
        <v>45</v>
      </c>
      <c r="O10" s="3"/>
    </row>
    <row r="11" spans="3:15" x14ac:dyDescent="0.3">
      <c r="C11">
        <f>ROW($C1)</f>
        <v>1</v>
      </c>
      <c r="D11" s="5" t="s">
        <v>19</v>
      </c>
      <c r="E11" s="6">
        <v>40</v>
      </c>
      <c r="F11" s="6">
        <v>20</v>
      </c>
      <c r="G11" s="6">
        <v>40</v>
      </c>
      <c r="H11" s="6">
        <v>50</v>
      </c>
      <c r="I11" s="6">
        <v>0</v>
      </c>
      <c r="J11" s="1">
        <f>E11+F11+G11+H11+I11</f>
        <v>150</v>
      </c>
      <c r="K11">
        <f>J11+(J11*$J$7)</f>
        <v>157.5</v>
      </c>
      <c r="L11">
        <f>_xlfn.RANK.AVG(K11,K$11:K$17,1)</f>
        <v>3</v>
      </c>
      <c r="M11">
        <f>_xlfn.RANK.EQ(K11,K$11:K$17,1)</f>
        <v>3</v>
      </c>
      <c r="N11" s="12">
        <f>RANK(K11,K$11:K$17,1)</f>
        <v>3</v>
      </c>
    </row>
    <row r="12" spans="3:15" x14ac:dyDescent="0.3">
      <c r="C12">
        <f t="shared" ref="C12" si="0">ROW($C2)</f>
        <v>2</v>
      </c>
      <c r="D12" s="5" t="s">
        <v>43</v>
      </c>
      <c r="E12" s="6">
        <v>100</v>
      </c>
      <c r="F12" s="6">
        <v>30</v>
      </c>
      <c r="G12" s="6">
        <v>150</v>
      </c>
      <c r="H12" s="6">
        <v>45</v>
      </c>
      <c r="I12" s="6">
        <v>55</v>
      </c>
      <c r="J12" s="1">
        <f>SUM(E12:I12)</f>
        <v>380</v>
      </c>
      <c r="K12">
        <f t="shared" ref="K12" si="1">J12+(J12*$J$7)</f>
        <v>399</v>
      </c>
      <c r="L12">
        <f>_xlfn.RANK.AVG(K12,K$11:K$17,1)</f>
        <v>4.5</v>
      </c>
      <c r="M12">
        <f>_xlfn.RANK.EQ(K12,K$11:K$17,1)</f>
        <v>4</v>
      </c>
      <c r="N12" s="12">
        <f>RANK(K12,K$11:K$17,1)</f>
        <v>4</v>
      </c>
    </row>
    <row r="13" spans="3:15" x14ac:dyDescent="0.3">
      <c r="C13">
        <f>ROW($C3)</f>
        <v>3</v>
      </c>
      <c r="D13" s="5" t="s">
        <v>44</v>
      </c>
      <c r="E13" s="6">
        <v>100</v>
      </c>
      <c r="F13" s="6">
        <v>150</v>
      </c>
      <c r="G13" s="6">
        <v>30</v>
      </c>
      <c r="H13" s="6">
        <v>45</v>
      </c>
      <c r="I13" s="6">
        <v>55</v>
      </c>
      <c r="J13" s="1">
        <f>SUM(E13:I13)</f>
        <v>380</v>
      </c>
      <c r="K13">
        <f t="shared" ref="K13:K17" si="2">J13+(J13*$J$7)</f>
        <v>399</v>
      </c>
      <c r="L13">
        <f>_xlfn.RANK.AVG(K13,K$11:K$17,1)</f>
        <v>4.5</v>
      </c>
      <c r="M13">
        <f>_xlfn.RANK.EQ(K13,K$11:K$17,1)</f>
        <v>4</v>
      </c>
      <c r="N13" s="12">
        <f>RANK(K13,K$11:K$17,1)</f>
        <v>4</v>
      </c>
    </row>
    <row r="14" spans="3:15" x14ac:dyDescent="0.3">
      <c r="C14">
        <f>ROW($C4)</f>
        <v>4</v>
      </c>
      <c r="D14" s="5" t="s">
        <v>20</v>
      </c>
      <c r="E14" s="6">
        <v>0</v>
      </c>
      <c r="F14" s="6">
        <v>190</v>
      </c>
      <c r="G14" s="6">
        <v>0</v>
      </c>
      <c r="H14" s="6">
        <v>55</v>
      </c>
      <c r="I14" s="6">
        <v>200</v>
      </c>
      <c r="J14" s="1">
        <f>SUM(E14:I14)</f>
        <v>445</v>
      </c>
      <c r="K14">
        <f t="shared" si="2"/>
        <v>467.25</v>
      </c>
      <c r="L14">
        <f>_xlfn.RANK.AVG(K14,K$11:K$17,1)</f>
        <v>6</v>
      </c>
      <c r="M14">
        <f>_xlfn.RANK.EQ(K14,K$11:K$17,1)</f>
        <v>6</v>
      </c>
      <c r="N14" s="12">
        <f>RANK(K14,K$11:K$17,1)</f>
        <v>6</v>
      </c>
    </row>
    <row r="15" spans="3:15" x14ac:dyDescent="0.3">
      <c r="C15">
        <f>ROW($C5)</f>
        <v>5</v>
      </c>
      <c r="D15" s="5" t="s">
        <v>21</v>
      </c>
      <c r="E15" s="6">
        <v>250</v>
      </c>
      <c r="F15" s="6">
        <v>67</v>
      </c>
      <c r="G15" s="6">
        <v>45</v>
      </c>
      <c r="H15" s="6">
        <v>89</v>
      </c>
      <c r="I15" s="6">
        <v>0</v>
      </c>
      <c r="J15" s="1">
        <f>SUM(E15:I15)</f>
        <v>451</v>
      </c>
      <c r="K15">
        <f t="shared" si="2"/>
        <v>473.55</v>
      </c>
      <c r="L15">
        <f>_xlfn.RANK.AVG(K15,K$11:K$17,1)</f>
        <v>7</v>
      </c>
      <c r="M15">
        <f>_xlfn.RANK.EQ(K15,K$11:K$17,1)</f>
        <v>7</v>
      </c>
      <c r="N15" s="12">
        <f>RANK(K15,K$11:K$17,1)</f>
        <v>7</v>
      </c>
    </row>
    <row r="16" spans="3:15" x14ac:dyDescent="0.3">
      <c r="C16">
        <f>ROW($C6)</f>
        <v>6</v>
      </c>
      <c r="D16" s="5" t="s">
        <v>22</v>
      </c>
      <c r="E16" s="6">
        <v>20</v>
      </c>
      <c r="F16" s="6">
        <v>0</v>
      </c>
      <c r="G16" s="6">
        <v>5</v>
      </c>
      <c r="H16" s="6">
        <v>0</v>
      </c>
      <c r="I16" s="6">
        <v>0</v>
      </c>
      <c r="J16" s="1">
        <f t="shared" ref="J16" si="3">SUM(E16:I16)</f>
        <v>25</v>
      </c>
      <c r="K16">
        <f t="shared" si="2"/>
        <v>26.25</v>
      </c>
      <c r="L16">
        <f>_xlfn.RANK.AVG(K16,K$11:K$17,1)</f>
        <v>1</v>
      </c>
      <c r="M16">
        <f>_xlfn.RANK.EQ(K16,K$11:K$17,1)</f>
        <v>1</v>
      </c>
      <c r="N16" s="12">
        <f>RANK(K16,K$11:K$17,1)</f>
        <v>1</v>
      </c>
    </row>
    <row r="17" spans="3:14" x14ac:dyDescent="0.3">
      <c r="C17">
        <f>ROW($C7)</f>
        <v>7</v>
      </c>
      <c r="D17" s="5" t="s">
        <v>23</v>
      </c>
      <c r="E17" s="6">
        <v>2</v>
      </c>
      <c r="F17" s="6">
        <v>4</v>
      </c>
      <c r="G17" s="6">
        <v>1</v>
      </c>
      <c r="H17" s="6">
        <v>5</v>
      </c>
      <c r="I17" s="6">
        <v>20</v>
      </c>
      <c r="J17" s="1">
        <f>SUM(E17:I17)</f>
        <v>32</v>
      </c>
      <c r="K17">
        <f t="shared" si="2"/>
        <v>33.6</v>
      </c>
      <c r="L17">
        <f>_xlfn.RANK.AVG(K17,K$11:K$17,1)</f>
        <v>2</v>
      </c>
      <c r="M17">
        <f>_xlfn.RANK.EQ(K17,K$11:K$17,1)</f>
        <v>2</v>
      </c>
      <c r="N17" s="12">
        <f>RANK(K17,K$11:K$17,1)</f>
        <v>2</v>
      </c>
    </row>
    <row r="19" spans="3:14" x14ac:dyDescent="0.3">
      <c r="D19" s="10" t="s">
        <v>40</v>
      </c>
    </row>
    <row r="20" spans="3:14" x14ac:dyDescent="0.3">
      <c r="D20" s="5" t="s">
        <v>24</v>
      </c>
      <c r="E20" s="7">
        <f>AVERAGE(E11:E17)</f>
        <v>73.142857142857139</v>
      </c>
      <c r="F20" s="7">
        <f>AVERAGE(F11:F17)</f>
        <v>65.857142857142861</v>
      </c>
      <c r="G20" s="7">
        <f>AVERAGE(G11:G17)</f>
        <v>38.714285714285715</v>
      </c>
      <c r="H20" s="7">
        <f>AVERAGE(H11:H17)</f>
        <v>41.285714285714285</v>
      </c>
      <c r="I20" s="7">
        <f>AVERAGE(I11:I17)</f>
        <v>47.142857142857146</v>
      </c>
      <c r="J20" s="7">
        <f>AVERAGE(J11:J17)</f>
        <v>266.14285714285717</v>
      </c>
      <c r="K20" s="7">
        <f>AVERAGE(K11:K17)</f>
        <v>279.45</v>
      </c>
    </row>
    <row r="21" spans="3:14" x14ac:dyDescent="0.3">
      <c r="D21" s="5" t="s">
        <v>37</v>
      </c>
      <c r="E21" s="7">
        <f>MIN(E11,E13,E14,E15,E16,E17)</f>
        <v>0</v>
      </c>
      <c r="F21" s="7">
        <f>MIN(F11:F17)</f>
        <v>0</v>
      </c>
      <c r="G21" s="7">
        <f>MIN(G11:G17)</f>
        <v>0</v>
      </c>
      <c r="H21" s="7">
        <f>MIN(H11:H17)</f>
        <v>0</v>
      </c>
      <c r="I21" s="7">
        <f>MIN(I11:I17)</f>
        <v>0</v>
      </c>
      <c r="J21" s="7">
        <f>MIN(J11:J17)</f>
        <v>25</v>
      </c>
      <c r="K21" s="7">
        <f>MIN(K11:K17)</f>
        <v>26.25</v>
      </c>
    </row>
    <row r="22" spans="3:14" x14ac:dyDescent="0.3">
      <c r="D22" s="5" t="s">
        <v>38</v>
      </c>
      <c r="E22" s="7">
        <f>MAX(E11:E17)</f>
        <v>250</v>
      </c>
      <c r="F22" s="7">
        <f>MAX(F11:F17)</f>
        <v>190</v>
      </c>
      <c r="G22" s="7">
        <f>MAX(G11:G17)</f>
        <v>150</v>
      </c>
      <c r="H22" s="7">
        <f>MAX(H11:H17)</f>
        <v>89</v>
      </c>
      <c r="I22" s="7">
        <f>MAX(I11:I17)</f>
        <v>200</v>
      </c>
      <c r="J22" s="7">
        <f>MAX(J11:J17)</f>
        <v>451</v>
      </c>
      <c r="K22" s="7">
        <f>MAX(K11:K17)</f>
        <v>473.55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F95-E003-4CBE-9DDE-6AFD442BABA3}">
  <dimension ref="C7:D15"/>
  <sheetViews>
    <sheetView workbookViewId="0">
      <selection activeCell="E15" sqref="E15"/>
    </sheetView>
  </sheetViews>
  <sheetFormatPr defaultRowHeight="14.4" x14ac:dyDescent="0.3"/>
  <cols>
    <col min="3" max="3" width="10.5546875" bestFit="1" customWidth="1"/>
    <col min="4" max="4" width="25.21875" bestFit="1" customWidth="1"/>
  </cols>
  <sheetData>
    <row r="7" spans="3:4" x14ac:dyDescent="0.3">
      <c r="C7" s="7" t="s">
        <v>25</v>
      </c>
      <c r="D7" s="7" t="s">
        <v>26</v>
      </c>
    </row>
    <row r="8" spans="3:4" x14ac:dyDescent="0.3">
      <c r="C8" s="7" t="s">
        <v>27</v>
      </c>
      <c r="D8" s="7" t="s">
        <v>28</v>
      </c>
    </row>
    <row r="9" spans="3:4" x14ac:dyDescent="0.3">
      <c r="C9" s="7" t="s">
        <v>29</v>
      </c>
      <c r="D9" s="7" t="s">
        <v>30</v>
      </c>
    </row>
    <row r="10" spans="3:4" x14ac:dyDescent="0.3">
      <c r="C10" s="7"/>
      <c r="D10" s="7" t="s">
        <v>31</v>
      </c>
    </row>
    <row r="11" spans="3:4" x14ac:dyDescent="0.3">
      <c r="C11" s="7"/>
      <c r="D11" s="7" t="s">
        <v>32</v>
      </c>
    </row>
    <row r="12" spans="3:4" x14ac:dyDescent="0.3">
      <c r="C12" s="7"/>
      <c r="D12" s="7" t="s">
        <v>33</v>
      </c>
    </row>
    <row r="13" spans="3:4" x14ac:dyDescent="0.3">
      <c r="C13" s="7"/>
      <c r="D13" s="7" t="s">
        <v>34</v>
      </c>
    </row>
    <row r="14" spans="3:4" x14ac:dyDescent="0.3">
      <c r="C14" s="7"/>
      <c r="D14" s="7" t="s">
        <v>35</v>
      </c>
    </row>
    <row r="15" spans="3:4" x14ac:dyDescent="0.3">
      <c r="C15" s="7"/>
      <c r="D15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op</vt:lpstr>
      <vt:lpstr>data</vt:lpstr>
      <vt:lpstr>math 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rokade</dc:creator>
  <cp:lastModifiedBy>divya rokade</cp:lastModifiedBy>
  <dcterms:created xsi:type="dcterms:W3CDTF">2025-06-09T08:40:44Z</dcterms:created>
  <dcterms:modified xsi:type="dcterms:W3CDTF">2025-06-12T03:06:08Z</dcterms:modified>
</cp:coreProperties>
</file>