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<sst xmlns="http://schemas.openxmlformats.org/spreadsheetml/2006/main" uniqueCount="41">
  <si>
    <t>INTERVIEW SCORING</t>
  </si>
  <si>
    <t>QUESTION</t>
  </si>
  <si>
    <t>CANDIDATE 1</t>
  </si>
  <si>
    <t>CANDIDATE 2</t>
  </si>
  <si>
    <t>CANDIDATE 3</t>
  </si>
  <si>
    <t>CANDIDATE 4</t>
  </si>
  <si>
    <t>Mike</t>
  </si>
  <si>
    <t>Sikander</t>
  </si>
  <si>
    <t>Jacob</t>
  </si>
  <si>
    <t>A1</t>
  </si>
  <si>
    <t>A1.1</t>
  </si>
  <si>
    <t>A1.2</t>
  </si>
  <si>
    <t>A2</t>
  </si>
  <si>
    <t>A2.1</t>
  </si>
  <si>
    <t>A2.2</t>
  </si>
  <si>
    <t>A3</t>
  </si>
  <si>
    <t>A3.1</t>
  </si>
  <si>
    <t>A3.2</t>
  </si>
  <si>
    <t>A4</t>
  </si>
  <si>
    <t>A4.1</t>
  </si>
  <si>
    <t>A4.2</t>
  </si>
  <si>
    <t>A5</t>
  </si>
  <si>
    <t>A5.1</t>
  </si>
  <si>
    <t>A5.2</t>
  </si>
  <si>
    <t>A6</t>
  </si>
  <si>
    <t>A7</t>
  </si>
  <si>
    <t>A TOTAL</t>
  </si>
  <si>
    <t>PERCENTAGE</t>
  </si>
  <si>
    <t>B1</t>
  </si>
  <si>
    <t>B2</t>
  </si>
  <si>
    <t>B3</t>
  </si>
  <si>
    <t>B4</t>
  </si>
  <si>
    <t>B TOTAL</t>
  </si>
  <si>
    <t>C1</t>
  </si>
  <si>
    <t>C TOTAL</t>
  </si>
  <si>
    <t>C PERCENTAGE</t>
  </si>
  <si>
    <t>SECTION A AVERAGE</t>
  </si>
  <si>
    <t>SECTION B AVERAGE</t>
  </si>
  <si>
    <t>SECTION C AVERAGE</t>
  </si>
  <si>
    <t>OVERERALL SCORE</t>
  </si>
  <si>
    <t>RANK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</si>
</sst>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50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2.6719" style="1" customWidth="1"/>
    <col min="3" max="18" width="10.8516" style="1" customWidth="1"/>
    <col min="19" max="256" width="10.8516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7" customHeight="1">
      <c r="A2" s="2"/>
      <c r="B2" t="s" s="3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7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7" customHeight="1">
      <c r="A4" s="2"/>
      <c r="B4" t="s" s="3">
        <v>1</v>
      </c>
      <c r="C4" s="2"/>
      <c r="D4" t="s" s="4">
        <v>2</v>
      </c>
      <c r="E4" s="5"/>
      <c r="F4" s="5"/>
      <c r="G4" s="6"/>
      <c r="H4" t="s" s="4">
        <v>3</v>
      </c>
      <c r="I4" s="5"/>
      <c r="J4" s="5"/>
      <c r="K4" s="6"/>
      <c r="L4" t="s" s="4">
        <v>4</v>
      </c>
      <c r="M4" s="5"/>
      <c r="N4" s="5"/>
      <c r="O4" s="6"/>
      <c r="P4" t="s" s="4">
        <v>5</v>
      </c>
      <c r="Q4" s="5"/>
      <c r="R4" s="5"/>
    </row>
    <row r="5" ht="17" customHeight="1">
      <c r="A5" s="2"/>
      <c r="B5" s="2"/>
      <c r="C5" s="2"/>
      <c r="D5" t="s" s="7">
        <v>6</v>
      </c>
      <c r="E5" t="s" s="7">
        <v>7</v>
      </c>
      <c r="F5" t="s" s="7">
        <v>8</v>
      </c>
      <c r="G5" s="6"/>
      <c r="H5" t="s" s="7">
        <v>6</v>
      </c>
      <c r="I5" t="s" s="7">
        <v>7</v>
      </c>
      <c r="J5" t="s" s="7">
        <v>8</v>
      </c>
      <c r="K5" s="6"/>
      <c r="L5" t="s" s="7">
        <v>6</v>
      </c>
      <c r="M5" t="s" s="7">
        <v>7</v>
      </c>
      <c r="N5" t="s" s="7">
        <v>8</v>
      </c>
      <c r="O5" s="6"/>
      <c r="P5" t="s" s="7">
        <v>6</v>
      </c>
      <c r="Q5" t="s" s="7">
        <v>7</v>
      </c>
      <c r="R5" t="s" s="7">
        <v>8</v>
      </c>
    </row>
    <row r="6" ht="17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ht="17" customHeight="1">
      <c r="A7" s="2"/>
      <c r="B7" t="s" s="3">
        <v>9</v>
      </c>
      <c r="C7" s="2"/>
      <c r="D7" s="8">
        <v>3</v>
      </c>
      <c r="E7" s="8">
        <v>3</v>
      </c>
      <c r="F7" s="8">
        <v>2</v>
      </c>
      <c r="G7" s="6"/>
      <c r="H7" s="8">
        <v>2</v>
      </c>
      <c r="I7" s="8">
        <v>2</v>
      </c>
      <c r="J7" s="8">
        <v>2</v>
      </c>
      <c r="K7" s="6"/>
      <c r="L7" s="8">
        <v>3</v>
      </c>
      <c r="M7" s="8">
        <v>3</v>
      </c>
      <c r="N7" s="8">
        <v>3</v>
      </c>
      <c r="O7" s="6"/>
      <c r="P7" s="8">
        <v>3</v>
      </c>
      <c r="Q7" s="8">
        <v>3</v>
      </c>
      <c r="R7" s="8">
        <v>3</v>
      </c>
    </row>
    <row r="8" ht="17" customHeight="1">
      <c r="A8" s="2"/>
      <c r="B8" t="s" s="3">
        <v>10</v>
      </c>
      <c r="C8" s="2"/>
      <c r="D8" s="8">
        <v>2</v>
      </c>
      <c r="E8" s="8">
        <v>3</v>
      </c>
      <c r="F8" s="8">
        <v>2</v>
      </c>
      <c r="G8" s="6"/>
      <c r="H8" s="8">
        <v>3</v>
      </c>
      <c r="I8" s="8">
        <v>3</v>
      </c>
      <c r="J8" s="8">
        <v>3</v>
      </c>
      <c r="K8" s="6"/>
      <c r="L8" s="8">
        <v>4</v>
      </c>
      <c r="M8" s="8">
        <v>3</v>
      </c>
      <c r="N8" s="8">
        <v>3</v>
      </c>
      <c r="O8" s="6"/>
      <c r="P8" s="8">
        <v>3</v>
      </c>
      <c r="Q8" s="8">
        <v>3</v>
      </c>
      <c r="R8" s="8">
        <v>2</v>
      </c>
    </row>
    <row r="9" ht="17" customHeight="1">
      <c r="A9" s="2"/>
      <c r="B9" t="s" s="3">
        <v>11</v>
      </c>
      <c r="C9" s="2"/>
      <c r="D9" s="8">
        <v>1</v>
      </c>
      <c r="E9" s="8">
        <v>3</v>
      </c>
      <c r="F9" s="8">
        <v>2.5</v>
      </c>
      <c r="G9" s="6"/>
      <c r="H9" s="8">
        <v>3</v>
      </c>
      <c r="I9" s="6"/>
      <c r="J9" s="8">
        <v>2.5</v>
      </c>
      <c r="K9" s="6"/>
      <c r="L9" s="6"/>
      <c r="M9" s="8">
        <v>3</v>
      </c>
      <c r="N9" s="8">
        <v>3</v>
      </c>
      <c r="O9" s="6"/>
      <c r="P9" s="8">
        <v>3</v>
      </c>
      <c r="Q9" s="8">
        <v>3</v>
      </c>
      <c r="R9" s="8">
        <v>2.5</v>
      </c>
    </row>
    <row r="10" ht="17" customHeight="1">
      <c r="A10" s="2"/>
      <c r="B10" t="s" s="3">
        <v>12</v>
      </c>
      <c r="C10" s="2"/>
      <c r="D10" s="8">
        <v>1</v>
      </c>
      <c r="E10" s="8">
        <v>2</v>
      </c>
      <c r="F10" s="8">
        <v>2.5</v>
      </c>
      <c r="G10" s="6"/>
      <c r="H10" s="8">
        <v>3</v>
      </c>
      <c r="I10" s="8">
        <v>2</v>
      </c>
      <c r="J10" s="8">
        <v>2</v>
      </c>
      <c r="K10" s="6"/>
      <c r="L10" s="8">
        <v>3</v>
      </c>
      <c r="M10" s="8">
        <v>3</v>
      </c>
      <c r="N10" s="8">
        <v>2.5</v>
      </c>
      <c r="O10" s="6"/>
      <c r="P10" s="8">
        <v>2</v>
      </c>
      <c r="Q10" s="8">
        <v>2</v>
      </c>
      <c r="R10" s="8">
        <v>2</v>
      </c>
    </row>
    <row r="11" ht="17" customHeight="1">
      <c r="A11" s="2"/>
      <c r="B11" t="s" s="3">
        <v>13</v>
      </c>
      <c r="C11" s="2"/>
      <c r="D11" s="8">
        <v>3</v>
      </c>
      <c r="E11" s="8">
        <v>3</v>
      </c>
      <c r="F11" s="8">
        <v>2</v>
      </c>
      <c r="G11" s="6"/>
      <c r="H11" s="8">
        <v>2</v>
      </c>
      <c r="I11" s="8">
        <v>3</v>
      </c>
      <c r="J11" s="8">
        <v>2</v>
      </c>
      <c r="K11" s="6"/>
      <c r="L11" s="8">
        <v>3</v>
      </c>
      <c r="M11" s="8">
        <v>3</v>
      </c>
      <c r="N11" s="8">
        <v>2.5</v>
      </c>
      <c r="O11" s="6"/>
      <c r="P11" s="8">
        <v>3</v>
      </c>
      <c r="Q11" s="8">
        <v>3</v>
      </c>
      <c r="R11" s="8">
        <v>2</v>
      </c>
    </row>
    <row r="12" ht="17" customHeight="1">
      <c r="A12" s="2"/>
      <c r="B12" t="s" s="3">
        <v>14</v>
      </c>
      <c r="C12" s="2"/>
      <c r="D12" s="8">
        <v>2</v>
      </c>
      <c r="E12" s="8">
        <v>3</v>
      </c>
      <c r="F12" s="8">
        <v>2.5</v>
      </c>
      <c r="G12" s="6"/>
      <c r="H12" s="8">
        <v>1</v>
      </c>
      <c r="I12" s="8">
        <v>1</v>
      </c>
      <c r="J12" s="8">
        <v>2.5</v>
      </c>
      <c r="K12" s="6"/>
      <c r="L12" s="6"/>
      <c r="M12" s="8">
        <v>3</v>
      </c>
      <c r="N12" s="8">
        <v>2</v>
      </c>
      <c r="O12" s="6"/>
      <c r="P12" s="8">
        <v>3</v>
      </c>
      <c r="Q12" s="8">
        <v>3</v>
      </c>
      <c r="R12" s="8">
        <v>2</v>
      </c>
    </row>
    <row r="13" ht="17" customHeight="1">
      <c r="A13" s="2"/>
      <c r="B13" t="s" s="3">
        <v>15</v>
      </c>
      <c r="C13" s="2"/>
      <c r="D13" s="8">
        <v>2</v>
      </c>
      <c r="E13" s="8">
        <v>2</v>
      </c>
      <c r="F13" s="8">
        <v>2</v>
      </c>
      <c r="G13" s="6"/>
      <c r="H13" s="8">
        <v>3</v>
      </c>
      <c r="I13" s="8">
        <v>3</v>
      </c>
      <c r="J13" s="8">
        <v>1</v>
      </c>
      <c r="K13" s="6"/>
      <c r="L13" s="8">
        <v>3</v>
      </c>
      <c r="M13" s="8">
        <v>3</v>
      </c>
      <c r="N13" s="8">
        <v>3</v>
      </c>
      <c r="O13" s="6"/>
      <c r="P13" s="8">
        <v>3</v>
      </c>
      <c r="Q13" s="8">
        <v>3</v>
      </c>
      <c r="R13" s="8">
        <v>2</v>
      </c>
    </row>
    <row r="14" ht="17" customHeight="1">
      <c r="A14" s="2"/>
      <c r="B14" t="s" s="3">
        <v>16</v>
      </c>
      <c r="C14" s="2"/>
      <c r="D14" s="8">
        <v>2</v>
      </c>
      <c r="E14" s="8">
        <v>2</v>
      </c>
      <c r="F14" s="8">
        <v>1.5</v>
      </c>
      <c r="G14" s="6"/>
      <c r="H14" s="8">
        <v>2</v>
      </c>
      <c r="I14" s="8">
        <v>2</v>
      </c>
      <c r="J14" s="8">
        <v>1.5</v>
      </c>
      <c r="K14" s="6"/>
      <c r="L14" s="8">
        <v>3</v>
      </c>
      <c r="M14" s="8">
        <v>3</v>
      </c>
      <c r="N14" s="8">
        <v>3.5</v>
      </c>
      <c r="O14" s="6"/>
      <c r="P14" s="8">
        <v>3</v>
      </c>
      <c r="Q14" s="8">
        <v>2</v>
      </c>
      <c r="R14" s="8">
        <v>2</v>
      </c>
    </row>
    <row r="15" ht="17" customHeight="1">
      <c r="A15" s="2"/>
      <c r="B15" t="s" s="3">
        <v>17</v>
      </c>
      <c r="C15" s="2"/>
      <c r="D15" s="8">
        <v>2</v>
      </c>
      <c r="E15" s="6"/>
      <c r="F15" s="8">
        <v>2</v>
      </c>
      <c r="G15" s="6"/>
      <c r="H15" s="8">
        <v>2</v>
      </c>
      <c r="I15" s="8">
        <v>2</v>
      </c>
      <c r="J15" s="8">
        <v>0.5</v>
      </c>
      <c r="K15" s="6"/>
      <c r="L15" s="8">
        <v>3</v>
      </c>
      <c r="M15" s="6"/>
      <c r="N15" s="8">
        <v>2</v>
      </c>
      <c r="O15" s="6"/>
      <c r="P15" s="6"/>
      <c r="Q15" s="8">
        <v>2</v>
      </c>
      <c r="R15" s="8">
        <v>1</v>
      </c>
    </row>
    <row r="16" ht="17" customHeight="1">
      <c r="A16" s="2"/>
      <c r="B16" t="s" s="3">
        <v>18</v>
      </c>
      <c r="C16" s="2"/>
      <c r="D16" s="8">
        <v>3</v>
      </c>
      <c r="E16" s="8">
        <v>3</v>
      </c>
      <c r="F16" s="8">
        <v>2</v>
      </c>
      <c r="G16" s="6"/>
      <c r="H16" s="8">
        <v>3</v>
      </c>
      <c r="I16" s="8">
        <v>3</v>
      </c>
      <c r="J16" s="8">
        <v>2</v>
      </c>
      <c r="K16" s="6"/>
      <c r="L16" s="8">
        <v>3</v>
      </c>
      <c r="M16" s="8">
        <v>3</v>
      </c>
      <c r="N16" s="8">
        <v>2.5</v>
      </c>
      <c r="O16" s="6"/>
      <c r="P16" s="6"/>
      <c r="Q16" s="8">
        <v>3</v>
      </c>
      <c r="R16" s="8">
        <v>2</v>
      </c>
    </row>
    <row r="17" ht="17" customHeight="1">
      <c r="A17" s="2"/>
      <c r="B17" t="s" s="3">
        <v>19</v>
      </c>
      <c r="C17" s="2"/>
      <c r="D17" s="8">
        <v>1</v>
      </c>
      <c r="E17" s="8">
        <v>2</v>
      </c>
      <c r="F17" s="8">
        <v>2</v>
      </c>
      <c r="G17" s="6"/>
      <c r="H17" s="6"/>
      <c r="I17" s="8">
        <v>2</v>
      </c>
      <c r="J17" s="8">
        <v>2</v>
      </c>
      <c r="K17" s="6"/>
      <c r="L17" s="8">
        <v>3</v>
      </c>
      <c r="M17" s="8">
        <v>3</v>
      </c>
      <c r="N17" s="8">
        <v>2.5</v>
      </c>
      <c r="O17" s="6"/>
      <c r="P17" s="8">
        <v>3</v>
      </c>
      <c r="Q17" s="8">
        <v>2</v>
      </c>
      <c r="R17" s="8">
        <v>2</v>
      </c>
    </row>
    <row r="18" ht="17" customHeight="1">
      <c r="A18" s="2"/>
      <c r="B18" t="s" s="3">
        <v>20</v>
      </c>
      <c r="C18" s="2"/>
      <c r="D18" s="8">
        <v>2</v>
      </c>
      <c r="E18" s="8">
        <v>1</v>
      </c>
      <c r="F18" s="8">
        <v>1</v>
      </c>
      <c r="G18" s="6"/>
      <c r="H18" s="8">
        <v>3</v>
      </c>
      <c r="I18" s="8">
        <v>2</v>
      </c>
      <c r="J18" s="8">
        <v>1.5</v>
      </c>
      <c r="K18" s="6"/>
      <c r="L18" s="8">
        <v>1</v>
      </c>
      <c r="M18" s="6"/>
      <c r="N18" s="8">
        <v>0.5</v>
      </c>
      <c r="O18" s="6"/>
      <c r="P18" s="8">
        <v>1</v>
      </c>
      <c r="Q18" s="8">
        <v>2</v>
      </c>
      <c r="R18" s="8">
        <v>1.5</v>
      </c>
    </row>
    <row r="19" ht="17" customHeight="1">
      <c r="A19" s="2"/>
      <c r="B19" t="s" s="3">
        <v>21</v>
      </c>
      <c r="C19" s="2"/>
      <c r="D19" s="8">
        <v>3</v>
      </c>
      <c r="E19" s="8">
        <v>3</v>
      </c>
      <c r="F19" s="8">
        <v>3</v>
      </c>
      <c r="G19" s="6"/>
      <c r="H19" s="8">
        <v>3</v>
      </c>
      <c r="I19" s="8">
        <v>3</v>
      </c>
      <c r="J19" s="8">
        <v>3</v>
      </c>
      <c r="K19" s="6"/>
      <c r="L19" s="8">
        <v>3</v>
      </c>
      <c r="M19" s="8">
        <v>3</v>
      </c>
      <c r="N19" s="8">
        <v>3</v>
      </c>
      <c r="O19" s="6"/>
      <c r="P19" s="8">
        <v>3</v>
      </c>
      <c r="Q19" s="8">
        <v>3</v>
      </c>
      <c r="R19" s="8">
        <v>3</v>
      </c>
    </row>
    <row r="20" ht="17" customHeight="1">
      <c r="A20" s="2"/>
      <c r="B20" t="s" s="3">
        <v>22</v>
      </c>
      <c r="C20" s="2"/>
      <c r="D20" s="8">
        <v>3</v>
      </c>
      <c r="E20" s="8">
        <v>2</v>
      </c>
      <c r="F20" s="8">
        <v>1.5</v>
      </c>
      <c r="G20" s="6"/>
      <c r="H20" s="8">
        <v>3</v>
      </c>
      <c r="I20" s="8">
        <v>3</v>
      </c>
      <c r="J20" s="8">
        <v>2</v>
      </c>
      <c r="K20" s="6"/>
      <c r="L20" s="8">
        <v>3</v>
      </c>
      <c r="M20" s="8">
        <v>3</v>
      </c>
      <c r="N20" s="8">
        <v>2</v>
      </c>
      <c r="O20" s="6"/>
      <c r="P20" s="8">
        <v>3</v>
      </c>
      <c r="Q20" s="8">
        <v>3</v>
      </c>
      <c r="R20" s="8">
        <v>3</v>
      </c>
    </row>
    <row r="21" ht="17" customHeight="1">
      <c r="A21" s="2"/>
      <c r="B21" t="s" s="3">
        <v>23</v>
      </c>
      <c r="C21" s="2"/>
      <c r="D21" s="8">
        <v>2</v>
      </c>
      <c r="E21" s="8">
        <v>2</v>
      </c>
      <c r="F21" s="8">
        <v>1</v>
      </c>
      <c r="G21" s="6"/>
      <c r="H21" s="8">
        <v>3</v>
      </c>
      <c r="I21" s="6"/>
      <c r="J21" s="8">
        <v>2</v>
      </c>
      <c r="K21" s="6"/>
      <c r="L21" s="8">
        <v>3</v>
      </c>
      <c r="M21" s="8">
        <v>4</v>
      </c>
      <c r="N21" s="8">
        <v>2.5</v>
      </c>
      <c r="O21" s="6"/>
      <c r="P21" s="8">
        <v>3</v>
      </c>
      <c r="Q21" s="6"/>
      <c r="R21" s="8">
        <v>2.5</v>
      </c>
    </row>
    <row r="22" ht="17" customHeight="1">
      <c r="A22" s="2"/>
      <c r="B22" t="s" s="3">
        <v>24</v>
      </c>
      <c r="C22" s="2"/>
      <c r="D22" s="8">
        <v>3</v>
      </c>
      <c r="E22" s="8">
        <v>3</v>
      </c>
      <c r="F22" s="8">
        <v>2</v>
      </c>
      <c r="G22" s="6"/>
      <c r="H22" s="8">
        <v>2</v>
      </c>
      <c r="I22" s="8">
        <v>2</v>
      </c>
      <c r="J22" s="8">
        <v>1</v>
      </c>
      <c r="K22" s="6"/>
      <c r="L22" s="8">
        <v>3</v>
      </c>
      <c r="M22" s="8">
        <v>3</v>
      </c>
      <c r="N22" s="8">
        <v>2</v>
      </c>
      <c r="O22" s="6"/>
      <c r="P22" s="8">
        <v>2</v>
      </c>
      <c r="Q22" s="8">
        <v>2</v>
      </c>
      <c r="R22" s="8">
        <v>1</v>
      </c>
    </row>
    <row r="23" ht="17" customHeight="1">
      <c r="A23" s="2"/>
      <c r="B23" t="s" s="3">
        <v>25</v>
      </c>
      <c r="C23" s="2"/>
      <c r="D23" s="8">
        <v>3</v>
      </c>
      <c r="E23" s="8">
        <v>3</v>
      </c>
      <c r="F23" s="8">
        <v>1</v>
      </c>
      <c r="G23" s="6"/>
      <c r="H23" s="8">
        <v>2</v>
      </c>
      <c r="I23" s="8">
        <v>2</v>
      </c>
      <c r="J23" s="8">
        <v>1</v>
      </c>
      <c r="K23" s="6"/>
      <c r="L23" s="8">
        <v>3</v>
      </c>
      <c r="M23" s="8">
        <v>3</v>
      </c>
      <c r="N23" s="8">
        <v>1.5</v>
      </c>
      <c r="O23" s="6"/>
      <c r="P23" s="8">
        <v>2</v>
      </c>
      <c r="Q23" s="8">
        <v>2</v>
      </c>
      <c r="R23" s="8">
        <v>2</v>
      </c>
    </row>
    <row r="24" ht="17" customHeight="1">
      <c r="A24" s="2"/>
      <c r="B24" s="2"/>
      <c r="C24" s="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7" customHeight="1">
      <c r="A25" s="2"/>
      <c r="B25" t="s" s="3">
        <v>26</v>
      </c>
      <c r="C25" s="2"/>
      <c r="D25" s="8">
        <f>SUM(D7:D23)</f>
        <v>38</v>
      </c>
      <c r="E25" s="8">
        <f>SUM(E7:E23)</f>
        <v>40</v>
      </c>
      <c r="F25" s="8">
        <f>SUM(F7:F23)</f>
        <v>32.5</v>
      </c>
      <c r="G25" s="6"/>
      <c r="H25" s="8">
        <f>SUM(H7:H23)</f>
        <v>40</v>
      </c>
      <c r="I25" s="8">
        <f>SUM(I7:I23)</f>
        <v>35</v>
      </c>
      <c r="J25" s="8">
        <f>SUM(J7:J23)</f>
        <v>31.5</v>
      </c>
      <c r="K25" s="6"/>
      <c r="L25" s="8">
        <f>SUM(L7:L23)</f>
        <v>44</v>
      </c>
      <c r="M25" s="8">
        <f>SUM(M7:M23)</f>
        <v>46</v>
      </c>
      <c r="N25" s="8">
        <f>SUM(N7:N23)</f>
        <v>41</v>
      </c>
      <c r="O25" s="6"/>
      <c r="P25" s="8">
        <f>SUM(P7:P23)</f>
        <v>40</v>
      </c>
      <c r="Q25" s="8">
        <f>SUM(Q7:Q23)</f>
        <v>41</v>
      </c>
      <c r="R25" s="8">
        <f>SUM(R7:R23)</f>
        <v>35.5</v>
      </c>
    </row>
    <row r="26" ht="17" customHeight="1">
      <c r="A26" s="2"/>
      <c r="B26" t="s" s="3">
        <v>27</v>
      </c>
      <c r="C26" s="2"/>
      <c r="D26" s="9">
        <f>D25/(4*COUNT(D7:D23))</f>
        <v>0.5588235294117651</v>
      </c>
      <c r="E26" s="9">
        <f>E25/(4*COUNT(E7:E23))</f>
        <v>0.625</v>
      </c>
      <c r="F26" s="9">
        <f>F25/(4*COUNT(F7:F23))</f>
        <v>0.477941176470588</v>
      </c>
      <c r="G26" s="6"/>
      <c r="H26" s="9">
        <f>H25/(4*COUNT(H7:H23))</f>
        <v>0.625</v>
      </c>
      <c r="I26" s="9">
        <f>I25/(4*COUNT(I7:I23))</f>
        <v>0.583333333333333</v>
      </c>
      <c r="J26" s="9">
        <f>J25/(4*COUNT(J7:J23))</f>
        <v>0.463235294117647</v>
      </c>
      <c r="K26" s="6"/>
      <c r="L26" s="9">
        <f>L25/(4*COUNT(L7:L23))</f>
        <v>0.7333333333333329</v>
      </c>
      <c r="M26" s="9">
        <f>M25/(4*COUNT(M7:M23))</f>
        <v>0.7666666666666671</v>
      </c>
      <c r="N26" s="9">
        <f>N25/(4*COUNT(N7:N23))</f>
        <v>0.602941176470588</v>
      </c>
      <c r="O26" s="6"/>
      <c r="P26" s="9">
        <f>P25/(4*COUNT(P7:P23))</f>
        <v>0.666666666666667</v>
      </c>
      <c r="Q26" s="9">
        <f>Q25/(4*COUNT(Q7:Q23))</f>
        <v>0.640625</v>
      </c>
      <c r="R26" s="9">
        <f>R25/(4*COUNT(R7:R23))</f>
        <v>0.522058823529412</v>
      </c>
    </row>
    <row r="27" ht="17" customHeight="1">
      <c r="A27" s="2"/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7" customHeight="1">
      <c r="A28" s="2"/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7" customHeight="1">
      <c r="A29" s="2"/>
      <c r="B29" t="s" s="3">
        <v>28</v>
      </c>
      <c r="C29" s="2"/>
      <c r="D29" s="8">
        <v>3</v>
      </c>
      <c r="E29" s="8">
        <v>4</v>
      </c>
      <c r="F29" s="8">
        <v>2.5</v>
      </c>
      <c r="G29" s="6"/>
      <c r="H29" s="8">
        <v>3</v>
      </c>
      <c r="I29" s="8">
        <v>3</v>
      </c>
      <c r="J29" s="8">
        <v>2.5</v>
      </c>
      <c r="K29" s="6"/>
      <c r="L29" s="8">
        <v>3</v>
      </c>
      <c r="M29" s="8">
        <v>3</v>
      </c>
      <c r="N29" s="8">
        <v>2.5</v>
      </c>
      <c r="O29" s="6"/>
      <c r="P29" s="8">
        <v>3</v>
      </c>
      <c r="Q29" s="8">
        <v>3</v>
      </c>
      <c r="R29" s="8">
        <v>2</v>
      </c>
    </row>
    <row r="30" ht="17" customHeight="1">
      <c r="A30" s="2"/>
      <c r="B30" t="s" s="3">
        <v>29</v>
      </c>
      <c r="C30" s="2"/>
      <c r="D30" s="8">
        <v>2</v>
      </c>
      <c r="E30" s="8">
        <v>3</v>
      </c>
      <c r="F30" s="8">
        <v>2</v>
      </c>
      <c r="G30" s="6"/>
      <c r="H30" s="8">
        <v>2</v>
      </c>
      <c r="I30" s="8">
        <v>3</v>
      </c>
      <c r="J30" s="8">
        <v>2</v>
      </c>
      <c r="K30" s="6"/>
      <c r="L30" s="8">
        <v>3</v>
      </c>
      <c r="M30" s="8">
        <v>3</v>
      </c>
      <c r="N30" s="8">
        <v>2</v>
      </c>
      <c r="O30" s="6"/>
      <c r="P30" s="8">
        <v>3</v>
      </c>
      <c r="Q30" s="8">
        <v>3</v>
      </c>
      <c r="R30" s="8">
        <v>2</v>
      </c>
    </row>
    <row r="31" ht="17" customHeight="1">
      <c r="A31" s="2"/>
      <c r="B31" t="s" s="3">
        <v>30</v>
      </c>
      <c r="C31" s="2"/>
      <c r="D31" s="8">
        <v>3</v>
      </c>
      <c r="E31" s="8">
        <v>3</v>
      </c>
      <c r="F31" s="8">
        <v>2</v>
      </c>
      <c r="G31" s="6"/>
      <c r="H31" s="8">
        <v>2</v>
      </c>
      <c r="I31" s="8">
        <v>2</v>
      </c>
      <c r="J31" s="8">
        <v>2</v>
      </c>
      <c r="K31" s="6"/>
      <c r="L31" s="8">
        <v>3</v>
      </c>
      <c r="M31" s="8">
        <v>3</v>
      </c>
      <c r="N31" s="8">
        <v>2</v>
      </c>
      <c r="O31" s="6"/>
      <c r="P31" s="8">
        <v>3</v>
      </c>
      <c r="Q31" s="8">
        <v>3</v>
      </c>
      <c r="R31" s="8">
        <v>2</v>
      </c>
    </row>
    <row r="32" ht="17" customHeight="1">
      <c r="A32" s="2"/>
      <c r="B32" t="s" s="3">
        <v>31</v>
      </c>
      <c r="C32" s="2"/>
      <c r="D32" s="8">
        <v>2</v>
      </c>
      <c r="E32" s="8">
        <v>2</v>
      </c>
      <c r="F32" s="8">
        <v>1.5</v>
      </c>
      <c r="G32" s="6"/>
      <c r="H32" s="8">
        <v>2</v>
      </c>
      <c r="I32" s="8">
        <v>2</v>
      </c>
      <c r="J32" s="8">
        <v>2</v>
      </c>
      <c r="K32" s="6"/>
      <c r="L32" s="8">
        <v>3</v>
      </c>
      <c r="M32" s="8">
        <v>3</v>
      </c>
      <c r="N32" s="8">
        <v>2</v>
      </c>
      <c r="O32" s="6"/>
      <c r="P32" s="8">
        <v>2.5</v>
      </c>
      <c r="Q32" s="8">
        <v>2</v>
      </c>
      <c r="R32" s="8">
        <v>1</v>
      </c>
    </row>
    <row r="33" ht="17" customHeight="1">
      <c r="A33" s="2"/>
      <c r="B33" s="2"/>
      <c r="C33" s="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7" customHeight="1">
      <c r="A34" s="2"/>
      <c r="B34" t="s" s="3">
        <v>32</v>
      </c>
      <c r="C34" s="2"/>
      <c r="D34" s="8">
        <f>SUM(D29:D32)</f>
        <v>10</v>
      </c>
      <c r="E34" s="8">
        <f>SUM(E29:E32)</f>
        <v>12</v>
      </c>
      <c r="F34" s="8">
        <f>SUM(F29:F32)</f>
        <v>8</v>
      </c>
      <c r="G34" s="6"/>
      <c r="H34" s="8">
        <f>SUM(H29:H32)</f>
        <v>9</v>
      </c>
      <c r="I34" s="8">
        <f>SUM(I29:I32)</f>
        <v>10</v>
      </c>
      <c r="J34" s="8">
        <f>SUM(J29:J32)</f>
        <v>8.5</v>
      </c>
      <c r="K34" s="6"/>
      <c r="L34" s="8">
        <f>SUM(L29:L32)</f>
        <v>12</v>
      </c>
      <c r="M34" s="8">
        <f>SUM(M29:M32)</f>
        <v>12</v>
      </c>
      <c r="N34" s="8">
        <f>SUM(N29:N32)</f>
        <v>8.5</v>
      </c>
      <c r="O34" s="6"/>
      <c r="P34" s="8">
        <f>SUM(P29:P32)</f>
        <v>11.5</v>
      </c>
      <c r="Q34" s="8">
        <f>SUM(Q29:Q32)</f>
        <v>11</v>
      </c>
      <c r="R34" s="8">
        <f>SUM(R29:R32)</f>
        <v>7</v>
      </c>
    </row>
    <row r="35" ht="17" customHeight="1">
      <c r="A35" s="2"/>
      <c r="B35" t="s" s="3">
        <v>27</v>
      </c>
      <c r="C35" s="2"/>
      <c r="D35" s="9">
        <f>D34/(4*COUNT(D29:D32))</f>
        <v>0.625</v>
      </c>
      <c r="E35" s="9">
        <f>E34/(4*COUNT(E29:E32))</f>
        <v>0.75</v>
      </c>
      <c r="F35" s="9">
        <f>F34/(4*COUNT(F29:F32))</f>
        <v>0.5</v>
      </c>
      <c r="G35" s="6"/>
      <c r="H35" s="9">
        <f>H34/(4*COUNT(H29:H32))</f>
        <v>0.5625</v>
      </c>
      <c r="I35" s="9">
        <f>I34/(4*COUNT(I29:I32))</f>
        <v>0.625</v>
      </c>
      <c r="J35" s="9">
        <f>J34/(4*COUNT(J29:J32))</f>
        <v>0.53125</v>
      </c>
      <c r="K35" s="6"/>
      <c r="L35" s="9">
        <f>L34/(4*COUNT(L29:L32))</f>
        <v>0.75</v>
      </c>
      <c r="M35" s="9">
        <f>M34/(4*COUNT(M29:M32))</f>
        <v>0.75</v>
      </c>
      <c r="N35" s="9">
        <f>N34/(4*COUNT(N29:N32))</f>
        <v>0.53125</v>
      </c>
      <c r="O35" s="6"/>
      <c r="P35" s="9">
        <f>P34/(4*COUNT(P29:P32))</f>
        <v>0.71875</v>
      </c>
      <c r="Q35" s="9">
        <f>Q34/(4*COUNT(Q29:Q32))</f>
        <v>0.6875</v>
      </c>
      <c r="R35" s="9">
        <f>R34/(4*COUNT(R29:R32))</f>
        <v>0.4375</v>
      </c>
    </row>
    <row r="36" ht="17" customHeight="1">
      <c r="A36" s="2"/>
      <c r="B36" s="2"/>
      <c r="C36" s="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7" customHeight="1">
      <c r="A37" s="2"/>
      <c r="B37" s="2"/>
      <c r="C37" s="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7" customHeight="1">
      <c r="A38" s="2"/>
      <c r="B38" t="s" s="3">
        <v>33</v>
      </c>
      <c r="C38" s="2"/>
      <c r="D38" s="8">
        <v>2</v>
      </c>
      <c r="E38" s="8">
        <v>2</v>
      </c>
      <c r="F38" s="8">
        <v>2</v>
      </c>
      <c r="G38" s="6"/>
      <c r="H38" s="8">
        <v>2.5</v>
      </c>
      <c r="I38" s="8">
        <v>3</v>
      </c>
      <c r="J38" s="8">
        <v>2</v>
      </c>
      <c r="K38" s="6"/>
      <c r="L38" s="8">
        <v>3</v>
      </c>
      <c r="M38" s="8">
        <v>3</v>
      </c>
      <c r="N38" s="8">
        <v>2.5</v>
      </c>
      <c r="O38" s="6"/>
      <c r="P38" s="8">
        <v>2.5</v>
      </c>
      <c r="Q38" s="8">
        <v>3</v>
      </c>
      <c r="R38" s="8">
        <v>1.5</v>
      </c>
    </row>
    <row r="39" ht="17" customHeight="1">
      <c r="A39" s="2"/>
      <c r="B39" s="2"/>
      <c r="C39" s="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7" customHeight="1">
      <c r="A40" s="2"/>
      <c r="B40" t="s" s="3">
        <v>34</v>
      </c>
      <c r="C40" s="2"/>
      <c r="D40" s="8">
        <f>D38</f>
        <v>2</v>
      </c>
      <c r="E40" s="8">
        <f>E38</f>
        <v>2</v>
      </c>
      <c r="F40" s="8">
        <f>F38</f>
        <v>2</v>
      </c>
      <c r="G40" s="6"/>
      <c r="H40" s="8">
        <f>H38</f>
        <v>2.5</v>
      </c>
      <c r="I40" s="8">
        <f>I38</f>
        <v>3</v>
      </c>
      <c r="J40" s="8">
        <f>J38</f>
        <v>2</v>
      </c>
      <c r="K40" s="6"/>
      <c r="L40" s="8">
        <f>L38</f>
        <v>3</v>
      </c>
      <c r="M40" s="8">
        <f>M38</f>
        <v>3</v>
      </c>
      <c r="N40" s="8">
        <f>N38</f>
        <v>2.5</v>
      </c>
      <c r="O40" s="6"/>
      <c r="P40" s="8">
        <f>P38</f>
        <v>2.5</v>
      </c>
      <c r="Q40" s="8">
        <v>3</v>
      </c>
      <c r="R40" s="8">
        <f>R38</f>
        <v>1.5</v>
      </c>
    </row>
    <row r="41" ht="17" customHeight="1">
      <c r="A41" s="2"/>
      <c r="B41" t="s" s="3">
        <v>35</v>
      </c>
      <c r="C41" s="2"/>
      <c r="D41" s="9">
        <f>D40/4</f>
        <v>0.5</v>
      </c>
      <c r="E41" s="9">
        <f>E40/4</f>
        <v>0.5</v>
      </c>
      <c r="F41" s="9">
        <f>F40/4</f>
        <v>0.5</v>
      </c>
      <c r="G41" s="6"/>
      <c r="H41" s="9">
        <f>H40/4</f>
        <v>0.625</v>
      </c>
      <c r="I41" s="9">
        <f>I40/4</f>
        <v>0.75</v>
      </c>
      <c r="J41" s="9">
        <f>J40/4</f>
        <v>0.5</v>
      </c>
      <c r="K41" s="6"/>
      <c r="L41" s="9">
        <f>L40/4</f>
        <v>0.75</v>
      </c>
      <c r="M41" s="9">
        <f>M40/4</f>
        <v>0.75</v>
      </c>
      <c r="N41" s="9">
        <f>N40/4</f>
        <v>0.625</v>
      </c>
      <c r="O41" s="6"/>
      <c r="P41" s="9">
        <f>P40/4</f>
        <v>0.625</v>
      </c>
      <c r="Q41" s="9">
        <f>Q40/4</f>
        <v>0.75</v>
      </c>
      <c r="R41" s="9">
        <f>R40/4</f>
        <v>0.375</v>
      </c>
    </row>
    <row r="42" ht="1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7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17" customHeight="1">
      <c r="A44" s="2"/>
      <c r="B44" t="s" s="3">
        <v>36</v>
      </c>
      <c r="C44" s="2"/>
      <c r="D44" s="9">
        <f>SUM(D26:F26)/3</f>
        <v>0.553921568627451</v>
      </c>
      <c r="E44" s="9"/>
      <c r="F44" s="9"/>
      <c r="G44" s="2"/>
      <c r="H44" s="9">
        <f>SUM(H26:J26)/3</f>
        <v>0.55718954248366</v>
      </c>
      <c r="I44" s="9"/>
      <c r="J44" s="9"/>
      <c r="K44" s="2"/>
      <c r="L44" s="9">
        <f>SUM(L26:N26)/3</f>
        <v>0.700980392156863</v>
      </c>
      <c r="M44" s="9"/>
      <c r="N44" s="9"/>
      <c r="O44" s="2"/>
      <c r="P44" s="9">
        <f>SUM(P26:R26)/3</f>
        <v>0.609783496732026</v>
      </c>
      <c r="Q44" s="9"/>
      <c r="R44" s="9"/>
    </row>
    <row r="45" ht="17" customHeight="1">
      <c r="A45" s="2"/>
      <c r="B45" t="s" s="3">
        <v>37</v>
      </c>
      <c r="C45" s="2"/>
      <c r="D45" s="9">
        <f>SUM(D35:F35)/3</f>
        <v>0.625</v>
      </c>
      <c r="E45" s="9"/>
      <c r="F45" s="9"/>
      <c r="G45" s="2"/>
      <c r="H45" s="9">
        <f>SUM(H35:J35)/3</f>
        <v>0.572916666666667</v>
      </c>
      <c r="I45" s="9"/>
      <c r="J45" s="9"/>
      <c r="K45" s="2"/>
      <c r="L45" s="9">
        <f>SUM(L35:N35)/3</f>
        <v>0.677083333333333</v>
      </c>
      <c r="M45" s="9"/>
      <c r="N45" s="9"/>
      <c r="O45" s="2"/>
      <c r="P45" s="9">
        <f>SUM(P35:R35)/3</f>
        <v>0.614583333333333</v>
      </c>
      <c r="Q45" s="9"/>
      <c r="R45" s="9"/>
    </row>
    <row r="46" ht="17" customHeight="1">
      <c r="A46" s="2"/>
      <c r="B46" t="s" s="3">
        <v>38</v>
      </c>
      <c r="C46" s="2"/>
      <c r="D46" s="9">
        <f>SUM(D41:F41)/3</f>
        <v>0.5</v>
      </c>
      <c r="E46" s="9"/>
      <c r="F46" s="9"/>
      <c r="G46" s="2"/>
      <c r="H46" s="9">
        <f>SUM(H41:J41)/3</f>
        <v>0.625</v>
      </c>
      <c r="I46" s="9"/>
      <c r="J46" s="9"/>
      <c r="K46" s="2"/>
      <c r="L46" s="9">
        <f>SUM(L41:N41)/3</f>
        <v>0.708333333333333</v>
      </c>
      <c r="M46" s="9"/>
      <c r="N46" s="9"/>
      <c r="O46" s="2"/>
      <c r="P46" s="9">
        <f>SUM(P41:R41)/3</f>
        <v>0.583333333333333</v>
      </c>
      <c r="Q46" s="9"/>
      <c r="R46" s="9"/>
    </row>
    <row r="47" ht="1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17" customHeight="1">
      <c r="A48" s="2"/>
      <c r="B48" t="s" s="3">
        <v>39</v>
      </c>
      <c r="C48" s="2"/>
      <c r="D48" s="9">
        <f>SUM(D44:F46)/3</f>
        <v>0.559640522875817</v>
      </c>
      <c r="E48" s="9"/>
      <c r="F48" s="9"/>
      <c r="G48" s="2"/>
      <c r="H48" s="9">
        <f>SUM(H44:J46)/3</f>
        <v>0.585035403050109</v>
      </c>
      <c r="I48" s="9"/>
      <c r="J48" s="9"/>
      <c r="K48" s="2"/>
      <c r="L48" s="9">
        <f>SUM(L44:N46)/3</f>
        <v>0.69546568627451</v>
      </c>
      <c r="M48" s="9"/>
      <c r="N48" s="9"/>
      <c r="O48" s="2"/>
      <c r="P48" s="9">
        <f>SUM(P44:R46)/3</f>
        <v>0.602566721132897</v>
      </c>
      <c r="Q48" s="9"/>
      <c r="R48" s="9"/>
    </row>
    <row r="49" ht="1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17" customHeight="1">
      <c r="A50" s="2"/>
      <c r="B50" t="s" s="3">
        <v>40</v>
      </c>
      <c r="C50" s="2"/>
      <c r="D50" s="9">
        <f>RANK(D48,$D48:$R48)</f>
        <v>4</v>
      </c>
      <c r="E50" s="6"/>
      <c r="F50" s="6"/>
      <c r="G50" s="2"/>
      <c r="H50" s="9">
        <f>RANK(H48,$D48:$R48)</f>
        <v>3</v>
      </c>
      <c r="I50" s="6"/>
      <c r="J50" s="6"/>
      <c r="K50" s="2"/>
      <c r="L50" s="9">
        <f>RANK(L48,$D48:$R48)</f>
        <v>1</v>
      </c>
      <c r="M50" s="6"/>
      <c r="N50" s="6"/>
      <c r="O50" s="2"/>
      <c r="P50" s="9">
        <f>RANK(P48,$D48:$R48)</f>
        <v>2</v>
      </c>
      <c r="Q50" s="6"/>
      <c r="R50" s="6"/>
    </row>
  </sheetData>
  <mergeCells count="24">
    <mergeCell ref="D4:F4"/>
    <mergeCell ref="H4:J4"/>
    <mergeCell ref="L4:N4"/>
    <mergeCell ref="P4:R4"/>
    <mergeCell ref="D48:F48"/>
    <mergeCell ref="H48:J48"/>
    <mergeCell ref="L48:N48"/>
    <mergeCell ref="P48:R48"/>
    <mergeCell ref="D44:F44"/>
    <mergeCell ref="P44:R44"/>
    <mergeCell ref="P45:R45"/>
    <mergeCell ref="P46:R46"/>
    <mergeCell ref="D50:F50"/>
    <mergeCell ref="H50:J50"/>
    <mergeCell ref="L50:N50"/>
    <mergeCell ref="P50:R50"/>
    <mergeCell ref="D45:F45"/>
    <mergeCell ref="D46:F46"/>
    <mergeCell ref="H44:J44"/>
    <mergeCell ref="H45:J45"/>
    <mergeCell ref="H46:J46"/>
    <mergeCell ref="L44:N44"/>
    <mergeCell ref="L45:N45"/>
    <mergeCell ref="L46:N4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