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bo\Documents\Code-Projects\COMP3331\lab04\"/>
    </mc:Choice>
  </mc:AlternateContent>
  <xr:revisionPtr revIDLastSave="0" documentId="13_ncr:1_{99B56595-33BA-41A4-990C-8434DC7120AF}" xr6:coauthVersionLast="47" xr6:coauthVersionMax="47" xr10:uidLastSave="{00000000-0000-0000-0000-000000000000}"/>
  <bookViews>
    <workbookView xWindow="2496" yWindow="3168" windowWidth="17280" windowHeight="8880" activeTab="2" xr2:uid="{02BFD1FB-62A2-4081-9DD9-B0B4E602C109}"/>
  </bookViews>
  <sheets>
    <sheet name="Q3a" sheetId="2" r:id="rId1"/>
    <sheet name="Q3b" sheetId="1" r:id="rId2"/>
    <sheet name="Q3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3" i="3"/>
  <c r="C12" i="3"/>
  <c r="F8" i="3"/>
  <c r="F7" i="3"/>
  <c r="F6" i="3"/>
  <c r="F5" i="3"/>
  <c r="F4" i="3"/>
  <c r="F3" i="3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<sst xmlns="http://schemas.openxmlformats.org/spreadsheetml/2006/main" count="26" uniqueCount="13">
  <si>
    <t>Sequence Number</t>
  </si>
  <si>
    <t>TCP Packet No (Sender to Client)</t>
  </si>
  <si>
    <t>Packet</t>
  </si>
  <si>
    <t>Time Sent (s)</t>
  </si>
  <si>
    <t>Packet num</t>
  </si>
  <si>
    <t>Time</t>
  </si>
  <si>
    <t>Acked Time (s)</t>
  </si>
  <si>
    <t>RTT Value</t>
  </si>
  <si>
    <t>Alpha</t>
  </si>
  <si>
    <t>Estimated RTT Start</t>
  </si>
  <si>
    <t>Estimated RTT(s)</t>
  </si>
  <si>
    <t>RTT Value(s)</t>
  </si>
  <si>
    <t>Packet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</si>
</sst>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C663-0D6A-460F-B7C3-E89F6F02396B}">
  <dimension ref="A2:D8"/>
  <sheetViews>
    <sheetView workbookViewId="0">
      <selection activeCell="G9" sqref="G9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8.54296875" customWidth="1"/>
  </cols>
  <sheetData>
    <row r="2" spans="1:4" x14ac:dyDescent="0.3">
      <c r="A2" t="s">
        <v>2</v>
      </c>
      <c r="B2" t="s">
        <v>1</v>
      </c>
      <c r="C2" t="s">
        <v>0</v>
      </c>
      <c r="D2" t="s">
        <v>3</v>
      </c>
    </row>
    <row r="3" spans="1:4" x14ac:dyDescent="0.3">
      <c r="A3">
        <v>1</v>
      </c>
      <c r="B3">
        <v>4</v>
      </c>
      <c r="C3">
        <v>232129013</v>
      </c>
    </row>
    <row r="4" spans="1:4" x14ac:dyDescent="0.3">
      <c r="A4">
        <v>2</v>
      </c>
      <c r="B4">
        <v>5</v>
      </c>
      <c r="C4">
        <v>232129578</v>
      </c>
    </row>
    <row r="5" spans="1:4" x14ac:dyDescent="0.3">
      <c r="A5">
        <v>3</v>
      </c>
      <c r="B5">
        <v>7</v>
      </c>
      <c r="C5">
        <v>232131038</v>
      </c>
    </row>
    <row r="6" spans="1:4" x14ac:dyDescent="0.3">
      <c r="A6">
        <v>4</v>
      </c>
      <c r="B6">
        <v>8</v>
      </c>
      <c r="C6">
        <v>232132498</v>
      </c>
    </row>
    <row r="7" spans="1:4" x14ac:dyDescent="0.3">
      <c r="A7">
        <v>5</v>
      </c>
      <c r="B7">
        <v>10</v>
      </c>
      <c r="C7">
        <v>232133958</v>
      </c>
    </row>
    <row r="8" spans="1:4" x14ac:dyDescent="0.3">
      <c r="A8">
        <v>6</v>
      </c>
      <c r="B8">
        <v>11</v>
      </c>
      <c r="C8">
        <v>232135418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7133-809F-4D02-8D9F-CC5FB6D0F401}">
  <dimension ref="A2:H20"/>
  <sheetViews>
    <sheetView workbookViewId="0">
      <selection activeCell="A2" sqref="A2:F8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13.90625" bestFit="1" customWidth="1"/>
    <col min="5" max="5" width="14.90625" bestFit="1" customWidth="1"/>
    <col min="6" max="6" width="9.81640625" bestFit="1" customWidth="1"/>
    <col min="7" max="7" width="10.81640625" bestFit="1" customWidth="1"/>
  </cols>
  <sheetData>
    <row r="2" spans="1:8" x14ac:dyDescent="0.3">
      <c r="A2" t="s">
        <v>2</v>
      </c>
      <c r="B2" t="s">
        <v>1</v>
      </c>
      <c r="C2" t="s">
        <v>0</v>
      </c>
      <c r="D2" t="s">
        <v>3</v>
      </c>
      <c r="E2" t="s">
        <v>6</v>
      </c>
      <c r="F2" t="s">
        <v>7</v>
      </c>
    </row>
    <row r="3" spans="1:8" x14ac:dyDescent="0.3">
      <c r="A3">
        <v>1</v>
      </c>
      <c r="B3">
        <v>4</v>
      </c>
      <c r="C3">
        <v>232129013</v>
      </c>
      <c r="D3">
        <v>2.6477000000000001E-2</v>
      </c>
      <c r="E3">
        <v>5.3936999999999999E-2</v>
      </c>
      <c r="F3">
        <f>E3-D3</f>
        <v>2.7459999999999998E-2</v>
      </c>
    </row>
    <row r="4" spans="1:8" x14ac:dyDescent="0.3">
      <c r="A4">
        <v>2</v>
      </c>
      <c r="B4">
        <v>5</v>
      </c>
      <c r="C4">
        <v>232129578</v>
      </c>
      <c r="D4">
        <v>4.1737000000000003E-2</v>
      </c>
      <c r="E4">
        <v>7.7294000000000002E-2</v>
      </c>
      <c r="F4">
        <f t="shared" ref="F4:F8" si="0">E4-D4</f>
        <v>3.5556999999999998E-2</v>
      </c>
    </row>
    <row r="5" spans="1:8" x14ac:dyDescent="0.3">
      <c r="A5">
        <v>3</v>
      </c>
      <c r="B5">
        <v>7</v>
      </c>
      <c r="C5">
        <v>232131038</v>
      </c>
      <c r="D5">
        <v>5.4025999999999998E-2</v>
      </c>
      <c r="E5">
        <v>0.124085</v>
      </c>
      <c r="F5">
        <f t="shared" si="0"/>
        <v>7.005900000000001E-2</v>
      </c>
    </row>
    <row r="6" spans="1:8" x14ac:dyDescent="0.3">
      <c r="A6">
        <v>4</v>
      </c>
      <c r="B6">
        <v>8</v>
      </c>
      <c r="C6">
        <v>232132498</v>
      </c>
      <c r="D6">
        <v>5.4690000000000003E-2</v>
      </c>
      <c r="E6">
        <v>0.16911799999999999</v>
      </c>
      <c r="F6">
        <f t="shared" si="0"/>
        <v>0.11442799999999999</v>
      </c>
    </row>
    <row r="7" spans="1:8" x14ac:dyDescent="0.3">
      <c r="A7">
        <v>5</v>
      </c>
      <c r="B7">
        <v>10</v>
      </c>
      <c r="C7">
        <v>232133958</v>
      </c>
      <c r="D7">
        <v>7.7405000000000002E-2</v>
      </c>
      <c r="E7">
        <v>0.21729899999999999</v>
      </c>
      <c r="F7">
        <f t="shared" si="0"/>
        <v>0.13989399999999999</v>
      </c>
    </row>
    <row r="8" spans="1:8" x14ac:dyDescent="0.3">
      <c r="A8">
        <v>6</v>
      </c>
      <c r="B8">
        <v>11</v>
      </c>
      <c r="C8">
        <v>232135418</v>
      </c>
      <c r="D8">
        <v>7.8157000000000004E-2</v>
      </c>
      <c r="E8">
        <v>0.26780199999999998</v>
      </c>
      <c r="F8">
        <f t="shared" si="0"/>
        <v>0.18964499999999998</v>
      </c>
    </row>
    <row r="11" spans="1:8" x14ac:dyDescent="0.3">
      <c r="G11" t="s">
        <v>4</v>
      </c>
      <c r="H11" t="s">
        <v>5</v>
      </c>
    </row>
    <row r="12" spans="1:8" x14ac:dyDescent="0.3">
      <c r="G12">
        <v>4</v>
      </c>
      <c r="H12">
        <v>2.6477000000000001E-2</v>
      </c>
    </row>
    <row r="13" spans="1:8" x14ac:dyDescent="0.3">
      <c r="G13">
        <v>5</v>
      </c>
      <c r="H13">
        <v>4.1737000000000003E-2</v>
      </c>
    </row>
    <row r="14" spans="1:8" x14ac:dyDescent="0.3">
      <c r="G14">
        <v>6</v>
      </c>
      <c r="H14">
        <v>5.3936999999999999E-2</v>
      </c>
    </row>
    <row r="15" spans="1:8" x14ac:dyDescent="0.3">
      <c r="G15">
        <v>7</v>
      </c>
      <c r="H15">
        <v>5.4025999999999998E-2</v>
      </c>
    </row>
    <row r="16" spans="1:8" x14ac:dyDescent="0.3">
      <c r="G16">
        <v>8</v>
      </c>
      <c r="H16">
        <v>5.4690000000000003E-2</v>
      </c>
    </row>
    <row r="17" spans="7:8" x14ac:dyDescent="0.3">
      <c r="G17">
        <v>9</v>
      </c>
      <c r="H17">
        <v>7.7294000000000002E-2</v>
      </c>
    </row>
    <row r="18" spans="7:8" x14ac:dyDescent="0.3">
      <c r="G18">
        <v>10</v>
      </c>
      <c r="H18">
        <v>7.7405000000000002E-2</v>
      </c>
    </row>
    <row r="19" spans="7:8" x14ac:dyDescent="0.3">
      <c r="G19">
        <v>11</v>
      </c>
      <c r="H19">
        <v>7.8157000000000004E-2</v>
      </c>
    </row>
    <row r="20" spans="7:8" x14ac:dyDescent="0.3">
      <c r="G20">
        <v>12</v>
      </c>
      <c r="H20">
        <v>0.124085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7F3-D29A-402C-B348-1E70AD25F338}">
  <dimension ref="A2:H31"/>
  <sheetViews>
    <sheetView tabSelected="1" topLeftCell="A23" workbookViewId="0">
      <selection activeCell="C32" sqref="C32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13.90625" bestFit="1" customWidth="1"/>
    <col min="5" max="5" width="14.90625" bestFit="1" customWidth="1"/>
    <col min="6" max="6" width="12.90625" bestFit="1" customWidth="1"/>
    <col min="7" max="7" width="17" bestFit="1" customWidth="1"/>
  </cols>
  <sheetData>
    <row r="2" spans="1:8" x14ac:dyDescent="0.3">
      <c r="A2" t="s">
        <v>2</v>
      </c>
      <c r="B2" t="s">
        <v>1</v>
      </c>
      <c r="C2" t="s">
        <v>0</v>
      </c>
      <c r="D2" t="s">
        <v>3</v>
      </c>
      <c r="E2" t="s">
        <v>6</v>
      </c>
      <c r="F2" t="s">
        <v>11</v>
      </c>
      <c r="G2" t="s">
        <v>10</v>
      </c>
    </row>
    <row r="3" spans="1:8" x14ac:dyDescent="0.3">
      <c r="A3">
        <v>1</v>
      </c>
      <c r="B3">
        <v>4</v>
      </c>
      <c r="C3">
        <v>232129013</v>
      </c>
      <c r="D3">
        <v>2.6477000000000001E-2</v>
      </c>
      <c r="E3">
        <v>5.3936999999999999E-2</v>
      </c>
      <c r="F3">
        <f>E3-D3</f>
        <v>2.7459999999999998E-2</v>
      </c>
      <c r="G3">
        <f>$C$11*F3+(1-$C$11)*C12</f>
        <v>2.7459999999999998E-2</v>
      </c>
    </row>
    <row r="4" spans="1:8" x14ac:dyDescent="0.3">
      <c r="A4">
        <v>2</v>
      </c>
      <c r="B4">
        <v>5</v>
      </c>
      <c r="C4">
        <v>232129578</v>
      </c>
      <c r="D4">
        <v>4.1737000000000003E-2</v>
      </c>
      <c r="E4">
        <v>7.7294000000000002E-2</v>
      </c>
      <c r="F4">
        <f t="shared" ref="F4:F8" si="0">E4-D4</f>
        <v>3.5556999999999998E-2</v>
      </c>
      <c r="G4" s="1">
        <f>$C$11*F4+(1-$C$11)*G3</f>
        <v>2.8472125000000001E-2</v>
      </c>
    </row>
    <row r="5" spans="1:8" x14ac:dyDescent="0.3">
      <c r="A5">
        <v>3</v>
      </c>
      <c r="B5">
        <v>7</v>
      </c>
      <c r="C5">
        <v>232131038</v>
      </c>
      <c r="D5">
        <v>5.4025999999999998E-2</v>
      </c>
      <c r="E5">
        <v>0.124085</v>
      </c>
      <c r="F5">
        <f t="shared" si="0"/>
        <v>7.005900000000001E-2</v>
      </c>
      <c r="G5" s="1">
        <f>$C$11*F5+(1-$C$11)*G4</f>
        <v>3.3670484375000004E-2</v>
      </c>
    </row>
    <row r="6" spans="1:8" x14ac:dyDescent="0.3">
      <c r="A6">
        <v>4</v>
      </c>
      <c r="B6">
        <v>8</v>
      </c>
      <c r="C6">
        <v>232132498</v>
      </c>
      <c r="D6">
        <v>5.4690000000000003E-2</v>
      </c>
      <c r="E6">
        <v>0.16911799999999999</v>
      </c>
      <c r="F6">
        <f t="shared" si="0"/>
        <v>0.11442799999999999</v>
      </c>
      <c r="G6" s="1">
        <f t="shared" ref="G6:G8" si="1">$C$11*F6+(1-$C$11)*G5</f>
        <v>4.3765173828125004E-2</v>
      </c>
    </row>
    <row r="7" spans="1:8" x14ac:dyDescent="0.3">
      <c r="A7">
        <v>5</v>
      </c>
      <c r="B7">
        <v>10</v>
      </c>
      <c r="C7">
        <v>232133958</v>
      </c>
      <c r="D7">
        <v>7.7405000000000002E-2</v>
      </c>
      <c r="E7">
        <v>0.21729899999999999</v>
      </c>
      <c r="F7">
        <f t="shared" si="0"/>
        <v>0.13989399999999999</v>
      </c>
      <c r="G7" s="1">
        <f t="shared" si="1"/>
        <v>5.578127709960938E-2</v>
      </c>
    </row>
    <row r="8" spans="1:8" x14ac:dyDescent="0.3">
      <c r="A8">
        <v>6</v>
      </c>
      <c r="B8">
        <v>11</v>
      </c>
      <c r="C8">
        <v>232135418</v>
      </c>
      <c r="D8">
        <v>7.8157000000000004E-2</v>
      </c>
      <c r="E8">
        <v>0.26780199999999998</v>
      </c>
      <c r="F8">
        <f t="shared" si="0"/>
        <v>0.18964499999999998</v>
      </c>
      <c r="G8" s="1">
        <f t="shared" si="1"/>
        <v>7.2514242462158207E-2</v>
      </c>
    </row>
    <row r="11" spans="1:8" x14ac:dyDescent="0.3">
      <c r="B11" t="s">
        <v>8</v>
      </c>
      <c r="C11">
        <v>0.125</v>
      </c>
      <c r="G11" t="s">
        <v>4</v>
      </c>
      <c r="H11" t="s">
        <v>5</v>
      </c>
    </row>
    <row r="12" spans="1:8" x14ac:dyDescent="0.3">
      <c r="B12" t="s">
        <v>9</v>
      </c>
      <c r="C12">
        <f>F3</f>
        <v>2.7459999999999998E-2</v>
      </c>
      <c r="G12">
        <v>4</v>
      </c>
      <c r="H12">
        <v>2.6477000000000001E-2</v>
      </c>
    </row>
    <row r="13" spans="1:8" x14ac:dyDescent="0.3">
      <c r="G13">
        <v>5</v>
      </c>
      <c r="H13">
        <v>4.1737000000000003E-2</v>
      </c>
    </row>
    <row r="14" spans="1:8" x14ac:dyDescent="0.3">
      <c r="G14">
        <v>6</v>
      </c>
      <c r="H14">
        <v>5.3936999999999999E-2</v>
      </c>
    </row>
    <row r="15" spans="1:8" x14ac:dyDescent="0.3">
      <c r="G15">
        <v>7</v>
      </c>
      <c r="H15">
        <v>5.4025999999999998E-2</v>
      </c>
    </row>
    <row r="16" spans="1:8" x14ac:dyDescent="0.3">
      <c r="G16">
        <v>8</v>
      </c>
      <c r="H16">
        <v>5.4690000000000003E-2</v>
      </c>
    </row>
    <row r="17" spans="1:8" x14ac:dyDescent="0.3">
      <c r="G17">
        <v>9</v>
      </c>
      <c r="H17">
        <v>7.7294000000000002E-2</v>
      </c>
    </row>
    <row r="18" spans="1:8" x14ac:dyDescent="0.3">
      <c r="G18">
        <v>10</v>
      </c>
      <c r="H18">
        <v>7.7405000000000002E-2</v>
      </c>
    </row>
    <row r="19" spans="1:8" x14ac:dyDescent="0.3">
      <c r="G19">
        <v>11</v>
      </c>
      <c r="H19">
        <v>7.8157000000000004E-2</v>
      </c>
    </row>
    <row r="20" spans="1:8" x14ac:dyDescent="0.3">
      <c r="G20">
        <v>12</v>
      </c>
      <c r="H20">
        <v>0.124085</v>
      </c>
    </row>
    <row r="25" spans="1:8" x14ac:dyDescent="0.3">
      <c r="A25" t="s">
        <v>2</v>
      </c>
      <c r="B25" t="s">
        <v>1</v>
      </c>
      <c r="C25" t="s">
        <v>12</v>
      </c>
    </row>
    <row r="26" spans="1:8" x14ac:dyDescent="0.3">
      <c r="A26">
        <v>1</v>
      </c>
      <c r="B26">
        <v>4</v>
      </c>
      <c r="C26">
        <v>619</v>
      </c>
    </row>
    <row r="27" spans="1:8" x14ac:dyDescent="0.3">
      <c r="A27">
        <v>2</v>
      </c>
      <c r="B27">
        <v>5</v>
      </c>
      <c r="C27">
        <v>1514</v>
      </c>
    </row>
    <row r="28" spans="1:8" x14ac:dyDescent="0.3">
      <c r="A28">
        <v>3</v>
      </c>
      <c r="B28">
        <v>7</v>
      </c>
      <c r="C28">
        <v>1514</v>
      </c>
    </row>
    <row r="29" spans="1:8" x14ac:dyDescent="0.3">
      <c r="A29">
        <v>4</v>
      </c>
      <c r="B29">
        <v>8</v>
      </c>
      <c r="C29">
        <v>1514</v>
      </c>
    </row>
    <row r="30" spans="1:8" x14ac:dyDescent="0.3">
      <c r="A30">
        <v>5</v>
      </c>
      <c r="B30">
        <v>10</v>
      </c>
      <c r="C30">
        <v>1514</v>
      </c>
    </row>
    <row r="31" spans="1:8" x14ac:dyDescent="0.3">
      <c r="A31">
        <v>6</v>
      </c>
      <c r="B31">
        <v>11</v>
      </c>
      <c r="C31">
        <v>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Q3a</vt:lpstr>
      <vt:lpstr>Q3b</vt:lpstr>
      <vt:lpstr>Q3c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Joule Thomas</dc:creator>
  <cp:lastModifiedBy>Joule Thomas</cp:lastModifiedBy>
  <dcterms:created xsi:type="dcterms:W3CDTF">2024-04-01T01:10:21Z</dcterms:created>
  <dcterms:modified xsi:type="dcterms:W3CDTF">2024-04-01T03:26:33Z</dcterms:modified>
</cp:coreProperties>
</file>