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DECEC78F-AB48-41B8-A333-5CF6CE19D454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02.03.21" sheetId="12" r:id="rId2"/>
    <sheet name="Indik_bis_einschl_02.03." sheetId="11" r:id="rId3"/>
    <sheet name="Impfungen_proTag" sheetId="10" r:id="rId4"/>
  </sheets>
  <definedNames>
    <definedName name="Bundesländer001" localSheetId="1">Gesamt_bis_einschl_02.03.21!#REF!</definedName>
    <definedName name="Bundesländer001" localSheetId="2">Indik_bis_einschl_02.03.!$G$2:$J$18</definedName>
    <definedName name="Bundesländer001_1" localSheetId="1">Gesamt_bis_einschl_02.03.21!$D$3:$H$19</definedName>
    <definedName name="Bundesländer001_1" localSheetId="2">Indik_bis_einschl_02.03.!$C$2:$F$18</definedName>
  </definedNames>
  <calcPr calcId="191029"/>
</workbook>
</file>

<file path=xl/calcChain.xml><?xml version="1.0" encoding="utf-8"?>
<calcChain xmlns="http://schemas.openxmlformats.org/spreadsheetml/2006/main">
  <c r="B72" i="10" l="1"/>
  <c r="D72" i="10" l="1"/>
  <c r="C72" i="10" l="1"/>
  <c r="D20" i="12" l="1"/>
  <c r="G20" i="12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<sst xmlns="http://schemas.openxmlformats.org/spreadsheetml/2006/main" count="108" uniqueCount="62">
  <si>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</si>
  <si>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</si>
  <si>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</si>
  <si>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</si>
  <si>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</si>
  <si>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</si>
  <si>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</si>
  <si>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</si>
  <si>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</si>
  <si>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</si>
  <si>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</si>
  <si>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</si>
  <si>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</si>
  <si>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</si>
  <si>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</si>
  <si>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</si>
  <si>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</si>
  <si>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</si>
  <si>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</si>
  <si>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</si>
  <si>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</si>
  <si>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</si>
  <si>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</si>
  <si>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</si>
  <si>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</si>
  <si>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</si>
  <si>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</si>
  <si>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</si>
  <si>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</si>
  <si>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</si>
  <si>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</si>
  <si>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</si>
  <si>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</si>
  <si>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</si>
  <si>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</si>
  <si>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</si>
  <si>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</si>
  <si>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</si>
  <si>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</si>
  <si>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</si>
  <si>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</si>
  <si>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</si>
  <si>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</si>
  <si>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</si>
  <si>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</si>
  <si>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</si>
  <si>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</si>
  <si>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</si>
  <si>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</si>
  <si>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</si>
  <si>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</si>
  <si>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</si>
  <si>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</si>
  <si>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</si>
  <si>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</si>
  <si>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</si>
  <si>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</si>
  <si>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</si>
  <si>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03.03.2021, 8:00 Uhr</t>
  </si>
  <si>
    <t>Durchgeführte Impfungen bundesweit und nach Bundesland bis einschließlich 02.03.21 (Gesamt_bis_einschl_02.03.21)</t>
  </si>
  <si>
    <t xml:space="preserve">Die kumulative Zahl der Impfungen umfasst alle Impfungen, die bis einschließlich 02.03.21 durchgeführt und bis zum 03.03.21, 8:00 Uhr, dem RKI gemeldet wurden. Nachmeldungen und Datenkorrekturen aus zurückliegenden Tagen sind in der kumulativen Zahl der Impfungen enthalten. </t>
  </si>
  <si>
    <t>Anzahl Impfungen nach Indikation bis einschließlich 02.03.21 (Indik_bis_einschl_02.03.21)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</si>
</sst>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C24" sqref="C24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846112</v>
      </c>
      <c r="D4" s="16">
        <v>563026</v>
      </c>
      <c r="E4" s="16">
        <v>461216</v>
      </c>
      <c r="F4" s="16">
        <v>30505</v>
      </c>
      <c r="G4" s="16">
        <v>71305</v>
      </c>
      <c r="H4" s="16">
        <v>21369</v>
      </c>
      <c r="I4" s="32">
        <v>5.0721262686711839</v>
      </c>
      <c r="J4" s="29">
        <v>283086</v>
      </c>
      <c r="K4" s="16">
        <v>277278</v>
      </c>
      <c r="L4" s="16">
        <v>5808</v>
      </c>
      <c r="M4" s="17">
        <v>7111</v>
      </c>
      <c r="N4" s="50">
        <v>2.5502338025118747</v>
      </c>
    </row>
    <row r="5" spans="1:14" x14ac:dyDescent="0.25">
      <c r="A5" s="14" t="s">
        <v>34</v>
      </c>
      <c r="B5" s="2" t="s">
        <v>0</v>
      </c>
      <c r="C5" s="34">
        <v>1145669</v>
      </c>
      <c r="D5" s="21">
        <v>765566</v>
      </c>
      <c r="E5" s="21">
        <v>635731</v>
      </c>
      <c r="F5" s="21">
        <v>26195</v>
      </c>
      <c r="G5" s="21">
        <v>103640</v>
      </c>
      <c r="H5" s="22">
        <v>24281</v>
      </c>
      <c r="I5" s="23">
        <v>5.8330006917471948</v>
      </c>
      <c r="J5" s="30">
        <v>380103</v>
      </c>
      <c r="K5" s="21">
        <v>369961</v>
      </c>
      <c r="L5" s="21">
        <v>10142</v>
      </c>
      <c r="M5" s="22">
        <v>11572</v>
      </c>
      <c r="N5" s="23">
        <v>2.8960808890875298</v>
      </c>
    </row>
    <row r="6" spans="1:14" x14ac:dyDescent="0.25">
      <c r="A6" s="13">
        <v>11</v>
      </c>
      <c r="B6" s="1" t="s">
        <v>3</v>
      </c>
      <c r="C6" s="33">
        <v>317240</v>
      </c>
      <c r="D6" s="16">
        <v>195186</v>
      </c>
      <c r="E6" s="16">
        <v>162356</v>
      </c>
      <c r="F6" s="16">
        <v>6832</v>
      </c>
      <c r="G6" s="16">
        <v>25998</v>
      </c>
      <c r="H6" s="17">
        <v>4974</v>
      </c>
      <c r="I6" s="18">
        <v>5.3191573436206818</v>
      </c>
      <c r="J6" s="29">
        <v>122054</v>
      </c>
      <c r="K6" s="16">
        <v>119132</v>
      </c>
      <c r="L6" s="16">
        <v>2922</v>
      </c>
      <c r="M6" s="17">
        <v>2107</v>
      </c>
      <c r="N6" s="18">
        <v>3.326183386197159</v>
      </c>
    </row>
    <row r="7" spans="1:14" x14ac:dyDescent="0.25">
      <c r="A7" s="14">
        <v>12</v>
      </c>
      <c r="B7" s="2" t="s">
        <v>2</v>
      </c>
      <c r="C7" s="34">
        <v>189024</v>
      </c>
      <c r="D7" s="21">
        <v>113161</v>
      </c>
      <c r="E7" s="21">
        <v>88082</v>
      </c>
      <c r="F7" s="21">
        <v>4196</v>
      </c>
      <c r="G7" s="21">
        <v>20883</v>
      </c>
      <c r="H7" s="22">
        <v>4391</v>
      </c>
      <c r="I7" s="23">
        <v>4.4871451722971596</v>
      </c>
      <c r="J7" s="30">
        <v>75863</v>
      </c>
      <c r="K7" s="21">
        <v>74684</v>
      </c>
      <c r="L7" s="21">
        <v>1179</v>
      </c>
      <c r="M7" s="22">
        <v>407</v>
      </c>
      <c r="N7" s="23">
        <v>3.0081767941780244</v>
      </c>
    </row>
    <row r="8" spans="1:14" x14ac:dyDescent="0.25">
      <c r="A8" s="13" t="s">
        <v>35</v>
      </c>
      <c r="B8" s="1" t="s">
        <v>4</v>
      </c>
      <c r="C8" s="33">
        <v>61217</v>
      </c>
      <c r="D8" s="16">
        <v>39594</v>
      </c>
      <c r="E8" s="16">
        <v>30644</v>
      </c>
      <c r="F8" s="16">
        <v>2051</v>
      </c>
      <c r="G8" s="16">
        <v>6899</v>
      </c>
      <c r="H8" s="17">
        <v>1958</v>
      </c>
      <c r="I8" s="18">
        <v>5.81237283507682</v>
      </c>
      <c r="J8" s="29">
        <v>21623</v>
      </c>
      <c r="K8" s="16">
        <v>20370</v>
      </c>
      <c r="L8" s="16">
        <v>1253</v>
      </c>
      <c r="M8" s="17">
        <v>314</v>
      </c>
      <c r="N8" s="18">
        <v>3.1742420016382806</v>
      </c>
    </row>
    <row r="9" spans="1:14" x14ac:dyDescent="0.25">
      <c r="A9" s="14" t="s">
        <v>36</v>
      </c>
      <c r="B9" s="2" t="s">
        <v>5</v>
      </c>
      <c r="C9" s="34">
        <v>159898</v>
      </c>
      <c r="D9" s="21">
        <v>104938</v>
      </c>
      <c r="E9" s="21">
        <v>82717</v>
      </c>
      <c r="F9" s="21">
        <v>1805</v>
      </c>
      <c r="G9" s="21">
        <v>20416</v>
      </c>
      <c r="H9" s="22">
        <v>1953</v>
      </c>
      <c r="I9" s="23">
        <v>5.6807594844885889</v>
      </c>
      <c r="J9" s="30">
        <v>54960</v>
      </c>
      <c r="K9" s="21">
        <v>54448</v>
      </c>
      <c r="L9" s="21">
        <v>512</v>
      </c>
      <c r="M9" s="22">
        <v>1074</v>
      </c>
      <c r="N9" s="23">
        <v>2.9752286232584275</v>
      </c>
    </row>
    <row r="10" spans="1:14" x14ac:dyDescent="0.25">
      <c r="A10" s="13" t="s">
        <v>37</v>
      </c>
      <c r="B10" s="1" t="s">
        <v>15</v>
      </c>
      <c r="C10" s="33">
        <v>455904</v>
      </c>
      <c r="D10" s="16">
        <v>310248</v>
      </c>
      <c r="E10" s="16">
        <v>273826</v>
      </c>
      <c r="F10" s="16">
        <v>9547</v>
      </c>
      <c r="G10" s="16">
        <v>26875</v>
      </c>
      <c r="H10" s="17">
        <v>10958</v>
      </c>
      <c r="I10" s="18">
        <v>4.9339066932990674</v>
      </c>
      <c r="J10" s="29">
        <v>145656</v>
      </c>
      <c r="K10" s="16">
        <v>145502</v>
      </c>
      <c r="L10" s="16">
        <v>154</v>
      </c>
      <c r="M10" s="17">
        <v>5984</v>
      </c>
      <c r="N10" s="18">
        <v>2.3163827432220967</v>
      </c>
    </row>
    <row r="11" spans="1:14" x14ac:dyDescent="0.25">
      <c r="A11" s="14">
        <v>13</v>
      </c>
      <c r="B11" s="2" t="s">
        <v>6</v>
      </c>
      <c r="C11" s="35">
        <v>134565</v>
      </c>
      <c r="D11" s="21">
        <v>83959</v>
      </c>
      <c r="E11" s="21">
        <v>74951</v>
      </c>
      <c r="F11" s="21">
        <v>3747</v>
      </c>
      <c r="G11" s="21">
        <v>5261</v>
      </c>
      <c r="H11" s="22">
        <v>2933</v>
      </c>
      <c r="I11" s="23">
        <v>1.3352088395821935</v>
      </c>
      <c r="J11" s="30">
        <v>50606</v>
      </c>
      <c r="K11" s="21">
        <v>49420</v>
      </c>
      <c r="L11" s="21">
        <v>1186</v>
      </c>
      <c r="M11" s="22">
        <v>667</v>
      </c>
      <c r="N11" s="23">
        <v>0.80479255989109544</v>
      </c>
    </row>
    <row r="12" spans="1:14" x14ac:dyDescent="0.25">
      <c r="A12" s="13" t="s">
        <v>38</v>
      </c>
      <c r="B12" s="1" t="s">
        <v>7</v>
      </c>
      <c r="C12" s="33">
        <v>569648</v>
      </c>
      <c r="D12" s="16">
        <v>393066</v>
      </c>
      <c r="E12" s="16">
        <v>335613</v>
      </c>
      <c r="F12" s="16">
        <v>12020</v>
      </c>
      <c r="G12" s="16">
        <v>45433</v>
      </c>
      <c r="H12" s="17">
        <v>15240</v>
      </c>
      <c r="I12" s="18">
        <v>4.9172538858547981</v>
      </c>
      <c r="J12" s="29">
        <v>176582</v>
      </c>
      <c r="K12" s="16">
        <v>174956</v>
      </c>
      <c r="L12" s="16">
        <v>1626</v>
      </c>
      <c r="M12" s="17">
        <v>3102</v>
      </c>
      <c r="N12" s="18">
        <v>2.20904002297836</v>
      </c>
    </row>
    <row r="13" spans="1:14" x14ac:dyDescent="0.25">
      <c r="A13" s="14" t="s">
        <v>39</v>
      </c>
      <c r="B13" s="2" t="s">
        <v>8</v>
      </c>
      <c r="C13" s="34">
        <v>1351156</v>
      </c>
      <c r="D13" s="21">
        <v>920315</v>
      </c>
      <c r="E13" s="21">
        <v>766694</v>
      </c>
      <c r="F13" s="21">
        <v>20910</v>
      </c>
      <c r="G13" s="21">
        <v>132711</v>
      </c>
      <c r="H13" s="22">
        <v>22933</v>
      </c>
      <c r="I13" s="23">
        <v>5.1278969596462876</v>
      </c>
      <c r="J13" s="30">
        <v>430841</v>
      </c>
      <c r="K13" s="21">
        <v>424483</v>
      </c>
      <c r="L13" s="21">
        <v>6358</v>
      </c>
      <c r="M13" s="22">
        <v>11277</v>
      </c>
      <c r="N13" s="23">
        <v>2.4006000706181756</v>
      </c>
    </row>
    <row r="14" spans="1:14" x14ac:dyDescent="0.25">
      <c r="A14" s="13" t="s">
        <v>40</v>
      </c>
      <c r="B14" s="1" t="s">
        <v>12</v>
      </c>
      <c r="C14" s="33">
        <v>370744</v>
      </c>
      <c r="D14" s="16">
        <v>230397</v>
      </c>
      <c r="E14" s="16">
        <v>186601</v>
      </c>
      <c r="F14" s="16">
        <v>4536</v>
      </c>
      <c r="G14" s="16">
        <v>39260</v>
      </c>
      <c r="H14" s="17">
        <v>10528</v>
      </c>
      <c r="I14" s="18">
        <v>5.6278079866572313</v>
      </c>
      <c r="J14" s="29">
        <v>140347</v>
      </c>
      <c r="K14" s="16">
        <v>136616</v>
      </c>
      <c r="L14" s="16">
        <v>3731</v>
      </c>
      <c r="M14" s="17">
        <v>190</v>
      </c>
      <c r="N14" s="18">
        <v>3.428195538585062</v>
      </c>
    </row>
    <row r="15" spans="1:14" x14ac:dyDescent="0.25">
      <c r="A15" s="14">
        <v>10</v>
      </c>
      <c r="B15" s="2" t="s">
        <v>13</v>
      </c>
      <c r="C15" s="34">
        <v>80350</v>
      </c>
      <c r="D15" s="21">
        <v>56467</v>
      </c>
      <c r="E15" s="21">
        <v>44053</v>
      </c>
      <c r="F15" s="21">
        <v>1708</v>
      </c>
      <c r="G15" s="21">
        <v>10706</v>
      </c>
      <c r="H15" s="22">
        <v>2941</v>
      </c>
      <c r="I15" s="23">
        <v>5.7217290328072012</v>
      </c>
      <c r="J15" s="30">
        <v>23883</v>
      </c>
      <c r="K15" s="21">
        <v>23049</v>
      </c>
      <c r="L15" s="21">
        <v>834</v>
      </c>
      <c r="M15" s="22">
        <v>583</v>
      </c>
      <c r="N15" s="23">
        <v>2.4200339045909005</v>
      </c>
    </row>
    <row r="16" spans="1:14" x14ac:dyDescent="0.25">
      <c r="A16" s="13">
        <v>14</v>
      </c>
      <c r="B16" s="1" t="s">
        <v>9</v>
      </c>
      <c r="C16" s="33">
        <v>327648</v>
      </c>
      <c r="D16" s="16">
        <v>226750</v>
      </c>
      <c r="E16" s="16">
        <v>204692</v>
      </c>
      <c r="F16" s="16">
        <v>11267</v>
      </c>
      <c r="G16" s="16">
        <v>10791</v>
      </c>
      <c r="H16" s="17">
        <v>8033</v>
      </c>
      <c r="I16" s="18">
        <v>5.56855635759685</v>
      </c>
      <c r="J16" s="29">
        <v>100898</v>
      </c>
      <c r="K16" s="16">
        <v>99968</v>
      </c>
      <c r="L16" s="16">
        <v>930</v>
      </c>
      <c r="M16" s="17">
        <v>2904</v>
      </c>
      <c r="N16" s="18">
        <v>2.4778663698734595</v>
      </c>
    </row>
    <row r="17" spans="1:14" x14ac:dyDescent="0.25">
      <c r="A17" s="14">
        <v>15</v>
      </c>
      <c r="B17" s="2" t="s">
        <v>10</v>
      </c>
      <c r="C17" s="34">
        <v>161255</v>
      </c>
      <c r="D17" s="21">
        <v>106329</v>
      </c>
      <c r="E17" s="21">
        <v>84664</v>
      </c>
      <c r="F17" s="21">
        <v>4728</v>
      </c>
      <c r="G17" s="21">
        <v>16937</v>
      </c>
      <c r="H17" s="22">
        <v>5284</v>
      </c>
      <c r="I17" s="23">
        <v>4.844626937891781</v>
      </c>
      <c r="J17" s="30">
        <v>54926</v>
      </c>
      <c r="K17" s="21">
        <v>54111</v>
      </c>
      <c r="L17" s="21">
        <v>815</v>
      </c>
      <c r="M17" s="22">
        <v>1697</v>
      </c>
      <c r="N17" s="23">
        <v>2.5025720094296382</v>
      </c>
    </row>
    <row r="18" spans="1:14" x14ac:dyDescent="0.25">
      <c r="A18" s="13" t="s">
        <v>41</v>
      </c>
      <c r="B18" s="1" t="s">
        <v>11</v>
      </c>
      <c r="C18" s="33">
        <v>247462</v>
      </c>
      <c r="D18" s="16">
        <v>155219</v>
      </c>
      <c r="E18" s="16">
        <v>127409</v>
      </c>
      <c r="F18" s="16">
        <v>4756</v>
      </c>
      <c r="G18" s="16">
        <v>23054</v>
      </c>
      <c r="H18" s="17">
        <v>6681</v>
      </c>
      <c r="I18" s="18">
        <v>5.3454247284481262</v>
      </c>
      <c r="J18" s="29">
        <v>92243</v>
      </c>
      <c r="K18" s="16">
        <v>90803</v>
      </c>
      <c r="L18" s="16">
        <v>1440</v>
      </c>
      <c r="M18" s="17">
        <v>1404</v>
      </c>
      <c r="N18" s="18">
        <v>3.1766601590413579</v>
      </c>
    </row>
    <row r="19" spans="1:14" x14ac:dyDescent="0.25">
      <c r="A19" s="14">
        <v>16</v>
      </c>
      <c r="B19" s="2" t="s">
        <v>14</v>
      </c>
      <c r="C19" s="34">
        <v>186686</v>
      </c>
      <c r="D19" s="21">
        <v>124853</v>
      </c>
      <c r="E19" s="21">
        <v>102291</v>
      </c>
      <c r="F19" s="21">
        <v>8313</v>
      </c>
      <c r="G19" s="21">
        <v>14249</v>
      </c>
      <c r="H19" s="22">
        <v>2316</v>
      </c>
      <c r="I19" s="23">
        <v>5.8523618411739502</v>
      </c>
      <c r="J19" s="30">
        <v>61833</v>
      </c>
      <c r="K19" s="21">
        <v>61828</v>
      </c>
      <c r="L19" s="21">
        <v>5</v>
      </c>
      <c r="M19" s="22">
        <v>2188</v>
      </c>
      <c r="N19" s="23">
        <v>2.8983611905625728</v>
      </c>
    </row>
    <row r="20" spans="1:14" x14ac:dyDescent="0.25">
      <c r="A20" s="6"/>
      <c r="B20" s="3" t="s">
        <v>19</v>
      </c>
      <c r="C20" s="36">
        <f>D20+J20</f>
        <v>6604578</v>
      </c>
      <c r="D20" s="6">
        <f>SUM(D4:D19)</f>
        <v>4389074</v>
      </c>
      <c r="E20" s="6">
        <f>SUM(E4:E19)</f>
        <v>3661540</v>
      </c>
      <c r="F20" s="6">
        <f>SUM(F4:F19)</f>
        <v>153116</v>
      </c>
      <c r="G20" s="6">
        <f>SUM(G4:G19)</f>
        <v>574418</v>
      </c>
      <c r="H20" s="6">
        <f>SUM(H4:H19)</f>
        <v>146773</v>
      </c>
      <c r="I20" s="10">
        <f>D20/83166711*100</f>
        <v>5.2774408741497547</v>
      </c>
      <c r="J20" s="28">
        <f>SUM(J4:J19)</f>
        <v>2215504</v>
      </c>
      <c r="K20" s="6">
        <f t="shared" ref="K20:L20" si="0">SUM(K4:K19)</f>
        <v>2176609</v>
      </c>
      <c r="L20" s="6">
        <f t="shared" si="0"/>
        <v>38895</v>
      </c>
      <c r="M20" s="6">
        <f>SUM(M4:M19)</f>
        <v>52581</v>
      </c>
      <c r="N20" s="10">
        <f>J20/83166711*100</f>
        <v>2.6639312452791359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C28" sqref="C28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310245</v>
      </c>
      <c r="D3" s="17">
        <v>211639</v>
      </c>
      <c r="E3" s="17">
        <v>17150</v>
      </c>
      <c r="F3" s="20">
        <v>80397</v>
      </c>
      <c r="G3" s="19">
        <v>161380</v>
      </c>
      <c r="H3" s="17">
        <v>101647</v>
      </c>
      <c r="I3" s="17">
        <v>6838</v>
      </c>
      <c r="J3" s="20">
        <v>55299</v>
      </c>
    </row>
    <row r="4" spans="1:10" x14ac:dyDescent="0.25">
      <c r="A4" s="14" t="s">
        <v>34</v>
      </c>
      <c r="B4" s="2" t="s">
        <v>0</v>
      </c>
      <c r="C4" s="25">
        <v>330441</v>
      </c>
      <c r="D4" s="22">
        <v>348330</v>
      </c>
      <c r="E4" s="22">
        <v>34410</v>
      </c>
      <c r="F4" s="24">
        <v>120145</v>
      </c>
      <c r="G4" s="25">
        <v>133217</v>
      </c>
      <c r="H4" s="22">
        <v>194400</v>
      </c>
      <c r="I4" s="22">
        <v>8075</v>
      </c>
      <c r="J4" s="24">
        <v>92233</v>
      </c>
    </row>
    <row r="5" spans="1:10" x14ac:dyDescent="0.25">
      <c r="A5" s="13">
        <v>11</v>
      </c>
      <c r="B5" s="1" t="s">
        <v>3</v>
      </c>
      <c r="C5" s="19">
        <v>132747</v>
      </c>
      <c r="D5" s="17">
        <v>62939</v>
      </c>
      <c r="E5" s="17">
        <v>150</v>
      </c>
      <c r="F5" s="20">
        <v>42411</v>
      </c>
      <c r="G5" s="19">
        <v>91036</v>
      </c>
      <c r="H5" s="17">
        <v>29267</v>
      </c>
      <c r="I5" s="17">
        <v>30</v>
      </c>
      <c r="J5" s="20">
        <v>34046</v>
      </c>
    </row>
    <row r="6" spans="1:10" x14ac:dyDescent="0.25">
      <c r="A6" s="14">
        <v>12</v>
      </c>
      <c r="B6" s="2" t="s">
        <v>2</v>
      </c>
      <c r="C6" s="25">
        <v>46473</v>
      </c>
      <c r="D6" s="22">
        <v>60041</v>
      </c>
      <c r="E6" s="22">
        <v>4217</v>
      </c>
      <c r="F6" s="24">
        <v>22005</v>
      </c>
      <c r="G6" s="25">
        <v>33551</v>
      </c>
      <c r="H6" s="22">
        <v>40790</v>
      </c>
      <c r="I6" s="22">
        <v>1076</v>
      </c>
      <c r="J6" s="24">
        <v>16908</v>
      </c>
    </row>
    <row r="7" spans="1:10" x14ac:dyDescent="0.25">
      <c r="A7" s="13" t="s">
        <v>35</v>
      </c>
      <c r="B7" s="1" t="s">
        <v>4</v>
      </c>
      <c r="C7" s="19">
        <v>17560</v>
      </c>
      <c r="D7" s="17">
        <v>17934</v>
      </c>
      <c r="E7" s="17">
        <v>623</v>
      </c>
      <c r="F7" s="20">
        <v>8070</v>
      </c>
      <c r="G7" s="19">
        <v>9976</v>
      </c>
      <c r="H7" s="17">
        <v>8726</v>
      </c>
      <c r="I7" s="17">
        <v>158</v>
      </c>
      <c r="J7" s="20">
        <v>6856</v>
      </c>
    </row>
    <row r="8" spans="1:10" x14ac:dyDescent="0.25">
      <c r="A8" s="14" t="s">
        <v>36</v>
      </c>
      <c r="B8" s="2" t="s">
        <v>5</v>
      </c>
      <c r="C8" s="25">
        <v>44608</v>
      </c>
      <c r="D8" s="22">
        <v>53363</v>
      </c>
      <c r="E8" s="22">
        <v>1992</v>
      </c>
      <c r="F8" s="24">
        <v>15727</v>
      </c>
      <c r="G8" s="25">
        <v>21544</v>
      </c>
      <c r="H8" s="22">
        <v>29941</v>
      </c>
      <c r="I8" s="22">
        <v>233</v>
      </c>
      <c r="J8" s="24">
        <v>12112</v>
      </c>
    </row>
    <row r="9" spans="1:10" x14ac:dyDescent="0.25">
      <c r="A9" s="13" t="s">
        <v>37</v>
      </c>
      <c r="B9" s="1" t="s">
        <v>15</v>
      </c>
      <c r="C9" s="19">
        <v>157596</v>
      </c>
      <c r="D9" s="17">
        <v>122245</v>
      </c>
      <c r="E9" s="17">
        <v>7758</v>
      </c>
      <c r="F9" s="20">
        <v>50449</v>
      </c>
      <c r="G9" s="19">
        <v>63791</v>
      </c>
      <c r="H9" s="17">
        <v>64077</v>
      </c>
      <c r="I9" s="17">
        <v>5647</v>
      </c>
      <c r="J9" s="20">
        <v>33890</v>
      </c>
    </row>
    <row r="10" spans="1:10" x14ac:dyDescent="0.25">
      <c r="A10" s="14">
        <v>13</v>
      </c>
      <c r="B10" s="2" t="s">
        <v>6</v>
      </c>
      <c r="C10" s="25">
        <v>25925</v>
      </c>
      <c r="D10" s="22">
        <v>34927</v>
      </c>
      <c r="E10" s="22">
        <v>1717</v>
      </c>
      <c r="F10" s="24">
        <v>23778</v>
      </c>
      <c r="G10" s="25">
        <v>10294</v>
      </c>
      <c r="H10" s="22">
        <v>24841</v>
      </c>
      <c r="I10" s="22">
        <v>636</v>
      </c>
      <c r="J10" s="24">
        <v>15815</v>
      </c>
    </row>
    <row r="11" spans="1:10" x14ac:dyDescent="0.25">
      <c r="A11" s="13" t="s">
        <v>38</v>
      </c>
      <c r="B11" s="1" t="s">
        <v>7</v>
      </c>
      <c r="C11" s="19">
        <v>180747</v>
      </c>
      <c r="D11" s="17">
        <v>155860</v>
      </c>
      <c r="E11" s="17">
        <v>40003</v>
      </c>
      <c r="F11" s="20">
        <v>93270</v>
      </c>
      <c r="G11" s="19">
        <v>41170</v>
      </c>
      <c r="H11" s="17">
        <v>93137</v>
      </c>
      <c r="I11" s="17">
        <v>27256</v>
      </c>
      <c r="J11" s="20">
        <v>72473</v>
      </c>
    </row>
    <row r="12" spans="1:10" x14ac:dyDescent="0.25">
      <c r="A12" s="14" t="s">
        <v>39</v>
      </c>
      <c r="B12" s="2" t="s">
        <v>8</v>
      </c>
      <c r="C12" s="25">
        <v>302941</v>
      </c>
      <c r="D12" s="22">
        <v>489176</v>
      </c>
      <c r="E12" s="22">
        <v>17553</v>
      </c>
      <c r="F12" s="24">
        <v>181785</v>
      </c>
      <c r="G12" s="25">
        <v>68944</v>
      </c>
      <c r="H12" s="22">
        <v>269211</v>
      </c>
      <c r="I12" s="22">
        <v>12488</v>
      </c>
      <c r="J12" s="24">
        <v>139520</v>
      </c>
    </row>
    <row r="13" spans="1:10" x14ac:dyDescent="0.25">
      <c r="A13" s="13" t="s">
        <v>40</v>
      </c>
      <c r="B13" s="1" t="s">
        <v>12</v>
      </c>
      <c r="C13" s="19">
        <v>89069</v>
      </c>
      <c r="D13" s="17">
        <v>102589</v>
      </c>
      <c r="E13" s="17">
        <v>2831</v>
      </c>
      <c r="F13" s="20">
        <v>35908</v>
      </c>
      <c r="G13" s="19">
        <v>52252</v>
      </c>
      <c r="H13" s="17">
        <v>56959</v>
      </c>
      <c r="I13" s="17">
        <v>89</v>
      </c>
      <c r="J13" s="20">
        <v>31047</v>
      </c>
    </row>
    <row r="14" spans="1:10" x14ac:dyDescent="0.25">
      <c r="A14" s="14">
        <v>10</v>
      </c>
      <c r="B14" s="2" t="s">
        <v>13</v>
      </c>
      <c r="C14" s="25">
        <v>32326</v>
      </c>
      <c r="D14" s="22">
        <v>20561</v>
      </c>
      <c r="E14" s="22">
        <v>87</v>
      </c>
      <c r="F14" s="24">
        <v>10030</v>
      </c>
      <c r="G14" s="25">
        <v>15691</v>
      </c>
      <c r="H14" s="22">
        <v>6102</v>
      </c>
      <c r="I14" s="22">
        <v>0</v>
      </c>
      <c r="J14" s="24">
        <v>6744</v>
      </c>
    </row>
    <row r="15" spans="1:10" x14ac:dyDescent="0.25">
      <c r="A15" s="13">
        <v>14</v>
      </c>
      <c r="B15" s="1" t="s">
        <v>9</v>
      </c>
      <c r="C15" s="19">
        <v>91165</v>
      </c>
      <c r="D15" s="17">
        <v>94514</v>
      </c>
      <c r="E15" s="17">
        <v>8263</v>
      </c>
      <c r="F15" s="20">
        <v>33984</v>
      </c>
      <c r="G15" s="19">
        <v>34085</v>
      </c>
      <c r="H15" s="17">
        <v>47515</v>
      </c>
      <c r="I15" s="17">
        <v>6659</v>
      </c>
      <c r="J15" s="20">
        <v>17479</v>
      </c>
    </row>
    <row r="16" spans="1:10" x14ac:dyDescent="0.25">
      <c r="A16" s="14">
        <v>15</v>
      </c>
      <c r="B16" s="2" t="s">
        <v>10</v>
      </c>
      <c r="C16" s="25">
        <v>39905</v>
      </c>
      <c r="D16" s="22">
        <v>51002</v>
      </c>
      <c r="E16" s="22">
        <v>4636</v>
      </c>
      <c r="F16" s="24">
        <v>29593</v>
      </c>
      <c r="G16" s="25">
        <v>20573</v>
      </c>
      <c r="H16" s="22">
        <v>27355</v>
      </c>
      <c r="I16" s="22">
        <v>2850</v>
      </c>
      <c r="J16" s="24">
        <v>17224</v>
      </c>
    </row>
    <row r="17" spans="1:11" x14ac:dyDescent="0.25">
      <c r="A17" s="13" t="s">
        <v>41</v>
      </c>
      <c r="B17" s="1" t="s">
        <v>11</v>
      </c>
      <c r="C17" s="19">
        <v>66393</v>
      </c>
      <c r="D17" s="17">
        <v>63150</v>
      </c>
      <c r="E17" s="17">
        <v>9603</v>
      </c>
      <c r="F17" s="20">
        <v>50193</v>
      </c>
      <c r="G17" s="19">
        <v>39787</v>
      </c>
      <c r="H17" s="17">
        <v>35279</v>
      </c>
      <c r="I17" s="17">
        <v>8740</v>
      </c>
      <c r="J17" s="20">
        <v>37811</v>
      </c>
      <c r="K17" s="40"/>
    </row>
    <row r="18" spans="1:11" x14ac:dyDescent="0.25">
      <c r="A18" s="14">
        <v>16</v>
      </c>
      <c r="B18" s="2" t="s">
        <v>14</v>
      </c>
      <c r="C18" s="22">
        <v>62724</v>
      </c>
      <c r="D18" s="22">
        <v>52659</v>
      </c>
      <c r="E18" s="22">
        <v>6152</v>
      </c>
      <c r="F18" s="24">
        <v>22038</v>
      </c>
      <c r="G18" s="22">
        <v>30019</v>
      </c>
      <c r="H18" s="22">
        <v>27616</v>
      </c>
      <c r="I18" s="22">
        <v>2739</v>
      </c>
      <c r="J18" s="24">
        <v>11994</v>
      </c>
    </row>
    <row r="19" spans="1:11" x14ac:dyDescent="0.25">
      <c r="A19" s="6"/>
      <c r="B19" s="3" t="s">
        <v>19</v>
      </c>
      <c r="C19" s="4">
        <f>SUM(C3:C18)</f>
        <v>1930865</v>
      </c>
      <c r="D19" s="5">
        <f t="shared" ref="D19:J19" si="0">SUM(D3:D18)</f>
        <v>1940929</v>
      </c>
      <c r="E19" s="5">
        <f t="shared" si="0"/>
        <v>157145</v>
      </c>
      <c r="F19" s="11">
        <f t="shared" si="0"/>
        <v>819783</v>
      </c>
      <c r="G19" s="4">
        <f t="shared" si="0"/>
        <v>827310</v>
      </c>
      <c r="H19" s="5">
        <f t="shared" si="0"/>
        <v>1056863</v>
      </c>
      <c r="I19" s="5">
        <f t="shared" si="0"/>
        <v>83514</v>
      </c>
      <c r="J19" s="11">
        <f t="shared" si="0"/>
        <v>601451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72"/>
  <sheetViews>
    <sheetView workbookViewId="0">
      <selection activeCell="D71" sqref="D71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23555</v>
      </c>
      <c r="C2" s="41">
        <v>0</v>
      </c>
      <c r="D2" s="41">
        <v>23555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57944</v>
      </c>
      <c r="C5" s="41">
        <v>0</v>
      </c>
      <c r="D5" s="41">
        <v>57944</v>
      </c>
    </row>
    <row r="6" spans="1:4" x14ac:dyDescent="0.25">
      <c r="A6" s="46">
        <v>44196</v>
      </c>
      <c r="B6" s="41">
        <v>38621</v>
      </c>
      <c r="C6" s="41">
        <v>0</v>
      </c>
      <c r="D6" s="41">
        <v>38621</v>
      </c>
    </row>
    <row r="7" spans="1:4" x14ac:dyDescent="0.25">
      <c r="A7" s="46">
        <v>44197</v>
      </c>
      <c r="B7" s="41">
        <v>24754</v>
      </c>
      <c r="C7" s="41">
        <v>0</v>
      </c>
      <c r="D7" s="41">
        <v>24754</v>
      </c>
    </row>
    <row r="8" spans="1:4" x14ac:dyDescent="0.25">
      <c r="A8" s="46">
        <v>44198</v>
      </c>
      <c r="B8" s="41">
        <v>51893</v>
      </c>
      <c r="C8" s="41">
        <v>0</v>
      </c>
      <c r="D8" s="41">
        <v>51893</v>
      </c>
    </row>
    <row r="9" spans="1:4" x14ac:dyDescent="0.25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25">
      <c r="A10" s="46">
        <v>44200</v>
      </c>
      <c r="B10" s="41">
        <v>48607</v>
      </c>
      <c r="C10" s="41">
        <v>0</v>
      </c>
      <c r="D10" s="41">
        <v>48607</v>
      </c>
    </row>
    <row r="11" spans="1:4" x14ac:dyDescent="0.25">
      <c r="A11" s="46">
        <v>44201</v>
      </c>
      <c r="B11" s="41">
        <v>52392</v>
      </c>
      <c r="C11" s="41">
        <v>0</v>
      </c>
      <c r="D11" s="41">
        <v>52392</v>
      </c>
    </row>
    <row r="12" spans="1:4" x14ac:dyDescent="0.25">
      <c r="A12" s="46">
        <v>44202</v>
      </c>
      <c r="B12" s="41">
        <v>58679</v>
      </c>
      <c r="C12" s="41">
        <v>0</v>
      </c>
      <c r="D12" s="41">
        <v>58679</v>
      </c>
    </row>
    <row r="13" spans="1:4" x14ac:dyDescent="0.25">
      <c r="A13" s="46">
        <v>44203</v>
      </c>
      <c r="B13" s="41">
        <v>58373</v>
      </c>
      <c r="C13" s="41">
        <v>0</v>
      </c>
      <c r="D13" s="41">
        <v>58373</v>
      </c>
    </row>
    <row r="14" spans="1:4" x14ac:dyDescent="0.25">
      <c r="A14" s="46">
        <v>44204</v>
      </c>
      <c r="B14" s="41">
        <v>60389</v>
      </c>
      <c r="C14" s="41">
        <v>0</v>
      </c>
      <c r="D14" s="41">
        <v>60389</v>
      </c>
    </row>
    <row r="15" spans="1:4" x14ac:dyDescent="0.25">
      <c r="A15" s="46">
        <v>44205</v>
      </c>
      <c r="B15" s="41">
        <v>57199</v>
      </c>
      <c r="C15" s="41">
        <v>0</v>
      </c>
      <c r="D15" s="41">
        <v>57199</v>
      </c>
    </row>
    <row r="16" spans="1:4" x14ac:dyDescent="0.25">
      <c r="A16" s="46">
        <v>44206</v>
      </c>
      <c r="B16" s="41">
        <v>33290</v>
      </c>
      <c r="C16" s="41">
        <v>0</v>
      </c>
      <c r="D16" s="41">
        <v>33290</v>
      </c>
    </row>
    <row r="17" spans="1:4" x14ac:dyDescent="0.25">
      <c r="A17" s="46">
        <v>44207</v>
      </c>
      <c r="B17" s="41">
        <v>65595</v>
      </c>
      <c r="C17" s="41">
        <v>0</v>
      </c>
      <c r="D17" s="41">
        <v>65595</v>
      </c>
    </row>
    <row r="18" spans="1:4" x14ac:dyDescent="0.25">
      <c r="A18" s="46">
        <v>44208</v>
      </c>
      <c r="B18" s="41">
        <v>82007</v>
      </c>
      <c r="C18" s="41">
        <v>0</v>
      </c>
      <c r="D18" s="41">
        <v>82007</v>
      </c>
    </row>
    <row r="19" spans="1:4" x14ac:dyDescent="0.25">
      <c r="A19" s="46">
        <v>44209</v>
      </c>
      <c r="B19" s="41">
        <v>99022</v>
      </c>
      <c r="C19" s="41">
        <v>0</v>
      </c>
      <c r="D19" s="41">
        <v>99022</v>
      </c>
    </row>
    <row r="20" spans="1:4" x14ac:dyDescent="0.25">
      <c r="A20" s="46">
        <v>44210</v>
      </c>
      <c r="B20" s="41">
        <v>100009</v>
      </c>
      <c r="C20" s="41">
        <v>115</v>
      </c>
      <c r="D20" s="41">
        <v>100124</v>
      </c>
    </row>
    <row r="21" spans="1:4" x14ac:dyDescent="0.25">
      <c r="A21" s="46">
        <v>44211</v>
      </c>
      <c r="B21" s="41">
        <v>92255</v>
      </c>
      <c r="C21" s="41">
        <v>429</v>
      </c>
      <c r="D21" s="41">
        <v>92684</v>
      </c>
    </row>
    <row r="22" spans="1:4" x14ac:dyDescent="0.25">
      <c r="A22" s="46">
        <v>44212</v>
      </c>
      <c r="B22" s="41">
        <v>56718</v>
      </c>
      <c r="C22" s="41">
        <v>397</v>
      </c>
      <c r="D22" s="41">
        <v>57115</v>
      </c>
    </row>
    <row r="23" spans="1:4" x14ac:dyDescent="0.25">
      <c r="A23" s="46">
        <v>44213</v>
      </c>
      <c r="B23" s="41">
        <v>30942</v>
      </c>
      <c r="C23" s="41">
        <v>13610</v>
      </c>
      <c r="D23" s="41">
        <v>44552</v>
      </c>
    </row>
    <row r="24" spans="1:4" x14ac:dyDescent="0.25">
      <c r="A24" s="46">
        <v>44214</v>
      </c>
      <c r="B24" s="41">
        <v>57820</v>
      </c>
      <c r="C24" s="41">
        <v>16410</v>
      </c>
      <c r="D24" s="41">
        <v>74230</v>
      </c>
    </row>
    <row r="25" spans="1:4" x14ac:dyDescent="0.25">
      <c r="A25" s="46">
        <v>44215</v>
      </c>
      <c r="B25" s="41">
        <v>67727</v>
      </c>
      <c r="C25" s="41">
        <v>27231</v>
      </c>
      <c r="D25" s="41">
        <v>94958</v>
      </c>
    </row>
    <row r="26" spans="1:4" x14ac:dyDescent="0.25">
      <c r="A26" s="46">
        <v>44216</v>
      </c>
      <c r="B26" s="41">
        <v>77993</v>
      </c>
      <c r="C26" s="41">
        <v>50655</v>
      </c>
      <c r="D26" s="41">
        <v>128648</v>
      </c>
    </row>
    <row r="27" spans="1:4" x14ac:dyDescent="0.25">
      <c r="A27" s="46">
        <v>44217</v>
      </c>
      <c r="B27" s="41">
        <v>60546</v>
      </c>
      <c r="C27" s="41">
        <v>35434</v>
      </c>
      <c r="D27" s="41">
        <v>95980</v>
      </c>
    </row>
    <row r="28" spans="1:4" x14ac:dyDescent="0.25">
      <c r="A28" s="46">
        <v>44218</v>
      </c>
      <c r="B28" s="41">
        <v>84043</v>
      </c>
      <c r="C28" s="41">
        <v>31290</v>
      </c>
      <c r="D28" s="41">
        <v>115333</v>
      </c>
    </row>
    <row r="29" spans="1:4" x14ac:dyDescent="0.25">
      <c r="A29" s="46">
        <v>44219</v>
      </c>
      <c r="B29" s="41">
        <v>48793</v>
      </c>
      <c r="C29" s="41">
        <v>43805</v>
      </c>
      <c r="D29" s="41">
        <v>92598</v>
      </c>
    </row>
    <row r="30" spans="1:4" x14ac:dyDescent="0.25">
      <c r="A30" s="46">
        <v>44220</v>
      </c>
      <c r="B30" s="41">
        <v>38074</v>
      </c>
      <c r="C30" s="41">
        <v>28027</v>
      </c>
      <c r="D30" s="41">
        <v>66101</v>
      </c>
    </row>
    <row r="31" spans="1:4" x14ac:dyDescent="0.25">
      <c r="A31" s="46">
        <v>44221</v>
      </c>
      <c r="B31" s="41">
        <v>57745</v>
      </c>
      <c r="C31" s="41">
        <v>39594</v>
      </c>
      <c r="D31" s="41">
        <v>97339</v>
      </c>
    </row>
    <row r="32" spans="1:4" x14ac:dyDescent="0.25">
      <c r="A32" s="46">
        <v>44222</v>
      </c>
      <c r="B32" s="41">
        <v>53109</v>
      </c>
      <c r="C32" s="41">
        <v>49561</v>
      </c>
      <c r="D32" s="41">
        <v>102670</v>
      </c>
    </row>
    <row r="33" spans="1:4" x14ac:dyDescent="0.25">
      <c r="A33" s="46">
        <v>44223</v>
      </c>
      <c r="B33" s="41">
        <v>54019</v>
      </c>
      <c r="C33" s="41">
        <v>58928</v>
      </c>
      <c r="D33" s="41">
        <v>112947</v>
      </c>
    </row>
    <row r="34" spans="1:4" x14ac:dyDescent="0.25">
      <c r="A34" s="46">
        <v>44224</v>
      </c>
      <c r="B34" s="41">
        <v>51578</v>
      </c>
      <c r="C34" s="41">
        <v>48850</v>
      </c>
      <c r="D34" s="41">
        <v>100428</v>
      </c>
    </row>
    <row r="35" spans="1:4" x14ac:dyDescent="0.25">
      <c r="A35" s="46">
        <v>44225</v>
      </c>
      <c r="B35" s="41">
        <v>55788</v>
      </c>
      <c r="C35" s="41">
        <v>53219</v>
      </c>
      <c r="D35" s="41">
        <v>109007</v>
      </c>
    </row>
    <row r="36" spans="1:4" x14ac:dyDescent="0.25">
      <c r="A36" s="46">
        <v>44226</v>
      </c>
      <c r="B36" s="41">
        <v>39483</v>
      </c>
      <c r="C36" s="41">
        <v>47749</v>
      </c>
      <c r="D36" s="41">
        <v>87232</v>
      </c>
    </row>
    <row r="37" spans="1:4" x14ac:dyDescent="0.25">
      <c r="A37" s="46">
        <v>44227</v>
      </c>
      <c r="B37" s="41">
        <v>31316</v>
      </c>
      <c r="C37" s="41">
        <v>31352</v>
      </c>
      <c r="D37" s="41">
        <v>62668</v>
      </c>
    </row>
    <row r="38" spans="1:4" x14ac:dyDescent="0.25">
      <c r="A38" s="46">
        <v>44228</v>
      </c>
      <c r="B38" s="41">
        <v>49697</v>
      </c>
      <c r="C38" s="41">
        <v>65787</v>
      </c>
      <c r="D38" s="41">
        <v>115484</v>
      </c>
    </row>
    <row r="39" spans="1:4" x14ac:dyDescent="0.25">
      <c r="A39" s="46">
        <v>44229</v>
      </c>
      <c r="B39" s="41">
        <v>57763</v>
      </c>
      <c r="C39" s="41">
        <v>69696</v>
      </c>
      <c r="D39" s="41">
        <v>127459</v>
      </c>
    </row>
    <row r="40" spans="1:4" x14ac:dyDescent="0.25">
      <c r="A40" s="46">
        <v>44230</v>
      </c>
      <c r="B40" s="41">
        <v>57614</v>
      </c>
      <c r="C40" s="41">
        <v>84554</v>
      </c>
      <c r="D40" s="41">
        <v>142168</v>
      </c>
    </row>
    <row r="41" spans="1:4" x14ac:dyDescent="0.25">
      <c r="A41" s="46">
        <v>44231</v>
      </c>
      <c r="B41" s="41">
        <v>62922</v>
      </c>
      <c r="C41" s="41">
        <v>72442</v>
      </c>
      <c r="D41" s="41">
        <v>135364</v>
      </c>
    </row>
    <row r="42" spans="1:4" x14ac:dyDescent="0.25">
      <c r="A42" s="46">
        <v>44232</v>
      </c>
      <c r="B42" s="41">
        <v>59138</v>
      </c>
      <c r="C42" s="41">
        <v>72834</v>
      </c>
      <c r="D42" s="41">
        <v>131972</v>
      </c>
    </row>
    <row r="43" spans="1:4" x14ac:dyDescent="0.25">
      <c r="A43" s="46">
        <v>44233</v>
      </c>
      <c r="B43" s="41">
        <v>48469</v>
      </c>
      <c r="C43" s="41">
        <v>55160</v>
      </c>
      <c r="D43" s="41">
        <v>103629</v>
      </c>
    </row>
    <row r="44" spans="1:4" x14ac:dyDescent="0.25">
      <c r="A44" s="46">
        <v>44234</v>
      </c>
      <c r="B44" s="41">
        <v>32880</v>
      </c>
      <c r="C44" s="41">
        <v>26519</v>
      </c>
      <c r="D44" s="41">
        <v>59399</v>
      </c>
    </row>
    <row r="45" spans="1:4" x14ac:dyDescent="0.25">
      <c r="A45" s="46">
        <v>44235</v>
      </c>
      <c r="B45" s="41">
        <v>55734</v>
      </c>
      <c r="C45" s="41">
        <v>51624</v>
      </c>
      <c r="D45" s="41">
        <v>107358</v>
      </c>
    </row>
    <row r="46" spans="1:4" x14ac:dyDescent="0.25">
      <c r="A46" s="46">
        <v>44236</v>
      </c>
      <c r="B46" s="41">
        <v>59947</v>
      </c>
      <c r="C46" s="41">
        <v>64495</v>
      </c>
      <c r="D46" s="41">
        <v>124442</v>
      </c>
    </row>
    <row r="47" spans="1:4" x14ac:dyDescent="0.25">
      <c r="A47" s="46">
        <v>44237</v>
      </c>
      <c r="B47" s="41">
        <v>74976</v>
      </c>
      <c r="C47" s="41">
        <v>74056</v>
      </c>
      <c r="D47" s="41">
        <v>149032</v>
      </c>
    </row>
    <row r="48" spans="1:4" x14ac:dyDescent="0.25">
      <c r="A48" s="46">
        <v>44238</v>
      </c>
      <c r="B48" s="41">
        <v>71161</v>
      </c>
      <c r="C48" s="41">
        <v>72412</v>
      </c>
      <c r="D48" s="41">
        <v>143573</v>
      </c>
    </row>
    <row r="49" spans="1:4" x14ac:dyDescent="0.25">
      <c r="A49" s="46">
        <v>44239</v>
      </c>
      <c r="B49" s="41">
        <v>79740</v>
      </c>
      <c r="C49" s="41">
        <v>77959</v>
      </c>
      <c r="D49" s="41">
        <v>157699</v>
      </c>
    </row>
    <row r="50" spans="1:4" x14ac:dyDescent="0.25">
      <c r="A50" s="46">
        <v>44240</v>
      </c>
      <c r="B50" s="41">
        <v>63215</v>
      </c>
      <c r="C50" s="41">
        <v>46624</v>
      </c>
      <c r="D50" s="41">
        <v>109839</v>
      </c>
    </row>
    <row r="51" spans="1:4" x14ac:dyDescent="0.25">
      <c r="A51" s="46">
        <v>44241</v>
      </c>
      <c r="B51" s="41">
        <v>39780</v>
      </c>
      <c r="C51" s="41">
        <v>26984</v>
      </c>
      <c r="D51" s="41">
        <v>66764</v>
      </c>
    </row>
    <row r="52" spans="1:4" x14ac:dyDescent="0.25">
      <c r="A52" s="46">
        <v>44242</v>
      </c>
      <c r="B52" s="41">
        <v>70723</v>
      </c>
      <c r="C52" s="41">
        <v>56024</v>
      </c>
      <c r="D52" s="41">
        <v>126747</v>
      </c>
    </row>
    <row r="53" spans="1:4" s="40" customFormat="1" x14ac:dyDescent="0.25">
      <c r="A53" s="46">
        <v>44243</v>
      </c>
      <c r="B53" s="41">
        <v>81364</v>
      </c>
      <c r="C53" s="41">
        <v>54742</v>
      </c>
      <c r="D53" s="41">
        <v>136106</v>
      </c>
    </row>
    <row r="54" spans="1:4" s="40" customFormat="1" x14ac:dyDescent="0.25">
      <c r="A54" s="46">
        <v>44244</v>
      </c>
      <c r="B54" s="41">
        <v>94239</v>
      </c>
      <c r="C54" s="41">
        <v>54590</v>
      </c>
      <c r="D54" s="41">
        <v>148829</v>
      </c>
    </row>
    <row r="55" spans="1:4" x14ac:dyDescent="0.25">
      <c r="A55" s="46">
        <v>44245</v>
      </c>
      <c r="B55" s="41">
        <v>92755</v>
      </c>
      <c r="C55" s="41">
        <v>52003</v>
      </c>
      <c r="D55" s="41">
        <v>144758</v>
      </c>
    </row>
    <row r="56" spans="1:4" s="40" customFormat="1" x14ac:dyDescent="0.25">
      <c r="A56" s="46">
        <v>44246</v>
      </c>
      <c r="B56" s="41">
        <v>96303</v>
      </c>
      <c r="C56" s="41">
        <v>53467</v>
      </c>
      <c r="D56" s="41">
        <v>149770</v>
      </c>
    </row>
    <row r="57" spans="1:4" s="40" customFormat="1" x14ac:dyDescent="0.25">
      <c r="A57" s="46">
        <v>44247</v>
      </c>
      <c r="B57" s="41">
        <v>74881</v>
      </c>
      <c r="C57" s="41">
        <v>37585</v>
      </c>
      <c r="D57" s="41">
        <v>112466</v>
      </c>
    </row>
    <row r="58" spans="1:4" s="40" customFormat="1" x14ac:dyDescent="0.25">
      <c r="A58" s="46">
        <v>44248</v>
      </c>
      <c r="B58" s="41">
        <v>56651</v>
      </c>
      <c r="C58" s="41">
        <v>28943</v>
      </c>
      <c r="D58" s="41">
        <v>85594</v>
      </c>
    </row>
    <row r="59" spans="1:4" s="40" customFormat="1" x14ac:dyDescent="0.25">
      <c r="A59" s="46">
        <v>44249</v>
      </c>
      <c r="B59" s="41">
        <v>98764</v>
      </c>
      <c r="C59" s="41">
        <v>52550</v>
      </c>
      <c r="D59" s="41">
        <v>151314</v>
      </c>
    </row>
    <row r="60" spans="1:4" s="40" customFormat="1" x14ac:dyDescent="0.25">
      <c r="A60" s="46">
        <v>44250</v>
      </c>
      <c r="B60" s="41">
        <v>103492</v>
      </c>
      <c r="C60" s="41">
        <v>55261</v>
      </c>
      <c r="D60" s="41">
        <v>158753</v>
      </c>
    </row>
    <row r="61" spans="1:4" s="40" customFormat="1" x14ac:dyDescent="0.25">
      <c r="A61" s="46">
        <v>44251</v>
      </c>
      <c r="B61" s="41">
        <v>115642</v>
      </c>
      <c r="C61" s="41">
        <v>57307</v>
      </c>
      <c r="D61" s="41">
        <v>172949</v>
      </c>
    </row>
    <row r="62" spans="1:4" s="40" customFormat="1" x14ac:dyDescent="0.25">
      <c r="A62" s="46">
        <v>44252</v>
      </c>
      <c r="B62" s="41">
        <v>125723</v>
      </c>
      <c r="C62" s="41">
        <v>51010</v>
      </c>
      <c r="D62" s="41">
        <v>176733</v>
      </c>
    </row>
    <row r="63" spans="1:4" s="40" customFormat="1" x14ac:dyDescent="0.25">
      <c r="A63" s="46">
        <v>44253</v>
      </c>
      <c r="B63" s="41">
        <v>131998</v>
      </c>
      <c r="C63" s="41">
        <v>57172</v>
      </c>
      <c r="D63" s="41">
        <v>189170</v>
      </c>
    </row>
    <row r="64" spans="1:4" s="40" customFormat="1" x14ac:dyDescent="0.25">
      <c r="A64" s="46">
        <v>44254</v>
      </c>
      <c r="B64" s="52">
        <v>106830</v>
      </c>
      <c r="C64" s="52">
        <v>38150</v>
      </c>
      <c r="D64" s="52">
        <v>144980</v>
      </c>
    </row>
    <row r="65" spans="1:4" s="40" customFormat="1" x14ac:dyDescent="0.25">
      <c r="A65" s="46">
        <v>44255</v>
      </c>
      <c r="B65" s="52">
        <v>85550</v>
      </c>
      <c r="C65" s="52">
        <v>27337</v>
      </c>
      <c r="D65" s="52">
        <v>112887</v>
      </c>
    </row>
    <row r="66" spans="1:4" x14ac:dyDescent="0.25">
      <c r="A66" s="46">
        <v>44256</v>
      </c>
      <c r="B66" s="52">
        <v>137756</v>
      </c>
      <c r="C66" s="52">
        <v>48980</v>
      </c>
      <c r="D66" s="52">
        <v>186736</v>
      </c>
    </row>
    <row r="67" spans="1:4" x14ac:dyDescent="0.25">
      <c r="A67" s="46">
        <v>44257</v>
      </c>
      <c r="B67" s="52">
        <v>146773</v>
      </c>
      <c r="C67" s="52">
        <v>52581</v>
      </c>
      <c r="D67" s="52">
        <v>199354</v>
      </c>
    </row>
    <row r="72" spans="1:4" x14ac:dyDescent="0.25">
      <c r="A72" s="51" t="s">
        <v>19</v>
      </c>
      <c r="B72" s="41">
        <f>SUM(B2:B71)</f>
        <v>4389074</v>
      </c>
      <c r="C72" s="41">
        <f t="shared" ref="C72" si="0">SUM(C2:C71)</f>
        <v>2215504</v>
      </c>
      <c r="D72" s="41">
        <f>SUM(D2:D71)</f>
        <v>6604578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Gesamt_bis_einschl_02.03.21</vt:lpstr>
      <vt:lpstr>Indik_bis_einschl_02.03.</vt:lpstr>
      <vt:lpstr>Impfungen_proTag</vt:lpstr>
      <vt:lpstr>Indik_bis_einschl_02.03.!Bundesländer001</vt:lpstr>
      <vt:lpstr>Gesamt_bis_einschl_02.03.21!Bundesländer001_1</vt:lpstr>
      <vt:lpstr>Indik_bis_einschl_02.03.!Bundesländer001_1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2021-03-03T08:08:26Z</dcterms:created>
  <dcterms:modified xsi:type="dcterms:W3CDTF">2021-03-03T08:08:34Z</dcterms:modified>
</cp:coreProperties>
</file>