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defaultThemeVersion="124226"/>
  <mc:AlternateContent xmlns:mc="http://schemas.openxmlformats.org/markup-compatibility/2006">
    <mc:Choice Requires="x15">
      <x15ac:absPath xmlns:x15ac="http://schemas.microsoft.com/office/spreadsheetml/2010/11/ac" url="C:\Users\HennequinM\Desktop\"/>
    </mc:Choice>
  </mc:AlternateContent>
  <xr:revisionPtr revIDLastSave="0" documentId="13_ncr:1_{4AB7E01C-BDFF-45BF-88CD-AA00A32BAA3B}" xr6:coauthVersionLast="36" xr6:coauthVersionMax="36" xr10:uidLastSave="{00000000-0000-0000-0000-000000000000}"/>
  <bookViews>
    <workbookView xWindow="120" yWindow="105" windowWidth="28515" windowHeight="12600" tabRatio="597" xr2:uid="{00000000-000D-0000-FFFF-FFFF00000000}"/>
  </bookViews>
  <sheets>
    <sheet name="Erläuterung" sheetId="9" r:id="rId1"/>
    <sheet name="Gesamt_bis_einschl_10.03.21" sheetId="12" r:id="rId2"/>
    <sheet name="Indik_bis_einschl_10.03." sheetId="11" r:id="rId3"/>
    <sheet name="Impfungen_proTag" sheetId="10" r:id="rId4"/>
  </sheets>
  <definedNames>
    <definedName name="Bundesländer001" localSheetId="1">Gesamt_bis_einschl_10.03.21!#REF!</definedName>
    <definedName name="Bundesländer001" localSheetId="2">Indik_bis_einschl_10.03.!$G$2:$J$18</definedName>
    <definedName name="Bundesländer001_1" localSheetId="1">Gesamt_bis_einschl_10.03.21!$D$3:$H$19</definedName>
    <definedName name="Bundesländer001_1" localSheetId="2">Indik_bis_einschl_10.03.!$C$2:$F$18</definedName>
  </definedNames>
  <calcPr calcId="191029"/>
</workbook>
</file>

<file path=xl/calcChain.xml><?xml version="1.0" encoding="utf-8"?>
<calcChain xmlns="http://schemas.openxmlformats.org/spreadsheetml/2006/main">
  <c r="B78" i="10" l="1"/>
  <c r="D78" i="10" l="1"/>
  <c r="C78"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91639B-43B3-4AF5-9A86-6C4D7AC08510}" name="Verbindung6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2" xr16:uid="{18EB2F1A-F374-4A93-B2AB-41BDA6BDCE3B}" name="Verbindung61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 id="3" xr16:uid="{D56FCA20-8C07-4C18-A30B-049C6A8B7F56}" name="Verbindung621" type="1" refreshedVersion="6" savePassword="1" background="1" saveData="1">
    <dbPr connection="DRIVER=ODBC Driver 13 for SQL Server;SERVER=SQLProd31;UID=schillingj;Trusted_Connection=yes;APP=Excel;WSID=WS;DATABASE=SurvNet3RKI2;" command="select_x000d__x000a_Bundesland,_x000d__x000a_Fälle as 'Fälle kumulativ',_x000d__x000a_Fälle-Fälle_gestern as 'Differenz Vortag',_x000d__x000a_Fälle/Bev *100000 as 'Fälle kumulativ/ 100.000 Einw.',_x000d__x000a_Fälle_7_Tage as _x0009_'Fälle in den letzten 7 Tagen',_x000d__x000a_Fälle_7_Tage/Bev * 100000 as '7-Tage-Inzidenz',_x000d__x000a_Todesfälle,_x000d__x000a_Todesfälle/Bev * 100000 as 'Todesfälle/ 100.000 Einw.'_x000d__x000a_from_x000d__x000a_(select Cast(&quot;[DeutschlandNodes].[Federal2016].[Federal2016].[MEMBER_CAPTION]&quot; as VARCHAR) as Bundesland, _x000d__x000a_cast(&quot;[Measures].[Population]&quot; as float) as Bev_x000d__x000a_FROM   Openquery(OLAP_SESQL19_CUBE4COVID19,_x000d__x000a_'_x000d__x000a_select _x000d__x000a_[Measures].[Population] on 0,_x000d__x000a_[DeutschlandNodes].[Federal2016].[Federal2016]-[DeutschlandNodes].[Federal2016].&amp;[-- Deutschland angegeben]- [DeutschlandNodes].[Federal2016].&amp;[Unbekannt]_x000d__x000a_ _x000d__x000a_   on 1_x000d__x000a_FROM Cube4SurvNet_x000d__x000a_where ([Datenstand].[Publikation].&amp;[-1],_x000d__x000a_[ReportingDate].[WeekYear].[WeekYear].&amp;[2020]_x000d__x000a__x000d__x000a_)_x000d__x000a_')) X _x000d__x000a_left join_x000d__x000a_(Select MeldeLandkreisBundesland, count(*) as Fälle_x000d__x000a__x0009_from_x000d__x000a__x0009_(Select IdRecord,MeldeLandkreisBundesland_x000d__x000a__x0009_From [SurvNet3Admin].[Covid].[CVDCases]_x000d__x000a_Where Datenstand='Stand'+Convert(varchar(50),getdate(),112)+'T0000' _x000d__x000a_and Referenzdefinition='Ja'_x000d__x000a__x000d__x000a_)A1_x000d__x000a__x000d__x000a__x0009_group by MeldeLandkreisBundesland) B1_x000d__x000a__x0009_on X.Bundesland=B1.MeldeLandkreisBundesland_x000d__x000a__x0009_left join_x000d__x000a__x000d__x000a_(Select MeldeLandkreisBundesland, count(*) as Fälle_gestern_x000d__x000a__x0009_from_x000d__x000a__x0009_(Select IdRecord,MeldeLandkreisBundesland_x000d__x000a__x0009_From [SurvNet3Admin].[Covid].[CVDCases]_x000d__x000a_Where Datenstand='Stand'+Convert(varchar(50),getdate()-1,112)+'T0000' _x000d__x000a_and Referenzdefinition='Ja'_x000d__x000a__x000d__x000a_)A2_x000d__x000a__x000d__x000a__x0009_group by MeldeLandkreisBundesland) B2_x000d__x000a__x0009_on B1.MeldeLandkreisBundesland=B2.MeldeLandkreisBundesland_x000d__x000a__x000d__x000a__x0009_left join_x000d__x000a__x000d__x000a_(Select MeldeLandkreisBundesland, count(*) as 'Fälle_7_Tage'_x000d__x000a__x0009_from_x000d__x000a__x0009_(Select IdRecord,MeldeLandkreisBundesland, Meldedatum_x000d__x000a__x0009_From [SurvNet3Admin].[Covid].[CVDCases]_x000d__x000a_Where Datenstand='Stand'+Convert(varchar(50),getdate(),112)+'T0000' _x000d__x000a_and Referenzdefinition='Ja'_x000d__x000a__x0009_and Meldedatum between CONVERT( date, GETDATE()-7 ) and CONVERT( date, GETDATE()-1 )) A3_x000d__x000a__x0009_group by MeldeLandkreisBundesland) B3_x000d__x000a_on B1.MeldeLandkreisBundesland=B3.MeldeLandkreisBundesland_x000d__x000a__x000d__x000a_left join_x000d__x000a__x000d__x000a_(Select MeldeLandkreisBundesland, count(*) as Todesfälle_x000d__x000a__x0009_from_x000d__x000a__x0009_(Select IdRecord,MeldeLandkreisBundesland_x000d__x000a__x0009_From [SurvNet3Admin].[Covid].[CVDCases]_x000d__x000a_Where Datenstand='Stand'+Convert(varchar(50),getdate(),112)+'T0000' _x000d__x000a_and Referenzdefinition='Ja'_x000d__x000a_and VerstorbenStatus='Ja'_x000d__x000a_)A4_x000d__x000a__x000d__x000a__x0009_group by MeldeLandkreisBundesland) B4_x000d__x000a__x0009_on B1.MeldeLandkreisBundesland=B4.MeldeLandkreisBundesland_x000d__x000a_order by B1.MeldeLandkreisBundesland_x000d__x000a__x000d__x000a_"/>
  </connection>
</connections>
</file>

<file path=xl/sharedStrings.xml><?xml version="1.0" encoding="utf-8"?>
<sst xmlns="http://schemas.openxmlformats.org/spreadsheetml/2006/main" count="132" uniqueCount="67">
  <si>
    <t>Bayern</t>
  </si>
  <si>
    <t>Baden-Württemberg</t>
  </si>
  <si>
    <t>Brandenburg</t>
  </si>
  <si>
    <t>Berlin</t>
  </si>
  <si>
    <t>Bremen</t>
  </si>
  <si>
    <t>Hamburg</t>
  </si>
  <si>
    <t>Mecklenburg-Vorpommern</t>
  </si>
  <si>
    <t>Niedersachsen</t>
  </si>
  <si>
    <t>Nordrhein-Westfalen</t>
  </si>
  <si>
    <t>Sachsen</t>
  </si>
  <si>
    <t>Sachsen-Anhalt</t>
  </si>
  <si>
    <t>Schleswig-Holstein</t>
  </si>
  <si>
    <t>Rheinland-Pfalz</t>
  </si>
  <si>
    <t>Saarland</t>
  </si>
  <si>
    <t>Thüringen</t>
  </si>
  <si>
    <t>Hessen</t>
  </si>
  <si>
    <t>Bundesland</t>
  </si>
  <si>
    <t>Differenz zum Vortag</t>
  </si>
  <si>
    <t/>
  </si>
  <si>
    <t>Gesamt</t>
  </si>
  <si>
    <t>Impfungen kumulativ</t>
  </si>
  <si>
    <t xml:space="preserve">Die Impfquote ist der Anteil aller bisher Geimpften in der Gesamtbevölkerung. </t>
  </si>
  <si>
    <t>Für die Berechnung der Impfquote wurde der Bevölkerungsstand vom 31.12.2019 zugrunde gelegt (Quelle: Statistisches Bundesamt, https://www.destatis.de/DE/Themen/Gesellschaft-Umwelt/Bevoelkerung/Bevoelkerungsstand/Tabellen/bevoelkerung-nichtdeutsch-laender.html).</t>
  </si>
  <si>
    <t>Indikation nach Alter*</t>
  </si>
  <si>
    <t>Berufliche Indikation*</t>
  </si>
  <si>
    <t>Medizinische Indikation*</t>
  </si>
  <si>
    <t>Pflegeheim-bewohnerIn*</t>
  </si>
  <si>
    <t>Anmerkung zu den Indikationen: Es können mehrere Indikationen je geimpfter Person vorliegen.</t>
  </si>
  <si>
    <t>* In einigen Bundesländern werden nicht alle der in der Tabelle aufgeführten Indikationen einzeln ausgewiesen.</t>
  </si>
  <si>
    <t>Datum</t>
  </si>
  <si>
    <t xml:space="preserve"> </t>
  </si>
  <si>
    <t>Durchgeführte Impfungen bundesweit nach Tag der Impfung (Impfungen_proTag)</t>
  </si>
  <si>
    <t>In der Tabelle sind die für jeden Impftag an das RKI gemeldeten Impfungen dargestellt. Nachmeldungen aus zurückliegenden Tagen werden rückwirkend für den jeweiligen Impftag nachgetragen.</t>
  </si>
  <si>
    <t>08</t>
  </si>
  <si>
    <t>09</t>
  </si>
  <si>
    <t>04</t>
  </si>
  <si>
    <t>02</t>
  </si>
  <si>
    <t>06</t>
  </si>
  <si>
    <t>03</t>
  </si>
  <si>
    <t>05</t>
  </si>
  <si>
    <t>07</t>
  </si>
  <si>
    <t>01</t>
  </si>
  <si>
    <t>RS</t>
  </si>
  <si>
    <t>RS: Regionalschlüssel eines jeden Bundeslandes (destatis, https://www.destatis.de/DE/Themen/Laender-Regionen/Regionales/Gemeindeverzeichnis/Administrativ/beschreibung-gebietseinheiten.pdf?__blob=publicationFile).</t>
  </si>
  <si>
    <t>Erstimpfung</t>
  </si>
  <si>
    <t>Zweitimpfung</t>
  </si>
  <si>
    <t>Moderna</t>
  </si>
  <si>
    <t>BioNTech</t>
  </si>
  <si>
    <t>Impf-quote, %</t>
  </si>
  <si>
    <t>Gesamtzahl bisher verabreichter Impfstoffdosen</t>
  </si>
  <si>
    <t>Digitales Impfquoten-Monitoring COVID-19 - Erläuterung</t>
  </si>
  <si>
    <t>Gesamtzahl verabreichter Impfstoffdosen</t>
  </si>
  <si>
    <t>Verfügbare Impfstoffe in Deutschland:</t>
  </si>
  <si>
    <t>BioNTech seit 26.12.2020</t>
  </si>
  <si>
    <t>Moderna seit 14.01.2021</t>
  </si>
  <si>
    <t>Anmerkung zu den Indikationen: Es können mehrere Indikationen je geimpfter Person vorliegen. In einigen Bundesländern werden nicht alle der in der Tabelle aufgeführten Indikationen einzeln ausgewiesen.</t>
  </si>
  <si>
    <t>AstraZeneca seit 08.02.2021</t>
  </si>
  <si>
    <t>AstraZeneca</t>
  </si>
  <si>
    <t>Bund *</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</si>
  <si>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</si>
  <si>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 Impfungen, die in den bundeseigenen Impfzentren aus dem Impfkontingent des Bundes durchgeführt wurden. Diese gehen in die Berechnung der Impfquote für Gesamtdeutschland mit ein und umfassen nur Angehörige des Bundes, die nach §§ 2, 3 und 4 Coronavirus-Impfverordnung geimpft wurden. Die Impfungen sind erfasst, die Impfdaten befinden sich in Abstimmung.</t>
  </si>
  <si>
    <t>Bund **</t>
  </si>
  <si>
    <t>-</t>
  </si>
  <si>
    <t>Datenstand: 11.03.2021, 8:00 Uhr</t>
  </si>
  <si>
    <t>Durchgeführte Impfungen bundesweit und nach Bundesland bis einschließlich 10.03.21 (Gesamt_bis_einschl_10.03.21)</t>
  </si>
  <si>
    <t xml:space="preserve">Die kumulative Zahl der Impfungen umfasst alle Impfungen, die bis einschließlich 10.03.21 durchgeführt und bis zum 11.03.21, 8:00 Uhr, dem RKI gemeldet wurden. Nachmeldungen und Datenkorrekturen aus zurückliegenden Tagen sind in der kumulativen Zahl der Impfungen enthalten. </t>
  </si>
  <si>
    <t>Anzahl Impfungen nach Indikation bis einschließlich 10.03.21 (Indik_bis_einschl_10.03.21)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</si>
</sst>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b/>
      <sz val="11"/>
      <color theme="0"/>
      <name val="Calibri"/>
      <family val="2"/>
      <scheme val="minor"/>
    </font>
    <font>
      <sz val="11"/>
      <name val="Calibri"/>
      <family val="2"/>
    </font>
    <font>
      <sz val="10"/>
      <color theme="1"/>
      <name val="Arial"/>
      <family val="2"/>
    </font>
    <font>
      <sz val="11"/>
      <name val="Calibri"/>
      <family val="2"/>
    </font>
    <font>
      <b/>
      <sz val="11"/>
      <name val="Calibri"/>
      <family val="2"/>
      <scheme val="minor"/>
    </font>
    <font>
      <sz val="11"/>
      <color rgb="FF1A1A1A"/>
      <name val="Calibri"/>
      <family val="2"/>
      <scheme val="minor"/>
    </font>
    <font>
      <sz val="1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patternFill>
    </fill>
    <fill>
      <patternFill patternType="solid">
        <fgColor theme="0"/>
        <bgColor theme="4" tint="0.79998168889431442"/>
      </patternFill>
    </fill>
    <fill>
      <patternFill patternType="solid">
        <fgColor theme="3"/>
        <bgColor indexed="64"/>
      </patternFill>
    </fill>
    <fill>
      <patternFill patternType="solid">
        <fgColor theme="3" tint="0.79998168889431442"/>
        <bgColor indexed="64"/>
      </patternFill>
    </fill>
  </fills>
  <borders count="16">
    <border>
      <left/>
      <right/>
      <top/>
      <bottom/>
      <diagonal/>
    </border>
    <border>
      <left style="thin">
        <color theme="4" tint="0.39997558519241921"/>
      </left>
      <right style="thin">
        <color indexed="64"/>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theme="4" tint="0.39997558519241921"/>
      </bottom>
      <diagonal/>
    </border>
    <border>
      <left/>
      <right/>
      <top style="thin">
        <color theme="4" tint="0.39997558519241921"/>
      </top>
      <bottom/>
      <diagonal/>
    </border>
    <border>
      <left style="thin">
        <color indexed="64"/>
      </left>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style="thin">
        <color indexed="64"/>
      </left>
      <right style="thin">
        <color indexed="64"/>
      </right>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s>
  <cellStyleXfs count="4">
    <xf numFmtId="0" fontId="0" fillId="0" borderId="0"/>
    <xf numFmtId="0" fontId="5" fillId="0" borderId="0"/>
    <xf numFmtId="0" fontId="7" fillId="0" borderId="0"/>
    <xf numFmtId="0" fontId="5" fillId="0" borderId="0"/>
  </cellStyleXfs>
  <cellXfs count="79">
    <xf numFmtId="0" fontId="0" fillId="0" borderId="0" xfId="0"/>
    <xf numFmtId="3" fontId="6" fillId="3" borderId="1" xfId="0" applyNumberFormat="1" applyFont="1" applyFill="1" applyBorder="1"/>
    <xf numFmtId="3" fontId="6" fillId="0" borderId="1" xfId="0" applyNumberFormat="1" applyFont="1" applyBorder="1"/>
    <xf numFmtId="14" fontId="0" fillId="0" borderId="0" xfId="0" applyNumberFormat="1"/>
    <xf numFmtId="20" fontId="0" fillId="0" borderId="0" xfId="0" applyNumberFormat="1" applyAlignment="1">
      <alignment horizontal="right"/>
    </xf>
    <xf numFmtId="0" fontId="0" fillId="0" borderId="0" xfId="0"/>
    <xf numFmtId="0" fontId="8" fillId="5" borderId="5" xfId="0" applyFont="1" applyFill="1" applyBorder="1" applyAlignment="1">
      <alignment horizontal="right" vertical="center" wrapText="1"/>
    </xf>
    <xf numFmtId="49" fontId="1" fillId="3" borderId="2" xfId="1" applyNumberFormat="1" applyFont="1" applyFill="1" applyBorder="1" applyAlignment="1">
      <alignment horizontal="left" vertical="center"/>
    </xf>
    <xf numFmtId="49" fontId="1" fillId="4" borderId="2" xfId="1" applyNumberFormat="1" applyFont="1" applyFill="1" applyBorder="1" applyAlignment="1">
      <alignment horizontal="left" vertical="center"/>
    </xf>
    <xf numFmtId="3" fontId="0" fillId="0" borderId="0" xfId="0" applyNumberFormat="1"/>
    <xf numFmtId="3" fontId="10" fillId="3" borderId="2" xfId="1" applyNumberFormat="1" applyFont="1" applyFill="1" applyBorder="1" applyAlignment="1">
      <alignment horizontal="right" vertical="center"/>
    </xf>
    <xf numFmtId="3" fontId="10" fillId="3" borderId="2" xfId="0" applyNumberFormat="1" applyFont="1" applyFill="1" applyBorder="1" applyAlignment="1">
      <alignment horizontal="right" vertical="center"/>
    </xf>
    <xf numFmtId="165" fontId="10" fillId="3" borderId="3" xfId="0" applyNumberFormat="1" applyFont="1" applyFill="1" applyBorder="1" applyAlignment="1">
      <alignment horizontal="right" vertical="center"/>
    </xf>
    <xf numFmtId="3" fontId="10" fillId="3" borderId="4" xfId="0" applyNumberFormat="1" applyFont="1" applyFill="1" applyBorder="1" applyAlignment="1">
      <alignment horizontal="right" vertical="center"/>
    </xf>
    <xf numFmtId="3" fontId="10" fillId="3" borderId="3" xfId="0" applyNumberFormat="1" applyFont="1" applyFill="1" applyBorder="1" applyAlignment="1">
      <alignment horizontal="right" vertical="center"/>
    </xf>
    <xf numFmtId="3" fontId="10" fillId="4" borderId="2" xfId="1" applyNumberFormat="1" applyFont="1" applyFill="1" applyBorder="1" applyAlignment="1">
      <alignment horizontal="right" vertical="center"/>
    </xf>
    <xf numFmtId="3" fontId="10" fillId="4" borderId="2" xfId="0" applyNumberFormat="1" applyFont="1" applyFill="1" applyBorder="1" applyAlignment="1">
      <alignment horizontal="right" vertical="center"/>
    </xf>
    <xf numFmtId="165" fontId="10" fillId="4" borderId="3" xfId="0" applyNumberFormat="1" applyFont="1" applyFill="1" applyBorder="1" applyAlignment="1">
      <alignment horizontal="right" vertical="center"/>
    </xf>
    <xf numFmtId="3" fontId="10" fillId="4" borderId="3" xfId="0" applyNumberFormat="1" applyFont="1" applyFill="1" applyBorder="1" applyAlignment="1">
      <alignment horizontal="right" vertical="center"/>
    </xf>
    <xf numFmtId="3" fontId="10" fillId="4" borderId="4" xfId="0" applyNumberFormat="1" applyFont="1" applyFill="1" applyBorder="1" applyAlignment="1">
      <alignment horizontal="right" vertical="center"/>
    </xf>
    <xf numFmtId="0" fontId="4" fillId="2" borderId="2" xfId="0" applyFont="1" applyFill="1" applyBorder="1" applyAlignment="1">
      <alignment horizontal="right" wrapText="1"/>
    </xf>
    <xf numFmtId="164" fontId="4" fillId="2" borderId="3" xfId="0" applyNumberFormat="1" applyFont="1" applyFill="1" applyBorder="1" applyAlignment="1">
      <alignment horizontal="right" wrapText="1"/>
    </xf>
    <xf numFmtId="3" fontId="10" fillId="3" borderId="4" xfId="1" applyNumberFormat="1" applyFont="1" applyFill="1" applyBorder="1" applyAlignment="1">
      <alignment horizontal="right" vertical="center"/>
    </xf>
    <xf numFmtId="3" fontId="10" fillId="4" borderId="4" xfId="1" applyNumberFormat="1" applyFont="1" applyFill="1" applyBorder="1" applyAlignment="1">
      <alignment horizontal="right" vertical="center"/>
    </xf>
    <xf numFmtId="0" fontId="0" fillId="0" borderId="0" xfId="0" applyBorder="1"/>
    <xf numFmtId="165" fontId="10" fillId="3" borderId="2" xfId="1" applyNumberFormat="1" applyFont="1" applyFill="1" applyBorder="1" applyAlignment="1">
      <alignment horizontal="right" vertical="center"/>
    </xf>
    <xf numFmtId="3" fontId="1" fillId="3" borderId="15" xfId="0" applyNumberFormat="1" applyFont="1" applyFill="1" applyBorder="1"/>
    <xf numFmtId="3" fontId="1" fillId="0" borderId="15" xfId="0" applyNumberFormat="1" applyFont="1" applyBorder="1"/>
    <xf numFmtId="3" fontId="1" fillId="4" borderId="15" xfId="0" applyNumberFormat="1" applyFont="1" applyFill="1" applyBorder="1"/>
    <xf numFmtId="0" fontId="4" fillId="7" borderId="0" xfId="1" applyFont="1" applyFill="1" applyAlignment="1">
      <alignment wrapText="1"/>
    </xf>
    <xf numFmtId="0" fontId="11" fillId="0" borderId="0" xfId="0" applyFont="1"/>
    <xf numFmtId="0" fontId="12" fillId="0" borderId="0" xfId="1" applyFont="1"/>
    <xf numFmtId="0" fontId="0" fillId="0" borderId="0" xfId="0"/>
    <xf numFmtId="3" fontId="1" fillId="0" borderId="5" xfId="0" applyNumberFormat="1" applyFont="1" applyBorder="1"/>
    <xf numFmtId="0" fontId="12" fillId="0" borderId="0" xfId="1" applyFont="1" applyAlignment="1">
      <alignment wrapText="1"/>
    </xf>
    <xf numFmtId="0" fontId="8" fillId="8" borderId="0" xfId="1" applyFont="1" applyFill="1" applyAlignment="1">
      <alignment wrapText="1"/>
    </xf>
    <xf numFmtId="0" fontId="3" fillId="0" borderId="5" xfId="0" applyFont="1" applyBorder="1" applyAlignment="1">
      <alignment horizontal="right" wrapText="1"/>
    </xf>
    <xf numFmtId="0" fontId="8" fillId="5" borderId="5" xfId="0" applyFont="1" applyFill="1" applyBorder="1" applyAlignment="1">
      <alignment horizontal="left" vertical="center" wrapText="1"/>
    </xf>
    <xf numFmtId="14" fontId="1" fillId="6" borderId="5" xfId="0" applyNumberFormat="1" applyFont="1" applyFill="1" applyBorder="1" applyAlignment="1">
      <alignment horizontal="left" vertical="center"/>
    </xf>
    <xf numFmtId="0" fontId="0" fillId="0" borderId="0" xfId="0" applyFont="1"/>
    <xf numFmtId="0" fontId="0" fillId="0" borderId="0" xfId="0" applyFont="1" applyAlignment="1">
      <alignment wrapText="1"/>
    </xf>
    <xf numFmtId="0" fontId="9" fillId="0" borderId="0" xfId="0" applyFont="1" applyAlignment="1">
      <alignment vertical="center" wrapText="1"/>
    </xf>
    <xf numFmtId="165" fontId="10" fillId="3" borderId="3" xfId="1" applyNumberFormat="1" applyFont="1" applyFill="1" applyBorder="1" applyAlignment="1">
      <alignment horizontal="right" vertical="center"/>
    </xf>
    <xf numFmtId="0" fontId="0" fillId="0" borderId="5" xfId="0" applyBorder="1" applyAlignment="1">
      <alignment wrapText="1"/>
    </xf>
    <xf numFmtId="3" fontId="2" fillId="6" borderId="2" xfId="1" applyNumberFormat="1" applyFont="1" applyFill="1" applyBorder="1" applyAlignment="1">
      <alignment horizontal="right" vertical="center"/>
    </xf>
    <xf numFmtId="3" fontId="3" fillId="6" borderId="1" xfId="0" applyNumberFormat="1" applyFont="1" applyFill="1" applyBorder="1"/>
    <xf numFmtId="3" fontId="2" fillId="6" borderId="15" xfId="0" applyNumberFormat="1" applyFont="1" applyFill="1" applyBorder="1"/>
    <xf numFmtId="165" fontId="2" fillId="6" borderId="3" xfId="0" applyNumberFormat="1" applyFont="1" applyFill="1" applyBorder="1" applyAlignment="1">
      <alignment horizontal="right" vertical="center"/>
    </xf>
    <xf numFmtId="3" fontId="2" fillId="6" borderId="4" xfId="1" applyNumberFormat="1" applyFont="1" applyFill="1" applyBorder="1" applyAlignment="1">
      <alignment horizontal="right" vertical="center"/>
    </xf>
    <xf numFmtId="3" fontId="2" fillId="6" borderId="4" xfId="0" applyNumberFormat="1" applyFont="1" applyFill="1" applyBorder="1" applyAlignment="1">
      <alignment horizontal="right" vertical="center"/>
    </xf>
    <xf numFmtId="3" fontId="2" fillId="6" borderId="2" xfId="0" applyNumberFormat="1" applyFont="1" applyFill="1" applyBorder="1" applyAlignment="1">
      <alignment horizontal="right" vertical="center"/>
    </xf>
    <xf numFmtId="3" fontId="2" fillId="6" borderId="3" xfId="0" applyNumberFormat="1" applyFont="1" applyFill="1" applyBorder="1" applyAlignment="1">
      <alignment horizontal="right" vertical="center"/>
    </xf>
    <xf numFmtId="3" fontId="1" fillId="3" borderId="15" xfId="0" applyNumberFormat="1" applyFont="1" applyFill="1" applyBorder="1" applyAlignment="1">
      <alignment horizontal="right"/>
    </xf>
    <xf numFmtId="3" fontId="1" fillId="0" borderId="0" xfId="0" applyNumberFormat="1" applyFont="1" applyFill="1" applyBorder="1"/>
    <xf numFmtId="0" fontId="0" fillId="0" borderId="0" xfId="0" applyFill="1" applyBorder="1"/>
    <xf numFmtId="14" fontId="1" fillId="6" borderId="0" xfId="0" applyNumberFormat="1" applyFont="1" applyFill="1" applyBorder="1" applyAlignment="1">
      <alignment horizontal="left" vertical="center"/>
    </xf>
    <xf numFmtId="3" fontId="1" fillId="0" borderId="5" xfId="0" applyNumberFormat="1" applyFont="1" applyFill="1" applyBorder="1"/>
    <xf numFmtId="0" fontId="0" fillId="0" borderId="0" xfId="0" applyAlignment="1">
      <alignment horizontal="left" wrapText="1"/>
    </xf>
    <xf numFmtId="0" fontId="4" fillId="2" borderId="12" xfId="0" applyFont="1" applyFill="1" applyBorder="1" applyAlignment="1">
      <alignment horizontal="right" wrapText="1"/>
    </xf>
    <xf numFmtId="0" fontId="4" fillId="2" borderId="8" xfId="0" applyFont="1" applyFill="1" applyBorder="1" applyAlignment="1">
      <alignment horizontal="right" wrapText="1"/>
    </xf>
    <xf numFmtId="0" fontId="4" fillId="2" borderId="9"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1" xfId="0" applyFont="1" applyFill="1" applyBorder="1" applyAlignment="1">
      <alignment horizontal="center" wrapText="1"/>
    </xf>
    <xf numFmtId="0" fontId="4" fillId="2" borderId="10" xfId="0" applyFont="1" applyFill="1" applyBorder="1" applyAlignment="1">
      <alignment horizontal="center" wrapText="1"/>
    </xf>
    <xf numFmtId="0" fontId="4" fillId="2" borderId="0" xfId="0" applyFont="1" applyFill="1" applyBorder="1" applyAlignment="1">
      <alignment horizontal="left" wrapText="1"/>
    </xf>
    <xf numFmtId="0" fontId="4" fillId="2" borderId="7" xfId="0" applyFont="1" applyFill="1" applyBorder="1" applyAlignment="1">
      <alignment horizontal="left" wrapText="1"/>
    </xf>
    <xf numFmtId="0" fontId="4" fillId="2" borderId="6" xfId="0" applyFont="1" applyFill="1" applyBorder="1" applyAlignment="1">
      <alignment horizontal="left" wrapText="1"/>
    </xf>
    <xf numFmtId="0" fontId="4" fillId="2" borderId="8" xfId="0" applyFont="1" applyFill="1" applyBorder="1" applyAlignment="1">
      <alignment horizontal="left"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0" xfId="0" applyFont="1" applyFill="1" applyBorder="1" applyAlignment="1">
      <alignment horizontal="right" wrapText="1"/>
    </xf>
    <xf numFmtId="0" fontId="4" fillId="2" borderId="7" xfId="0" applyFont="1" applyFill="1" applyBorder="1" applyAlignment="1">
      <alignment horizontal="right" wrapText="1"/>
    </xf>
    <xf numFmtId="0" fontId="4" fillId="2" borderId="13" xfId="0" applyFont="1" applyFill="1" applyBorder="1" applyAlignment="1">
      <alignment horizontal="right" wrapText="1"/>
    </xf>
    <xf numFmtId="0" fontId="4" fillId="2" borderId="14" xfId="0" applyFont="1" applyFill="1" applyBorder="1" applyAlignment="1">
      <alignment horizontal="right" wrapText="1"/>
    </xf>
    <xf numFmtId="0" fontId="4" fillId="2" borderId="4" xfId="0" applyFont="1" applyFill="1" applyBorder="1" applyAlignment="1">
      <alignment horizontal="center" wrapText="1"/>
    </xf>
    <xf numFmtId="0" fontId="4" fillId="2" borderId="2" xfId="0" applyFont="1" applyFill="1" applyBorder="1" applyAlignment="1">
      <alignment horizontal="center" wrapText="1"/>
    </xf>
    <xf numFmtId="0" fontId="4" fillId="2" borderId="0" xfId="0" applyFont="1" applyFill="1" applyBorder="1" applyAlignment="1">
      <alignment horizontal="center" wrapText="1"/>
    </xf>
    <xf numFmtId="0" fontId="4" fillId="2" borderId="7" xfId="0" applyFont="1" applyFill="1" applyBorder="1" applyAlignment="1">
      <alignment horizontal="center" wrapText="1"/>
    </xf>
  </cellXfs>
  <cellStyles count="4">
    <cellStyle name="Standard" xfId="0" builtinId="0"/>
    <cellStyle name="Standard 2" xfId="1" xr:uid="{00000000-0005-0000-0000-000031000000}"/>
    <cellStyle name="Standard 2 2" xfId="2" xr:uid="{00000000-0005-0000-0000-000031000000}"/>
    <cellStyle name="Standard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3" xr16:uid="{10EB7D4A-C6FB-4E43-B944-6B911CB0EBE1}" autoFormatId="0" applyNumberFormats="0" applyBorderFormats="0" applyFontFormats="1" applyPatternFormats="1" applyAlignmentFormats="0" applyWidthHeightFormats="0">
  <queryTableRefresh preserveSortFilterLayout="0" nextId="22">
    <queryTableFields count="10">
      <queryTableField id="2" name="Fälle kumulativ"/>
      <queryTableField id="18" dataBound="0" fillFormulas="1"/>
      <queryTableField id="17" dataBound="0" fillFormulas="1"/>
      <queryTableField id="21" dataBound="0" fillFormulas="1"/>
      <queryTableField id="3" name="Differenz Vortag"/>
      <queryTableField id="16" dataBound="0" fillFormulas="1"/>
      <queryTableField id="5" dataBound="0" fillFormulas="1"/>
      <queryTableField id="20" dataBound="0" fillFormulas="1"/>
      <queryTableField id="19" dataBound="0" fillFormulas="1"/>
      <queryTableField id="10" dataBound="0" fillFormulas="1"/>
    </queryTableFields>
    <queryTableDeletedFields count="6">
      <deletedField name="Todesfälle"/>
      <deletedField name="Todesfälle/ 100.000 Einw."/>
      <deletedField name="Bundesland"/>
      <deletedField name="Fälle in den letzten 7 Tagen"/>
      <deletedField name="7-Tage-Inzidenz"/>
      <deletedField name="Fälle kumulativ/ 100.000 Einw."/>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undesländer001" fillFormulas="1" connectionId="1" xr16:uid="{8C6643A4-82D3-4F11-ADE7-BA4132573BCB}"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undesländer001_1" fillFormulas="1" connectionId="2" xr16:uid="{85D177FD-4909-4AAF-B663-F45CEC25E8F5}" autoFormatId="0" applyNumberFormats="0" applyBorderFormats="0" applyFontFormats="1" applyPatternFormats="1" applyAlignmentFormats="0" applyWidthHeightFormats="0">
  <queryTableRefresh preserveSortFilterLayout="0" nextId="13">
    <queryTableFields count="4">
      <queryTableField id="5" name="Fälle in den letzten 7 Tagen"/>
      <queryTableField id="10" dataBound="0" fillFormulas="1"/>
      <queryTableField id="9" dataBound="0" fillFormulas="1"/>
      <queryTableField id="6" name="7-Tage-Inzidenz"/>
    </queryTableFields>
    <queryTableDeletedFields count="6">
      <deletedField name="Todesfälle"/>
      <deletedField name="Todesfälle/ 100.000 Einw."/>
      <deletedField name="Bundesland"/>
      <deletedField name="Fälle kumulativ"/>
      <deletedField name="Differenz Vortag"/>
      <deletedField name="Fälle kumulativ/ 100.000 Einw."/>
    </queryTableDeleted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AA5B-8CBB-47B1-9317-352256D0A517}">
  <dimension ref="A1:C23"/>
  <sheetViews>
    <sheetView tabSelected="1" workbookViewId="0">
      <selection activeCell="A13" sqref="A13"/>
    </sheetView>
  </sheetViews>
  <sheetFormatPr baseColWidth="10" defaultColWidth="11.42578125" defaultRowHeight="15" x14ac:dyDescent="0.25"/>
  <cols>
    <col min="1" max="1" width="148.42578125" style="5" customWidth="1"/>
    <col min="2" max="16384" width="11.42578125" style="5"/>
  </cols>
  <sheetData>
    <row r="1" spans="1:3" x14ac:dyDescent="0.25">
      <c r="A1" s="29" t="s">
        <v>50</v>
      </c>
    </row>
    <row r="2" spans="1:3" x14ac:dyDescent="0.25">
      <c r="A2" s="31" t="s">
        <v>18</v>
      </c>
    </row>
    <row r="3" spans="1:3" x14ac:dyDescent="0.25">
      <c r="A3" s="31" t="s">
        <v>63</v>
      </c>
      <c r="B3" s="3"/>
      <c r="C3" s="4"/>
    </row>
    <row r="4" spans="1:3" x14ac:dyDescent="0.25">
      <c r="A4" s="31"/>
      <c r="B4" s="3"/>
      <c r="C4" s="4"/>
    </row>
    <row r="5" spans="1:3" x14ac:dyDescent="0.25">
      <c r="A5" s="35" t="s">
        <v>64</v>
      </c>
    </row>
    <row r="6" spans="1:3" ht="29.25" customHeight="1" x14ac:dyDescent="0.25">
      <c r="A6" s="34" t="s">
        <v>65</v>
      </c>
    </row>
    <row r="7" spans="1:3" x14ac:dyDescent="0.25">
      <c r="A7" s="31" t="s">
        <v>21</v>
      </c>
    </row>
    <row r="8" spans="1:3" x14ac:dyDescent="0.25">
      <c r="A8" s="31" t="s">
        <v>22</v>
      </c>
    </row>
    <row r="9" spans="1:3" s="32" customFormat="1" x14ac:dyDescent="0.25">
      <c r="A9" s="31"/>
    </row>
    <row r="10" spans="1:3" s="32" customFormat="1" x14ac:dyDescent="0.25">
      <c r="A10" s="31"/>
    </row>
    <row r="11" spans="1:3" x14ac:dyDescent="0.25">
      <c r="A11" s="35" t="s">
        <v>66</v>
      </c>
    </row>
    <row r="12" spans="1:3" ht="30" x14ac:dyDescent="0.25">
      <c r="A12" s="40" t="s">
        <v>55</v>
      </c>
    </row>
    <row r="13" spans="1:3" s="32" customFormat="1" x14ac:dyDescent="0.25">
      <c r="A13" s="30"/>
    </row>
    <row r="14" spans="1:3" x14ac:dyDescent="0.25">
      <c r="A14" s="31" t="s">
        <v>18</v>
      </c>
    </row>
    <row r="15" spans="1:3" x14ac:dyDescent="0.25">
      <c r="A15" s="35" t="s">
        <v>31</v>
      </c>
    </row>
    <row r="16" spans="1:3" ht="30" x14ac:dyDescent="0.25">
      <c r="A16" s="41" t="s">
        <v>32</v>
      </c>
    </row>
    <row r="17" spans="1:1" x14ac:dyDescent="0.25">
      <c r="A17" s="30"/>
    </row>
    <row r="18" spans="1:1" x14ac:dyDescent="0.25">
      <c r="A18" s="30"/>
    </row>
    <row r="19" spans="1:1" x14ac:dyDescent="0.25">
      <c r="A19" s="30" t="s">
        <v>30</v>
      </c>
    </row>
    <row r="20" spans="1:1" x14ac:dyDescent="0.25">
      <c r="A20" s="39" t="s">
        <v>52</v>
      </c>
    </row>
    <row r="21" spans="1:1" x14ac:dyDescent="0.25">
      <c r="A21" s="39" t="s">
        <v>53</v>
      </c>
    </row>
    <row r="22" spans="1:1" x14ac:dyDescent="0.25">
      <c r="A22" s="39" t="s">
        <v>54</v>
      </c>
    </row>
    <row r="23" spans="1:1" x14ac:dyDescent="0.25">
      <c r="A23" s="39" t="s">
        <v>56</v>
      </c>
    </row>
  </sheetData>
  <pageMargins left="0.7" right="0.7" top="0.78740157499999996" bottom="0.78740157499999996"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EB7E-F725-49E9-9B87-E64B6D1D2BBC}">
  <dimension ref="A1:N27"/>
  <sheetViews>
    <sheetView workbookViewId="0">
      <selection activeCell="I30" sqref="I30"/>
    </sheetView>
  </sheetViews>
  <sheetFormatPr baseColWidth="10" defaultRowHeight="15" x14ac:dyDescent="0.25"/>
  <cols>
    <col min="1" max="1" width="3.7109375" customWidth="1"/>
    <col min="2" max="2" width="23" bestFit="1" customWidth="1"/>
    <col min="3" max="3" width="18.140625" customWidth="1"/>
    <col min="4" max="5" width="11.42578125" style="5"/>
    <col min="7" max="7" width="13" style="32" customWidth="1"/>
    <col min="8" max="8" width="12.28515625" style="5" customWidth="1"/>
    <col min="9" max="9" width="10" customWidth="1"/>
    <col min="11" max="12" width="11.42578125" style="32"/>
    <col min="13" max="13" width="12.5703125" customWidth="1"/>
    <col min="14" max="14" width="9.5703125" customWidth="1"/>
    <col min="15" max="15" width="18" customWidth="1"/>
  </cols>
  <sheetData>
    <row r="1" spans="1:14" ht="15" customHeight="1" x14ac:dyDescent="0.25">
      <c r="A1" s="65" t="s">
        <v>42</v>
      </c>
      <c r="B1" s="67" t="s">
        <v>16</v>
      </c>
      <c r="C1" s="73" t="s">
        <v>49</v>
      </c>
      <c r="D1" s="69" t="s">
        <v>44</v>
      </c>
      <c r="E1" s="70"/>
      <c r="F1" s="70"/>
      <c r="G1" s="70"/>
      <c r="H1" s="70"/>
      <c r="I1" s="70"/>
      <c r="J1" s="60" t="s">
        <v>45</v>
      </c>
      <c r="K1" s="61"/>
      <c r="L1" s="61"/>
      <c r="M1" s="61"/>
      <c r="N1" s="62"/>
    </row>
    <row r="2" spans="1:14" s="5" customFormat="1" ht="15" customHeight="1" x14ac:dyDescent="0.25">
      <c r="A2" s="65"/>
      <c r="B2" s="67"/>
      <c r="C2" s="73"/>
      <c r="D2" s="75" t="s">
        <v>20</v>
      </c>
      <c r="E2" s="76"/>
      <c r="F2" s="76"/>
      <c r="G2" s="76"/>
      <c r="H2" s="71" t="s">
        <v>17</v>
      </c>
      <c r="I2" s="58" t="s">
        <v>48</v>
      </c>
      <c r="J2" s="63" t="s">
        <v>20</v>
      </c>
      <c r="K2" s="64"/>
      <c r="L2" s="64"/>
      <c r="M2" s="71" t="s">
        <v>17</v>
      </c>
      <c r="N2" s="58" t="s">
        <v>48</v>
      </c>
    </row>
    <row r="3" spans="1:14" ht="16.5" customHeight="1" x14ac:dyDescent="0.25">
      <c r="A3" s="66"/>
      <c r="B3" s="68"/>
      <c r="C3" s="74"/>
      <c r="D3" s="20" t="s">
        <v>19</v>
      </c>
      <c r="E3" s="20" t="s">
        <v>47</v>
      </c>
      <c r="F3" s="20" t="s">
        <v>46</v>
      </c>
      <c r="G3" s="20" t="s">
        <v>57</v>
      </c>
      <c r="H3" s="72"/>
      <c r="I3" s="59"/>
      <c r="J3" s="20" t="s">
        <v>19</v>
      </c>
      <c r="K3" s="20" t="s">
        <v>47</v>
      </c>
      <c r="L3" s="20" t="s">
        <v>46</v>
      </c>
      <c r="M3" s="72"/>
      <c r="N3" s="59"/>
    </row>
    <row r="4" spans="1:14" x14ac:dyDescent="0.25">
      <c r="A4" s="7" t="s">
        <v>33</v>
      </c>
      <c r="B4" s="1" t="s">
        <v>1</v>
      </c>
      <c r="C4" s="26">
        <v>1110507</v>
      </c>
      <c r="D4" s="10">
        <v>760957</v>
      </c>
      <c r="E4" s="10">
        <v>534688</v>
      </c>
      <c r="F4" s="10">
        <v>34487</v>
      </c>
      <c r="G4" s="10">
        <v>191782</v>
      </c>
      <c r="H4" s="10">
        <v>23873</v>
      </c>
      <c r="I4" s="25">
        <v>6.8552251388554319</v>
      </c>
      <c r="J4" s="22">
        <v>349550</v>
      </c>
      <c r="K4" s="10">
        <v>337734</v>
      </c>
      <c r="L4" s="10">
        <v>11816</v>
      </c>
      <c r="M4" s="11">
        <v>9281</v>
      </c>
      <c r="N4" s="42">
        <v>3.1489873242337167</v>
      </c>
    </row>
    <row r="5" spans="1:14" x14ac:dyDescent="0.25">
      <c r="A5" s="8" t="s">
        <v>34</v>
      </c>
      <c r="B5" s="2" t="s">
        <v>0</v>
      </c>
      <c r="C5" s="27">
        <v>1454715</v>
      </c>
      <c r="D5" s="15">
        <v>987892</v>
      </c>
      <c r="E5" s="15">
        <v>737636</v>
      </c>
      <c r="F5" s="15">
        <v>39206</v>
      </c>
      <c r="G5" s="15">
        <v>211050</v>
      </c>
      <c r="H5" s="16">
        <v>33140</v>
      </c>
      <c r="I5" s="17">
        <v>7.5269470161573526</v>
      </c>
      <c r="J5" s="23">
        <v>466823</v>
      </c>
      <c r="K5" s="15">
        <v>455261</v>
      </c>
      <c r="L5" s="15">
        <v>11562</v>
      </c>
      <c r="M5" s="16">
        <v>10633</v>
      </c>
      <c r="N5" s="17">
        <v>3.5568179385232637</v>
      </c>
    </row>
    <row r="6" spans="1:14" x14ac:dyDescent="0.25">
      <c r="A6" s="7">
        <v>11</v>
      </c>
      <c r="B6" s="1" t="s">
        <v>3</v>
      </c>
      <c r="C6" s="26">
        <v>387109</v>
      </c>
      <c r="D6" s="10">
        <v>251855</v>
      </c>
      <c r="E6" s="10">
        <v>200089</v>
      </c>
      <c r="F6" s="10">
        <v>14078</v>
      </c>
      <c r="G6" s="10">
        <v>37688</v>
      </c>
      <c r="H6" s="11">
        <v>7681</v>
      </c>
      <c r="I6" s="12">
        <v>6.8634859712150815</v>
      </c>
      <c r="J6" s="22">
        <v>135254</v>
      </c>
      <c r="K6" s="10">
        <v>131311</v>
      </c>
      <c r="L6" s="10">
        <v>3943</v>
      </c>
      <c r="M6" s="11">
        <v>2001</v>
      </c>
      <c r="N6" s="12">
        <v>3.6859063014461677</v>
      </c>
    </row>
    <row r="7" spans="1:14" x14ac:dyDescent="0.25">
      <c r="A7" s="8">
        <v>12</v>
      </c>
      <c r="B7" s="2" t="s">
        <v>2</v>
      </c>
      <c r="C7" s="27">
        <v>230157</v>
      </c>
      <c r="D7" s="15">
        <v>150903</v>
      </c>
      <c r="E7" s="15">
        <v>100401</v>
      </c>
      <c r="F7" s="15">
        <v>5952</v>
      </c>
      <c r="G7" s="15">
        <v>44550</v>
      </c>
      <c r="H7" s="16">
        <v>8529</v>
      </c>
      <c r="I7" s="17">
        <v>5.9837193727093094</v>
      </c>
      <c r="J7" s="23">
        <v>79254</v>
      </c>
      <c r="K7" s="15">
        <v>75882</v>
      </c>
      <c r="L7" s="15">
        <v>3372</v>
      </c>
      <c r="M7" s="16">
        <v>430</v>
      </c>
      <c r="N7" s="17">
        <v>3.1426392793032853</v>
      </c>
    </row>
    <row r="8" spans="1:14" x14ac:dyDescent="0.25">
      <c r="A8" s="7" t="s">
        <v>35</v>
      </c>
      <c r="B8" s="1" t="s">
        <v>4</v>
      </c>
      <c r="C8" s="26">
        <v>77764</v>
      </c>
      <c r="D8" s="10">
        <v>53856</v>
      </c>
      <c r="E8" s="10">
        <v>35852</v>
      </c>
      <c r="F8" s="10">
        <v>2994</v>
      </c>
      <c r="G8" s="10">
        <v>15010</v>
      </c>
      <c r="H8" s="11">
        <v>1945</v>
      </c>
      <c r="I8" s="12">
        <v>7.9060249382708792</v>
      </c>
      <c r="J8" s="22">
        <v>23908</v>
      </c>
      <c r="K8" s="10">
        <v>22654</v>
      </c>
      <c r="L8" s="10">
        <v>1254</v>
      </c>
      <c r="M8" s="11">
        <v>276</v>
      </c>
      <c r="N8" s="12">
        <v>3.5096784800984144</v>
      </c>
    </row>
    <row r="9" spans="1:14" x14ac:dyDescent="0.25">
      <c r="A9" s="8" t="s">
        <v>36</v>
      </c>
      <c r="B9" s="2" t="s">
        <v>5</v>
      </c>
      <c r="C9" s="27">
        <v>200591</v>
      </c>
      <c r="D9" s="15">
        <v>135475</v>
      </c>
      <c r="E9" s="15">
        <v>93704</v>
      </c>
      <c r="F9" s="15">
        <v>4872</v>
      </c>
      <c r="G9" s="15">
        <v>36899</v>
      </c>
      <c r="H9" s="16">
        <v>4118</v>
      </c>
      <c r="I9" s="17">
        <v>7.3338627681210964</v>
      </c>
      <c r="J9" s="23">
        <v>65116</v>
      </c>
      <c r="K9" s="15">
        <v>63579</v>
      </c>
      <c r="L9" s="15">
        <v>1537</v>
      </c>
      <c r="M9" s="16">
        <v>1020</v>
      </c>
      <c r="N9" s="17">
        <v>3.5250179590992676</v>
      </c>
    </row>
    <row r="10" spans="1:14" x14ac:dyDescent="0.25">
      <c r="A10" s="7" t="s">
        <v>37</v>
      </c>
      <c r="B10" s="1" t="s">
        <v>15</v>
      </c>
      <c r="C10" s="26">
        <v>621669</v>
      </c>
      <c r="D10" s="10">
        <v>431409</v>
      </c>
      <c r="E10" s="10">
        <v>335919</v>
      </c>
      <c r="F10" s="10">
        <v>15003</v>
      </c>
      <c r="G10" s="10">
        <v>80487</v>
      </c>
      <c r="H10" s="11">
        <v>17627</v>
      </c>
      <c r="I10" s="12">
        <v>6.8607428658668468</v>
      </c>
      <c r="J10" s="22">
        <v>190260</v>
      </c>
      <c r="K10" s="10">
        <v>187943</v>
      </c>
      <c r="L10" s="10">
        <v>2317</v>
      </c>
      <c r="M10" s="11">
        <v>5431</v>
      </c>
      <c r="N10" s="12">
        <v>3.0257248635513543</v>
      </c>
    </row>
    <row r="11" spans="1:14" x14ac:dyDescent="0.25">
      <c r="A11" s="8">
        <v>13</v>
      </c>
      <c r="B11" s="2" t="s">
        <v>6</v>
      </c>
      <c r="C11" s="28">
        <v>160859</v>
      </c>
      <c r="D11" s="15">
        <v>104531</v>
      </c>
      <c r="E11" s="15">
        <v>86008</v>
      </c>
      <c r="F11" s="15">
        <v>5919</v>
      </c>
      <c r="G11" s="15">
        <v>12604</v>
      </c>
      <c r="H11" s="16">
        <v>4306</v>
      </c>
      <c r="I11" s="17">
        <v>6.5001262329476699</v>
      </c>
      <c r="J11" s="23">
        <v>56328</v>
      </c>
      <c r="K11" s="15">
        <v>55114</v>
      </c>
      <c r="L11" s="15">
        <v>1214</v>
      </c>
      <c r="M11" s="16">
        <v>1176</v>
      </c>
      <c r="N11" s="17">
        <v>3.5026844711088225</v>
      </c>
    </row>
    <row r="12" spans="1:14" x14ac:dyDescent="0.25">
      <c r="A12" s="7" t="s">
        <v>38</v>
      </c>
      <c r="B12" s="1" t="s">
        <v>7</v>
      </c>
      <c r="C12" s="26">
        <v>746085</v>
      </c>
      <c r="D12" s="10">
        <v>520719</v>
      </c>
      <c r="E12" s="10">
        <v>405169</v>
      </c>
      <c r="F12" s="10">
        <v>17188</v>
      </c>
      <c r="G12" s="10">
        <v>98362</v>
      </c>
      <c r="H12" s="11">
        <v>15945</v>
      </c>
      <c r="I12" s="12">
        <v>6.5141923396794033</v>
      </c>
      <c r="J12" s="22">
        <v>225366</v>
      </c>
      <c r="K12" s="10">
        <v>221691</v>
      </c>
      <c r="L12" s="10">
        <v>3675</v>
      </c>
      <c r="M12" s="11">
        <v>10196</v>
      </c>
      <c r="N12" s="12">
        <v>2.8193276427865865</v>
      </c>
    </row>
    <row r="13" spans="1:14" x14ac:dyDescent="0.25">
      <c r="A13" s="8" t="s">
        <v>39</v>
      </c>
      <c r="B13" s="2" t="s">
        <v>8</v>
      </c>
      <c r="C13" s="27">
        <v>1741664</v>
      </c>
      <c r="D13" s="15">
        <v>1194725</v>
      </c>
      <c r="E13" s="15">
        <v>907470</v>
      </c>
      <c r="F13" s="15">
        <v>27354</v>
      </c>
      <c r="G13" s="15">
        <v>259901</v>
      </c>
      <c r="H13" s="16">
        <v>38024</v>
      </c>
      <c r="I13" s="17">
        <v>6.656880193317952</v>
      </c>
      <c r="J13" s="23">
        <v>546939</v>
      </c>
      <c r="K13" s="15">
        <v>534306</v>
      </c>
      <c r="L13" s="15">
        <v>12633</v>
      </c>
      <c r="M13" s="16">
        <v>15560</v>
      </c>
      <c r="N13" s="17">
        <v>3.0474857360925127</v>
      </c>
    </row>
    <row r="14" spans="1:14" x14ac:dyDescent="0.25">
      <c r="A14" s="7" t="s">
        <v>40</v>
      </c>
      <c r="B14" s="1" t="s">
        <v>12</v>
      </c>
      <c r="C14" s="26">
        <v>445361</v>
      </c>
      <c r="D14" s="10">
        <v>302015</v>
      </c>
      <c r="E14" s="10">
        <v>208265</v>
      </c>
      <c r="F14" s="10">
        <v>4543</v>
      </c>
      <c r="G14" s="10">
        <v>89207</v>
      </c>
      <c r="H14" s="11">
        <v>13424</v>
      </c>
      <c r="I14" s="12">
        <v>7.377189933420504</v>
      </c>
      <c r="J14" s="22">
        <v>143346</v>
      </c>
      <c r="K14" s="10">
        <v>139498</v>
      </c>
      <c r="L14" s="10">
        <v>3848</v>
      </c>
      <c r="M14" s="11">
        <v>192</v>
      </c>
      <c r="N14" s="12">
        <v>3.5014508160061437</v>
      </c>
    </row>
    <row r="15" spans="1:14" x14ac:dyDescent="0.25">
      <c r="A15" s="8">
        <v>10</v>
      </c>
      <c r="B15" s="2" t="s">
        <v>13</v>
      </c>
      <c r="C15" s="27">
        <v>107685</v>
      </c>
      <c r="D15" s="15">
        <v>78174</v>
      </c>
      <c r="E15" s="15">
        <v>54932</v>
      </c>
      <c r="F15" s="15">
        <v>2862</v>
      </c>
      <c r="G15" s="15">
        <v>20380</v>
      </c>
      <c r="H15" s="16">
        <v>2486</v>
      </c>
      <c r="I15" s="17">
        <v>7.921271634949087</v>
      </c>
      <c r="J15" s="23">
        <v>29511</v>
      </c>
      <c r="K15" s="15">
        <v>28193</v>
      </c>
      <c r="L15" s="15">
        <v>1318</v>
      </c>
      <c r="M15" s="16">
        <v>1357</v>
      </c>
      <c r="N15" s="17">
        <v>2.9903119607411996</v>
      </c>
    </row>
    <row r="16" spans="1:14" x14ac:dyDescent="0.25">
      <c r="A16" s="7">
        <v>14</v>
      </c>
      <c r="B16" s="1" t="s">
        <v>9</v>
      </c>
      <c r="C16" s="26">
        <v>410939</v>
      </c>
      <c r="D16" s="10">
        <v>289566</v>
      </c>
      <c r="E16" s="10">
        <v>250774</v>
      </c>
      <c r="F16" s="10">
        <v>12866</v>
      </c>
      <c r="G16" s="10">
        <v>25926</v>
      </c>
      <c r="H16" s="11">
        <v>6645</v>
      </c>
      <c r="I16" s="12">
        <v>7.1111999569741524</v>
      </c>
      <c r="J16" s="22">
        <v>121373</v>
      </c>
      <c r="K16" s="10">
        <v>119653</v>
      </c>
      <c r="L16" s="10">
        <v>1720</v>
      </c>
      <c r="M16" s="11">
        <v>3514</v>
      </c>
      <c r="N16" s="12">
        <v>2.9806941159453251</v>
      </c>
    </row>
    <row r="17" spans="1:14" x14ac:dyDescent="0.25">
      <c r="A17" s="8">
        <v>15</v>
      </c>
      <c r="B17" s="2" t="s">
        <v>10</v>
      </c>
      <c r="C17" s="27">
        <v>202848</v>
      </c>
      <c r="D17" s="15">
        <v>137976</v>
      </c>
      <c r="E17" s="15">
        <v>98931</v>
      </c>
      <c r="F17" s="15">
        <v>7179</v>
      </c>
      <c r="G17" s="15">
        <v>31866</v>
      </c>
      <c r="H17" s="16">
        <v>5587</v>
      </c>
      <c r="I17" s="17">
        <v>6.2865469098981119</v>
      </c>
      <c r="J17" s="23">
        <v>64872</v>
      </c>
      <c r="K17" s="15">
        <v>63178</v>
      </c>
      <c r="L17" s="15">
        <v>1694</v>
      </c>
      <c r="M17" s="16">
        <v>1202</v>
      </c>
      <c r="N17" s="17">
        <v>2.9557377452521481</v>
      </c>
    </row>
    <row r="18" spans="1:14" x14ac:dyDescent="0.25">
      <c r="A18" s="7" t="s">
        <v>41</v>
      </c>
      <c r="B18" s="1" t="s">
        <v>11</v>
      </c>
      <c r="C18" s="26">
        <v>303434</v>
      </c>
      <c r="D18" s="10">
        <v>205395</v>
      </c>
      <c r="E18" s="10">
        <v>152535</v>
      </c>
      <c r="F18" s="10">
        <v>6515</v>
      </c>
      <c r="G18" s="10">
        <v>46345</v>
      </c>
      <c r="H18" s="11">
        <v>6330</v>
      </c>
      <c r="I18" s="12">
        <v>7.0733834910649014</v>
      </c>
      <c r="J18" s="22">
        <v>98039</v>
      </c>
      <c r="K18" s="10">
        <v>96322</v>
      </c>
      <c r="L18" s="10">
        <v>1717</v>
      </c>
      <c r="M18" s="11">
        <v>96</v>
      </c>
      <c r="N18" s="12">
        <v>3.3762625384284517</v>
      </c>
    </row>
    <row r="19" spans="1:14" x14ac:dyDescent="0.25">
      <c r="A19" s="8">
        <v>16</v>
      </c>
      <c r="B19" s="2" t="s">
        <v>14</v>
      </c>
      <c r="C19" s="27">
        <v>229877</v>
      </c>
      <c r="D19" s="15">
        <v>151124</v>
      </c>
      <c r="E19" s="15">
        <v>116075</v>
      </c>
      <c r="F19" s="15">
        <v>8315</v>
      </c>
      <c r="G19" s="15">
        <v>26734</v>
      </c>
      <c r="H19" s="16">
        <v>2952</v>
      </c>
      <c r="I19" s="17">
        <v>7.0837891831639768</v>
      </c>
      <c r="J19" s="23">
        <v>78753</v>
      </c>
      <c r="K19" s="15">
        <v>76075</v>
      </c>
      <c r="L19" s="15">
        <v>2678</v>
      </c>
      <c r="M19" s="16">
        <v>2694</v>
      </c>
      <c r="N19" s="17">
        <v>3.6914695848555668</v>
      </c>
    </row>
    <row r="20" spans="1:14" s="32" customFormat="1" x14ac:dyDescent="0.25">
      <c r="A20" s="7"/>
      <c r="B20" s="1" t="s">
        <v>58</v>
      </c>
      <c r="C20" s="52" t="s">
        <v>62</v>
      </c>
      <c r="D20" s="10" t="s">
        <v>62</v>
      </c>
      <c r="E20" s="10" t="s">
        <v>62</v>
      </c>
      <c r="F20" s="10" t="s">
        <v>62</v>
      </c>
      <c r="G20" s="10" t="s">
        <v>62</v>
      </c>
      <c r="H20" s="11" t="s">
        <v>62</v>
      </c>
      <c r="I20" s="12" t="s">
        <v>62</v>
      </c>
      <c r="J20" s="22" t="s">
        <v>62</v>
      </c>
      <c r="K20" s="10" t="s">
        <v>62</v>
      </c>
      <c r="L20" s="10" t="s">
        <v>62</v>
      </c>
      <c r="M20" s="11" t="s">
        <v>62</v>
      </c>
      <c r="N20" s="12" t="s">
        <v>62</v>
      </c>
    </row>
    <row r="21" spans="1:14" x14ac:dyDescent="0.25">
      <c r="A21" s="44"/>
      <c r="B21" s="45" t="s">
        <v>19</v>
      </c>
      <c r="C21" s="46">
        <v>8431264</v>
      </c>
      <c r="D21" s="44">
        <v>5756572</v>
      </c>
      <c r="E21" s="44">
        <v>4318448</v>
      </c>
      <c r="F21" s="44">
        <v>209333</v>
      </c>
      <c r="G21" s="44">
        <v>1228791</v>
      </c>
      <c r="H21" s="44">
        <v>192612</v>
      </c>
      <c r="I21" s="47">
        <v>6.9217261699816417</v>
      </c>
      <c r="J21" s="48">
        <v>2674692</v>
      </c>
      <c r="K21" s="44">
        <v>2608394</v>
      </c>
      <c r="L21" s="44">
        <v>66298</v>
      </c>
      <c r="M21" s="44">
        <v>65059</v>
      </c>
      <c r="N21" s="47">
        <v>3.216060810677003</v>
      </c>
    </row>
    <row r="23" spans="1:14" s="32" customFormat="1" ht="14.25" customHeight="1" x14ac:dyDescent="0.25">
      <c r="A23" s="32" t="s">
        <v>43</v>
      </c>
    </row>
    <row r="24" spans="1:14" ht="30.75" customHeight="1" x14ac:dyDescent="0.25">
      <c r="A24" s="57" t="s">
        <v>59</v>
      </c>
      <c r="B24" s="57"/>
      <c r="C24" s="57"/>
      <c r="D24" s="57"/>
      <c r="E24" s="57"/>
      <c r="F24" s="57"/>
      <c r="G24" s="57"/>
      <c r="H24" s="57"/>
      <c r="I24" s="57"/>
      <c r="J24" s="57"/>
      <c r="K24" s="57"/>
      <c r="L24" s="57"/>
      <c r="M24" s="57"/>
      <c r="N24" s="57"/>
    </row>
    <row r="27" spans="1:14" x14ac:dyDescent="0.25">
      <c r="C27" s="24"/>
    </row>
  </sheetData>
  <mergeCells count="12">
    <mergeCell ref="A24:N24"/>
    <mergeCell ref="N2:N3"/>
    <mergeCell ref="J1:N1"/>
    <mergeCell ref="J2:L2"/>
    <mergeCell ref="A1:A3"/>
    <mergeCell ref="B1:B3"/>
    <mergeCell ref="D1:I1"/>
    <mergeCell ref="I2:I3"/>
    <mergeCell ref="H2:H3"/>
    <mergeCell ref="M2:M3"/>
    <mergeCell ref="C1:C3"/>
    <mergeCell ref="D2:G2"/>
  </mergeCells>
  <pageMargins left="0.7" right="0.7" top="0.78740157499999996" bottom="0.78740157499999996" header="0.3" footer="0.3"/>
  <pageSetup paperSize="9" orientation="portrait" r:id="rId1"/>
  <ignoredErrors>
    <ignoredError sqref="A4:A1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4549C-7AD6-45E3-9E9E-50890FFA92FE}">
  <dimension ref="A1:K28"/>
  <sheetViews>
    <sheetView workbookViewId="0">
      <selection activeCell="F31" sqref="F31"/>
    </sheetView>
  </sheetViews>
  <sheetFormatPr baseColWidth="10" defaultColWidth="11.42578125" defaultRowHeight="15" x14ac:dyDescent="0.25"/>
  <cols>
    <col min="1" max="1" width="3.28515625" style="5" customWidth="1"/>
    <col min="2" max="2" width="23" style="5" bestFit="1" customWidth="1"/>
    <col min="3" max="4" width="11.42578125" style="5"/>
    <col min="5" max="5" width="12.7109375" style="5" customWidth="1"/>
    <col min="6" max="6" width="13" style="5" customWidth="1"/>
    <col min="7" max="8" width="11.42578125" style="5"/>
    <col min="9" max="9" width="13.28515625" style="5" customWidth="1"/>
    <col min="10" max="10" width="14.28515625" style="5" customWidth="1"/>
    <col min="11" max="11" width="56.42578125" style="5" bestFit="1" customWidth="1"/>
    <col min="12" max="16384" width="11.42578125" style="5"/>
  </cols>
  <sheetData>
    <row r="1" spans="1:10" x14ac:dyDescent="0.25">
      <c r="A1" s="77" t="s">
        <v>42</v>
      </c>
      <c r="B1" s="67" t="s">
        <v>16</v>
      </c>
      <c r="C1" s="60" t="s">
        <v>44</v>
      </c>
      <c r="D1" s="61"/>
      <c r="E1" s="61"/>
      <c r="F1" s="61"/>
      <c r="G1" s="60" t="s">
        <v>45</v>
      </c>
      <c r="H1" s="61"/>
      <c r="I1" s="61"/>
      <c r="J1" s="61"/>
    </row>
    <row r="2" spans="1:10" ht="31.5" customHeight="1" x14ac:dyDescent="0.25">
      <c r="A2" s="78"/>
      <c r="B2" s="68"/>
      <c r="C2" s="20" t="s">
        <v>23</v>
      </c>
      <c r="D2" s="20" t="s">
        <v>24</v>
      </c>
      <c r="E2" s="20" t="s">
        <v>25</v>
      </c>
      <c r="F2" s="21" t="s">
        <v>26</v>
      </c>
      <c r="G2" s="20" t="s">
        <v>23</v>
      </c>
      <c r="H2" s="20" t="s">
        <v>24</v>
      </c>
      <c r="I2" s="20" t="s">
        <v>25</v>
      </c>
      <c r="J2" s="21" t="s">
        <v>26</v>
      </c>
    </row>
    <row r="3" spans="1:10" x14ac:dyDescent="0.25">
      <c r="A3" s="7" t="s">
        <v>33</v>
      </c>
      <c r="B3" s="1" t="s">
        <v>1</v>
      </c>
      <c r="C3" s="13">
        <v>368339</v>
      </c>
      <c r="D3" s="11">
        <v>326361</v>
      </c>
      <c r="E3" s="11">
        <v>33474</v>
      </c>
      <c r="F3" s="14">
        <v>87205</v>
      </c>
      <c r="G3" s="13">
        <v>202629</v>
      </c>
      <c r="H3" s="11">
        <v>122576</v>
      </c>
      <c r="I3" s="11">
        <v>8191</v>
      </c>
      <c r="J3" s="14">
        <v>66110</v>
      </c>
    </row>
    <row r="4" spans="1:10" x14ac:dyDescent="0.25">
      <c r="A4" s="8" t="s">
        <v>34</v>
      </c>
      <c r="B4" s="2" t="s">
        <v>0</v>
      </c>
      <c r="C4" s="19">
        <v>428731</v>
      </c>
      <c r="D4" s="16">
        <v>445657</v>
      </c>
      <c r="E4" s="16">
        <v>60443</v>
      </c>
      <c r="F4" s="18">
        <v>127593</v>
      </c>
      <c r="G4" s="19">
        <v>184559</v>
      </c>
      <c r="H4" s="16">
        <v>219765</v>
      </c>
      <c r="I4" s="16">
        <v>11802</v>
      </c>
      <c r="J4" s="18">
        <v>101651</v>
      </c>
    </row>
    <row r="5" spans="1:10" x14ac:dyDescent="0.25">
      <c r="A5" s="7">
        <v>11</v>
      </c>
      <c r="B5" s="1" t="s">
        <v>3</v>
      </c>
      <c r="C5" s="13">
        <v>174886</v>
      </c>
      <c r="D5" s="11">
        <v>79618</v>
      </c>
      <c r="E5" s="11">
        <v>150</v>
      </c>
      <c r="F5" s="14">
        <v>43832</v>
      </c>
      <c r="G5" s="13">
        <v>101697</v>
      </c>
      <c r="H5" s="11">
        <v>31640</v>
      </c>
      <c r="I5" s="11">
        <v>30</v>
      </c>
      <c r="J5" s="14">
        <v>37954</v>
      </c>
    </row>
    <row r="6" spans="1:10" x14ac:dyDescent="0.25">
      <c r="A6" s="8">
        <v>12</v>
      </c>
      <c r="B6" s="2" t="s">
        <v>2</v>
      </c>
      <c r="C6" s="19">
        <v>60260</v>
      </c>
      <c r="D6" s="16">
        <v>79625</v>
      </c>
      <c r="E6" s="16">
        <v>9380</v>
      </c>
      <c r="F6" s="18">
        <v>23803</v>
      </c>
      <c r="G6" s="19">
        <v>36353</v>
      </c>
      <c r="H6" s="16">
        <v>41291</v>
      </c>
      <c r="I6" s="16">
        <v>1179</v>
      </c>
      <c r="J6" s="18">
        <v>17595</v>
      </c>
    </row>
    <row r="7" spans="1:10" x14ac:dyDescent="0.25">
      <c r="A7" s="7" t="s">
        <v>35</v>
      </c>
      <c r="B7" s="1" t="s">
        <v>4</v>
      </c>
      <c r="C7" s="13">
        <v>22663</v>
      </c>
      <c r="D7" s="11">
        <v>26469</v>
      </c>
      <c r="E7" s="11">
        <v>1072</v>
      </c>
      <c r="F7" s="14">
        <v>8429</v>
      </c>
      <c r="G7" s="13">
        <v>11688</v>
      </c>
      <c r="H7" s="11">
        <v>9157</v>
      </c>
      <c r="I7" s="11">
        <v>172</v>
      </c>
      <c r="J7" s="14">
        <v>7091</v>
      </c>
    </row>
    <row r="8" spans="1:10" x14ac:dyDescent="0.25">
      <c r="A8" s="8" t="s">
        <v>36</v>
      </c>
      <c r="B8" s="2" t="s">
        <v>5</v>
      </c>
      <c r="C8" s="19">
        <v>56511</v>
      </c>
      <c r="D8" s="16">
        <v>70814</v>
      </c>
      <c r="E8" s="16">
        <v>3036</v>
      </c>
      <c r="F8" s="18">
        <v>15945</v>
      </c>
      <c r="G8" s="19">
        <v>28395</v>
      </c>
      <c r="H8" s="16">
        <v>33064</v>
      </c>
      <c r="I8" s="16">
        <v>263</v>
      </c>
      <c r="J8" s="18">
        <v>12657</v>
      </c>
    </row>
    <row r="9" spans="1:10" x14ac:dyDescent="0.25">
      <c r="A9" s="7" t="s">
        <v>37</v>
      </c>
      <c r="B9" s="1" t="s">
        <v>15</v>
      </c>
      <c r="C9" s="13">
        <v>199388</v>
      </c>
      <c r="D9" s="11">
        <v>179780</v>
      </c>
      <c r="E9" s="11">
        <v>22011</v>
      </c>
      <c r="F9" s="14">
        <v>51292</v>
      </c>
      <c r="G9" s="13">
        <v>98225</v>
      </c>
      <c r="H9" s="11">
        <v>73160</v>
      </c>
      <c r="I9" s="11">
        <v>8543</v>
      </c>
      <c r="J9" s="14">
        <v>36679</v>
      </c>
    </row>
    <row r="10" spans="1:10" x14ac:dyDescent="0.25">
      <c r="A10" s="8">
        <v>13</v>
      </c>
      <c r="B10" s="2" t="s">
        <v>6</v>
      </c>
      <c r="C10" s="19">
        <v>36989</v>
      </c>
      <c r="D10" s="16">
        <v>42738</v>
      </c>
      <c r="E10" s="16">
        <v>2557</v>
      </c>
      <c r="F10" s="18">
        <v>25819</v>
      </c>
      <c r="G10" s="19">
        <v>14019</v>
      </c>
      <c r="H10" s="16">
        <v>26340</v>
      </c>
      <c r="I10" s="16">
        <v>735</v>
      </c>
      <c r="J10" s="18">
        <v>16758</v>
      </c>
    </row>
    <row r="11" spans="1:10" x14ac:dyDescent="0.25">
      <c r="A11" s="7" t="s">
        <v>38</v>
      </c>
      <c r="B11" s="1" t="s">
        <v>7</v>
      </c>
      <c r="C11" s="13">
        <v>250613</v>
      </c>
      <c r="D11" s="11">
        <v>206812</v>
      </c>
      <c r="E11" s="11">
        <v>48888</v>
      </c>
      <c r="F11" s="14">
        <v>97374</v>
      </c>
      <c r="G11" s="13">
        <v>77888</v>
      </c>
      <c r="H11" s="11">
        <v>100828</v>
      </c>
      <c r="I11" s="11">
        <v>30472</v>
      </c>
      <c r="J11" s="14">
        <v>80351</v>
      </c>
    </row>
    <row r="12" spans="1:10" x14ac:dyDescent="0.25">
      <c r="A12" s="8" t="s">
        <v>39</v>
      </c>
      <c r="B12" s="2" t="s">
        <v>8</v>
      </c>
      <c r="C12" s="19">
        <v>427020</v>
      </c>
      <c r="D12" s="16">
        <v>632357</v>
      </c>
      <c r="E12" s="16">
        <v>21974</v>
      </c>
      <c r="F12" s="18">
        <v>189543</v>
      </c>
      <c r="G12" s="19">
        <v>142653</v>
      </c>
      <c r="H12" s="16">
        <v>306912</v>
      </c>
      <c r="I12" s="16">
        <v>14685</v>
      </c>
      <c r="J12" s="18">
        <v>149297</v>
      </c>
    </row>
    <row r="13" spans="1:10" x14ac:dyDescent="0.25">
      <c r="A13" s="7" t="s">
        <v>40</v>
      </c>
      <c r="B13" s="1" t="s">
        <v>12</v>
      </c>
      <c r="C13" s="13">
        <v>109090</v>
      </c>
      <c r="D13" s="11">
        <v>150121</v>
      </c>
      <c r="E13" s="11">
        <v>6594</v>
      </c>
      <c r="F13" s="14">
        <v>36210</v>
      </c>
      <c r="G13" s="13">
        <v>52506</v>
      </c>
      <c r="H13" s="11">
        <v>58503</v>
      </c>
      <c r="I13" s="11">
        <v>93</v>
      </c>
      <c r="J13" s="14">
        <v>32244</v>
      </c>
    </row>
    <row r="14" spans="1:10" x14ac:dyDescent="0.25">
      <c r="A14" s="8">
        <v>10</v>
      </c>
      <c r="B14" s="2" t="s">
        <v>13</v>
      </c>
      <c r="C14" s="19">
        <v>43670</v>
      </c>
      <c r="D14" s="16">
        <v>28528</v>
      </c>
      <c r="E14" s="16">
        <v>2091</v>
      </c>
      <c r="F14" s="18">
        <v>10592</v>
      </c>
      <c r="G14" s="19">
        <v>18886</v>
      </c>
      <c r="H14" s="16">
        <v>7249</v>
      </c>
      <c r="I14" s="16">
        <v>4</v>
      </c>
      <c r="J14" s="18">
        <v>9403</v>
      </c>
    </row>
    <row r="15" spans="1:10" x14ac:dyDescent="0.25">
      <c r="A15" s="7">
        <v>14</v>
      </c>
      <c r="B15" s="1" t="s">
        <v>9</v>
      </c>
      <c r="C15" s="13">
        <v>118041</v>
      </c>
      <c r="D15" s="11">
        <v>111831</v>
      </c>
      <c r="E15" s="11">
        <v>14775</v>
      </c>
      <c r="F15" s="14">
        <v>33994</v>
      </c>
      <c r="G15" s="13">
        <v>45410</v>
      </c>
      <c r="H15" s="11">
        <v>52522</v>
      </c>
      <c r="I15" s="11">
        <v>7819</v>
      </c>
      <c r="J15" s="14">
        <v>20274</v>
      </c>
    </row>
    <row r="16" spans="1:10" x14ac:dyDescent="0.25">
      <c r="A16" s="8">
        <v>15</v>
      </c>
      <c r="B16" s="2" t="s">
        <v>10</v>
      </c>
      <c r="C16" s="19">
        <v>53669</v>
      </c>
      <c r="D16" s="16">
        <v>66053</v>
      </c>
      <c r="E16" s="16">
        <v>6740</v>
      </c>
      <c r="F16" s="18">
        <v>31768</v>
      </c>
      <c r="G16" s="19">
        <v>25320</v>
      </c>
      <c r="H16" s="16">
        <v>31144</v>
      </c>
      <c r="I16" s="16">
        <v>3412</v>
      </c>
      <c r="J16" s="18">
        <v>19484</v>
      </c>
    </row>
    <row r="17" spans="1:11" x14ac:dyDescent="0.25">
      <c r="A17" s="7" t="s">
        <v>41</v>
      </c>
      <c r="B17" s="1" t="s">
        <v>11</v>
      </c>
      <c r="C17" s="13">
        <v>89670</v>
      </c>
      <c r="D17" s="11">
        <v>87071</v>
      </c>
      <c r="E17" s="11">
        <v>10149</v>
      </c>
      <c r="F17" s="14">
        <v>53030</v>
      </c>
      <c r="G17" s="13">
        <v>41532</v>
      </c>
      <c r="H17" s="11">
        <v>36661</v>
      </c>
      <c r="I17" s="11">
        <v>8866</v>
      </c>
      <c r="J17" s="14">
        <v>42068</v>
      </c>
      <c r="K17" s="32"/>
    </row>
    <row r="18" spans="1:11" x14ac:dyDescent="0.25">
      <c r="A18" s="8">
        <v>16</v>
      </c>
      <c r="B18" s="2" t="s">
        <v>14</v>
      </c>
      <c r="C18" s="16">
        <v>73072</v>
      </c>
      <c r="D18" s="16">
        <v>65717</v>
      </c>
      <c r="E18" s="16">
        <v>8121</v>
      </c>
      <c r="F18" s="18">
        <v>24731</v>
      </c>
      <c r="G18" s="16">
        <v>41010</v>
      </c>
      <c r="H18" s="16">
        <v>31952</v>
      </c>
      <c r="I18" s="16">
        <v>3562</v>
      </c>
      <c r="J18" s="18">
        <v>15313</v>
      </c>
    </row>
    <row r="19" spans="1:11" s="32" customFormat="1" x14ac:dyDescent="0.25">
      <c r="A19" s="7"/>
      <c r="B19" s="1" t="s">
        <v>61</v>
      </c>
      <c r="C19" s="13" t="s">
        <v>62</v>
      </c>
      <c r="D19" s="11" t="s">
        <v>62</v>
      </c>
      <c r="E19" s="11" t="s">
        <v>62</v>
      </c>
      <c r="F19" s="14" t="s">
        <v>62</v>
      </c>
      <c r="G19" s="13" t="s">
        <v>62</v>
      </c>
      <c r="H19" s="11" t="s">
        <v>62</v>
      </c>
      <c r="I19" s="11" t="s">
        <v>62</v>
      </c>
      <c r="J19" s="14" t="s">
        <v>62</v>
      </c>
    </row>
    <row r="20" spans="1:11" x14ac:dyDescent="0.25">
      <c r="A20" s="44"/>
      <c r="B20" s="45" t="s">
        <v>19</v>
      </c>
      <c r="C20" s="49">
        <v>2512612</v>
      </c>
      <c r="D20" s="50">
        <v>2599552</v>
      </c>
      <c r="E20" s="50">
        <v>251455</v>
      </c>
      <c r="F20" s="51">
        <v>861160</v>
      </c>
      <c r="G20" s="49">
        <v>1122770</v>
      </c>
      <c r="H20" s="50">
        <v>1182764</v>
      </c>
      <c r="I20" s="50">
        <v>99828</v>
      </c>
      <c r="J20" s="51">
        <v>664929</v>
      </c>
    </row>
    <row r="22" spans="1:11" x14ac:dyDescent="0.25">
      <c r="A22" s="5" t="s">
        <v>27</v>
      </c>
    </row>
    <row r="23" spans="1:11" x14ac:dyDescent="0.25">
      <c r="A23" s="5" t="s">
        <v>28</v>
      </c>
    </row>
    <row r="24" spans="1:11" ht="14.25" customHeight="1" x14ac:dyDescent="0.25">
      <c r="A24" s="5" t="s">
        <v>43</v>
      </c>
    </row>
    <row r="25" spans="1:11" ht="46.5" customHeight="1" x14ac:dyDescent="0.25">
      <c r="A25" s="57" t="s">
        <v>60</v>
      </c>
      <c r="B25" s="57"/>
      <c r="C25" s="57"/>
      <c r="D25" s="57"/>
      <c r="E25" s="57"/>
      <c r="F25" s="57"/>
      <c r="G25" s="57"/>
      <c r="H25" s="57"/>
      <c r="I25" s="57"/>
      <c r="J25" s="57"/>
    </row>
    <row r="28" spans="1:11" x14ac:dyDescent="0.25">
      <c r="C28" s="9"/>
    </row>
  </sheetData>
  <mergeCells count="5">
    <mergeCell ref="G1:J1"/>
    <mergeCell ref="B1:B2"/>
    <mergeCell ref="A1:A2"/>
    <mergeCell ref="C1:F1"/>
    <mergeCell ref="A25:J25"/>
  </mergeCells>
  <pageMargins left="0.7" right="0.7" top="0.78740157499999996" bottom="0.78740157499999996" header="0.3" footer="0.3"/>
  <pageSetup paperSize="9" orientation="portrait" horizontalDpi="90" verticalDpi="90" r:id="rId1"/>
  <ignoredErrors>
    <ignoredError sqref="A3 A4:A1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42D2-7956-44E7-BD5B-5AF896796AC0}">
  <dimension ref="A1:D78"/>
  <sheetViews>
    <sheetView topLeftCell="A49" workbookViewId="0">
      <selection activeCell="F65" sqref="F65"/>
    </sheetView>
  </sheetViews>
  <sheetFormatPr baseColWidth="10" defaultRowHeight="15" x14ac:dyDescent="0.25"/>
  <cols>
    <col min="1" max="1" width="13.42578125" customWidth="1"/>
    <col min="2" max="2" width="13" customWidth="1"/>
    <col min="3" max="3" width="13.42578125" customWidth="1"/>
    <col min="4" max="4" width="16.28515625" customWidth="1"/>
  </cols>
  <sheetData>
    <row r="1" spans="1:4" ht="46.5" customHeight="1" x14ac:dyDescent="0.25">
      <c r="A1" s="37" t="s">
        <v>29</v>
      </c>
      <c r="B1" s="6" t="s">
        <v>44</v>
      </c>
      <c r="C1" s="6" t="s">
        <v>45</v>
      </c>
      <c r="D1" s="36" t="s">
        <v>51</v>
      </c>
    </row>
    <row r="2" spans="1:4" x14ac:dyDescent="0.25">
      <c r="A2" s="38">
        <v>44192</v>
      </c>
      <c r="B2" s="33">
        <v>23569</v>
      </c>
      <c r="C2" s="33">
        <v>0</v>
      </c>
      <c r="D2" s="33">
        <v>23569</v>
      </c>
    </row>
    <row r="3" spans="1:4" x14ac:dyDescent="0.25">
      <c r="A3" s="38">
        <v>44193</v>
      </c>
      <c r="B3" s="33">
        <v>18740</v>
      </c>
      <c r="C3" s="33">
        <v>0</v>
      </c>
      <c r="D3" s="33">
        <v>18740</v>
      </c>
    </row>
    <row r="4" spans="1:4" x14ac:dyDescent="0.25">
      <c r="A4" s="38">
        <v>44194</v>
      </c>
      <c r="B4" s="33">
        <v>42655</v>
      </c>
      <c r="C4" s="33">
        <v>0</v>
      </c>
      <c r="D4" s="33">
        <v>42655</v>
      </c>
    </row>
    <row r="5" spans="1:4" x14ac:dyDescent="0.25">
      <c r="A5" s="38">
        <v>44195</v>
      </c>
      <c r="B5" s="33">
        <v>58003</v>
      </c>
      <c r="C5" s="33">
        <v>0</v>
      </c>
      <c r="D5" s="33">
        <v>58003</v>
      </c>
    </row>
    <row r="6" spans="1:4" x14ac:dyDescent="0.25">
      <c r="A6" s="38">
        <v>44196</v>
      </c>
      <c r="B6" s="33">
        <v>38617</v>
      </c>
      <c r="C6" s="33">
        <v>0</v>
      </c>
      <c r="D6" s="33">
        <v>38617</v>
      </c>
    </row>
    <row r="7" spans="1:4" x14ac:dyDescent="0.25">
      <c r="A7" s="38">
        <v>44197</v>
      </c>
      <c r="B7" s="33">
        <v>24750</v>
      </c>
      <c r="C7" s="33">
        <v>0</v>
      </c>
      <c r="D7" s="33">
        <v>24750</v>
      </c>
    </row>
    <row r="8" spans="1:4" x14ac:dyDescent="0.25">
      <c r="A8" s="38">
        <v>44198</v>
      </c>
      <c r="B8" s="33">
        <v>52056</v>
      </c>
      <c r="C8" s="33">
        <v>0</v>
      </c>
      <c r="D8" s="33">
        <v>52056</v>
      </c>
    </row>
    <row r="9" spans="1:4" x14ac:dyDescent="0.25">
      <c r="A9" s="38">
        <v>44199</v>
      </c>
      <c r="B9" s="33">
        <v>24989</v>
      </c>
      <c r="C9" s="33">
        <v>0</v>
      </c>
      <c r="D9" s="33">
        <v>24989</v>
      </c>
    </row>
    <row r="10" spans="1:4" x14ac:dyDescent="0.25">
      <c r="A10" s="38">
        <v>44200</v>
      </c>
      <c r="B10" s="33">
        <v>48651</v>
      </c>
      <c r="C10" s="33">
        <v>0</v>
      </c>
      <c r="D10" s="33">
        <v>48651</v>
      </c>
    </row>
    <row r="11" spans="1:4" x14ac:dyDescent="0.25">
      <c r="A11" s="38">
        <v>44201</v>
      </c>
      <c r="B11" s="33">
        <v>52461</v>
      </c>
      <c r="C11" s="33">
        <v>0</v>
      </c>
      <c r="D11" s="33">
        <v>52461</v>
      </c>
    </row>
    <row r="12" spans="1:4" x14ac:dyDescent="0.25">
      <c r="A12" s="38">
        <v>44202</v>
      </c>
      <c r="B12" s="33">
        <v>59172</v>
      </c>
      <c r="C12" s="33">
        <v>0</v>
      </c>
      <c r="D12" s="33">
        <v>59172</v>
      </c>
    </row>
    <row r="13" spans="1:4" x14ac:dyDescent="0.25">
      <c r="A13" s="38">
        <v>44203</v>
      </c>
      <c r="B13" s="33">
        <v>58464</v>
      </c>
      <c r="C13" s="33">
        <v>0</v>
      </c>
      <c r="D13" s="33">
        <v>58464</v>
      </c>
    </row>
    <row r="14" spans="1:4" x14ac:dyDescent="0.25">
      <c r="A14" s="38">
        <v>44204</v>
      </c>
      <c r="B14" s="33">
        <v>60339</v>
      </c>
      <c r="C14" s="33">
        <v>0</v>
      </c>
      <c r="D14" s="33">
        <v>60339</v>
      </c>
    </row>
    <row r="15" spans="1:4" x14ac:dyDescent="0.25">
      <c r="A15" s="38">
        <v>44205</v>
      </c>
      <c r="B15" s="33">
        <v>57192</v>
      </c>
      <c r="C15" s="33">
        <v>0</v>
      </c>
      <c r="D15" s="33">
        <v>57192</v>
      </c>
    </row>
    <row r="16" spans="1:4" x14ac:dyDescent="0.25">
      <c r="A16" s="38">
        <v>44206</v>
      </c>
      <c r="B16" s="33">
        <v>33284</v>
      </c>
      <c r="C16" s="33">
        <v>0</v>
      </c>
      <c r="D16" s="33">
        <v>33284</v>
      </c>
    </row>
    <row r="17" spans="1:4" x14ac:dyDescent="0.25">
      <c r="A17" s="38">
        <v>44207</v>
      </c>
      <c r="B17" s="33">
        <v>65669</v>
      </c>
      <c r="C17" s="33">
        <v>0</v>
      </c>
      <c r="D17" s="33">
        <v>65669</v>
      </c>
    </row>
    <row r="18" spans="1:4" x14ac:dyDescent="0.25">
      <c r="A18" s="38">
        <v>44208</v>
      </c>
      <c r="B18" s="33">
        <v>82183</v>
      </c>
      <c r="C18" s="33">
        <v>0</v>
      </c>
      <c r="D18" s="33">
        <v>82183</v>
      </c>
    </row>
    <row r="19" spans="1:4" x14ac:dyDescent="0.25">
      <c r="A19" s="38">
        <v>44209</v>
      </c>
      <c r="B19" s="33">
        <v>99036</v>
      </c>
      <c r="C19" s="33">
        <v>0</v>
      </c>
      <c r="D19" s="33">
        <v>99036</v>
      </c>
    </row>
    <row r="20" spans="1:4" x14ac:dyDescent="0.25">
      <c r="A20" s="38">
        <v>44210</v>
      </c>
      <c r="B20" s="33">
        <v>100036</v>
      </c>
      <c r="C20" s="33">
        <v>114</v>
      </c>
      <c r="D20" s="33">
        <v>100150</v>
      </c>
    </row>
    <row r="21" spans="1:4" x14ac:dyDescent="0.25">
      <c r="A21" s="38">
        <v>44211</v>
      </c>
      <c r="B21" s="33">
        <v>92403</v>
      </c>
      <c r="C21" s="33">
        <v>429</v>
      </c>
      <c r="D21" s="33">
        <v>92832</v>
      </c>
    </row>
    <row r="22" spans="1:4" x14ac:dyDescent="0.25">
      <c r="A22" s="38">
        <v>44212</v>
      </c>
      <c r="B22" s="33">
        <v>56713</v>
      </c>
      <c r="C22" s="33">
        <v>397</v>
      </c>
      <c r="D22" s="33">
        <v>57110</v>
      </c>
    </row>
    <row r="23" spans="1:4" x14ac:dyDescent="0.25">
      <c r="A23" s="38">
        <v>44213</v>
      </c>
      <c r="B23" s="33">
        <v>30899</v>
      </c>
      <c r="C23" s="33">
        <v>13612</v>
      </c>
      <c r="D23" s="33">
        <v>44511</v>
      </c>
    </row>
    <row r="24" spans="1:4" x14ac:dyDescent="0.25">
      <c r="A24" s="38">
        <v>44214</v>
      </c>
      <c r="B24" s="33">
        <v>57992</v>
      </c>
      <c r="C24" s="33">
        <v>16372</v>
      </c>
      <c r="D24" s="33">
        <v>74364</v>
      </c>
    </row>
    <row r="25" spans="1:4" x14ac:dyDescent="0.25">
      <c r="A25" s="38">
        <v>44215</v>
      </c>
      <c r="B25" s="33">
        <v>68176</v>
      </c>
      <c r="C25" s="33">
        <v>27230</v>
      </c>
      <c r="D25" s="33">
        <v>95406</v>
      </c>
    </row>
    <row r="26" spans="1:4" x14ac:dyDescent="0.25">
      <c r="A26" s="38">
        <v>44216</v>
      </c>
      <c r="B26" s="33">
        <v>78286</v>
      </c>
      <c r="C26" s="33">
        <v>50656</v>
      </c>
      <c r="D26" s="33">
        <v>128942</v>
      </c>
    </row>
    <row r="27" spans="1:4" x14ac:dyDescent="0.25">
      <c r="A27" s="38">
        <v>44217</v>
      </c>
      <c r="B27" s="33">
        <v>60707</v>
      </c>
      <c r="C27" s="33">
        <v>35434</v>
      </c>
      <c r="D27" s="33">
        <v>96141</v>
      </c>
    </row>
    <row r="28" spans="1:4" x14ac:dyDescent="0.25">
      <c r="A28" s="38">
        <v>44218</v>
      </c>
      <c r="B28" s="33">
        <v>84250</v>
      </c>
      <c r="C28" s="33">
        <v>31289</v>
      </c>
      <c r="D28" s="33">
        <v>115539</v>
      </c>
    </row>
    <row r="29" spans="1:4" x14ac:dyDescent="0.25">
      <c r="A29" s="38">
        <v>44219</v>
      </c>
      <c r="B29" s="33">
        <v>48963</v>
      </c>
      <c r="C29" s="33">
        <v>43848</v>
      </c>
      <c r="D29" s="33">
        <v>92811</v>
      </c>
    </row>
    <row r="30" spans="1:4" x14ac:dyDescent="0.25">
      <c r="A30" s="38">
        <v>44220</v>
      </c>
      <c r="B30" s="33">
        <v>38212</v>
      </c>
      <c r="C30" s="33">
        <v>28089</v>
      </c>
      <c r="D30" s="33">
        <v>66301</v>
      </c>
    </row>
    <row r="31" spans="1:4" x14ac:dyDescent="0.25">
      <c r="A31" s="38">
        <v>44221</v>
      </c>
      <c r="B31" s="33">
        <v>58195</v>
      </c>
      <c r="C31" s="33">
        <v>39733</v>
      </c>
      <c r="D31" s="33">
        <v>97928</v>
      </c>
    </row>
    <row r="32" spans="1:4" x14ac:dyDescent="0.25">
      <c r="A32" s="38">
        <v>44222</v>
      </c>
      <c r="B32" s="33">
        <v>53109</v>
      </c>
      <c r="C32" s="33">
        <v>49608</v>
      </c>
      <c r="D32" s="33">
        <v>102717</v>
      </c>
    </row>
    <row r="33" spans="1:4" x14ac:dyDescent="0.25">
      <c r="A33" s="38">
        <v>44223</v>
      </c>
      <c r="B33" s="33">
        <v>54056</v>
      </c>
      <c r="C33" s="33">
        <v>59285</v>
      </c>
      <c r="D33" s="33">
        <v>113341</v>
      </c>
    </row>
    <row r="34" spans="1:4" x14ac:dyDescent="0.25">
      <c r="A34" s="38">
        <v>44224</v>
      </c>
      <c r="B34" s="33">
        <v>51579</v>
      </c>
      <c r="C34" s="33">
        <v>49012</v>
      </c>
      <c r="D34" s="33">
        <v>100591</v>
      </c>
    </row>
    <row r="35" spans="1:4" x14ac:dyDescent="0.25">
      <c r="A35" s="38">
        <v>44225</v>
      </c>
      <c r="B35" s="33">
        <v>55944</v>
      </c>
      <c r="C35" s="33">
        <v>53519</v>
      </c>
      <c r="D35" s="33">
        <v>109463</v>
      </c>
    </row>
    <row r="36" spans="1:4" x14ac:dyDescent="0.25">
      <c r="A36" s="38">
        <v>44226</v>
      </c>
      <c r="B36" s="33">
        <v>39569</v>
      </c>
      <c r="C36" s="33">
        <v>48469</v>
      </c>
      <c r="D36" s="33">
        <v>88038</v>
      </c>
    </row>
    <row r="37" spans="1:4" x14ac:dyDescent="0.25">
      <c r="A37" s="38">
        <v>44227</v>
      </c>
      <c r="B37" s="33">
        <v>31328</v>
      </c>
      <c r="C37" s="33">
        <v>31380</v>
      </c>
      <c r="D37" s="33">
        <v>62708</v>
      </c>
    </row>
    <row r="38" spans="1:4" x14ac:dyDescent="0.25">
      <c r="A38" s="38">
        <v>44228</v>
      </c>
      <c r="B38" s="33">
        <v>50046</v>
      </c>
      <c r="C38" s="33">
        <v>65861</v>
      </c>
      <c r="D38" s="33">
        <v>115907</v>
      </c>
    </row>
    <row r="39" spans="1:4" x14ac:dyDescent="0.25">
      <c r="A39" s="38">
        <v>44229</v>
      </c>
      <c r="B39" s="33">
        <v>57932</v>
      </c>
      <c r="C39" s="33">
        <v>69747</v>
      </c>
      <c r="D39" s="33">
        <v>127679</v>
      </c>
    </row>
    <row r="40" spans="1:4" x14ac:dyDescent="0.25">
      <c r="A40" s="38">
        <v>44230</v>
      </c>
      <c r="B40" s="33">
        <v>57895</v>
      </c>
      <c r="C40" s="33">
        <v>84657</v>
      </c>
      <c r="D40" s="33">
        <v>142552</v>
      </c>
    </row>
    <row r="41" spans="1:4" x14ac:dyDescent="0.25">
      <c r="A41" s="38">
        <v>44231</v>
      </c>
      <c r="B41" s="33">
        <v>63035</v>
      </c>
      <c r="C41" s="33">
        <v>72478</v>
      </c>
      <c r="D41" s="33">
        <v>135513</v>
      </c>
    </row>
    <row r="42" spans="1:4" x14ac:dyDescent="0.25">
      <c r="A42" s="38">
        <v>44232</v>
      </c>
      <c r="B42" s="33">
        <v>59473</v>
      </c>
      <c r="C42" s="33">
        <v>73622</v>
      </c>
      <c r="D42" s="33">
        <v>133095</v>
      </c>
    </row>
    <row r="43" spans="1:4" x14ac:dyDescent="0.25">
      <c r="A43" s="38">
        <v>44233</v>
      </c>
      <c r="B43" s="33">
        <v>48600</v>
      </c>
      <c r="C43" s="33">
        <v>55157</v>
      </c>
      <c r="D43" s="33">
        <v>103757</v>
      </c>
    </row>
    <row r="44" spans="1:4" x14ac:dyDescent="0.25">
      <c r="A44" s="38">
        <v>44234</v>
      </c>
      <c r="B44" s="33">
        <v>32877</v>
      </c>
      <c r="C44" s="33">
        <v>26518</v>
      </c>
      <c r="D44" s="33">
        <v>59395</v>
      </c>
    </row>
    <row r="45" spans="1:4" x14ac:dyDescent="0.25">
      <c r="A45" s="38">
        <v>44235</v>
      </c>
      <c r="B45" s="33">
        <v>54653</v>
      </c>
      <c r="C45" s="33">
        <v>51615</v>
      </c>
      <c r="D45" s="33">
        <v>106268</v>
      </c>
    </row>
    <row r="46" spans="1:4" x14ac:dyDescent="0.25">
      <c r="A46" s="38">
        <v>44236</v>
      </c>
      <c r="B46" s="33">
        <v>59600</v>
      </c>
      <c r="C46" s="33">
        <v>65074</v>
      </c>
      <c r="D46" s="33">
        <v>124674</v>
      </c>
    </row>
    <row r="47" spans="1:4" x14ac:dyDescent="0.25">
      <c r="A47" s="38">
        <v>44237</v>
      </c>
      <c r="B47" s="33">
        <v>75283</v>
      </c>
      <c r="C47" s="33">
        <v>74414</v>
      </c>
      <c r="D47" s="33">
        <v>149697</v>
      </c>
    </row>
    <row r="48" spans="1:4" x14ac:dyDescent="0.25">
      <c r="A48" s="38">
        <v>44238</v>
      </c>
      <c r="B48" s="33">
        <v>71448</v>
      </c>
      <c r="C48" s="33">
        <v>72423</v>
      </c>
      <c r="D48" s="33">
        <v>143871</v>
      </c>
    </row>
    <row r="49" spans="1:4" x14ac:dyDescent="0.25">
      <c r="A49" s="38">
        <v>44239</v>
      </c>
      <c r="B49" s="33">
        <v>79962</v>
      </c>
      <c r="C49" s="33">
        <v>78333</v>
      </c>
      <c r="D49" s="33">
        <v>158295</v>
      </c>
    </row>
    <row r="50" spans="1:4" x14ac:dyDescent="0.25">
      <c r="A50" s="38">
        <v>44240</v>
      </c>
      <c r="B50" s="33">
        <v>63237</v>
      </c>
      <c r="C50" s="33">
        <v>46644</v>
      </c>
      <c r="D50" s="33">
        <v>109881</v>
      </c>
    </row>
    <row r="51" spans="1:4" x14ac:dyDescent="0.25">
      <c r="A51" s="38">
        <v>44241</v>
      </c>
      <c r="B51" s="33">
        <v>39805</v>
      </c>
      <c r="C51" s="33">
        <v>26983</v>
      </c>
      <c r="D51" s="33">
        <v>66788</v>
      </c>
    </row>
    <row r="52" spans="1:4" x14ac:dyDescent="0.25">
      <c r="A52" s="38">
        <v>44242</v>
      </c>
      <c r="B52" s="33">
        <v>70812</v>
      </c>
      <c r="C52" s="33">
        <v>56021</v>
      </c>
      <c r="D52" s="33">
        <v>126833</v>
      </c>
    </row>
    <row r="53" spans="1:4" s="32" customFormat="1" x14ac:dyDescent="0.25">
      <c r="A53" s="38">
        <v>44243</v>
      </c>
      <c r="B53" s="33">
        <v>81500</v>
      </c>
      <c r="C53" s="33">
        <v>54760</v>
      </c>
      <c r="D53" s="33">
        <v>136260</v>
      </c>
    </row>
    <row r="54" spans="1:4" s="32" customFormat="1" x14ac:dyDescent="0.25">
      <c r="A54" s="38">
        <v>44244</v>
      </c>
      <c r="B54" s="33">
        <v>94431</v>
      </c>
      <c r="C54" s="33">
        <v>54636</v>
      </c>
      <c r="D54" s="33">
        <v>149067</v>
      </c>
    </row>
    <row r="55" spans="1:4" x14ac:dyDescent="0.25">
      <c r="A55" s="38">
        <v>44245</v>
      </c>
      <c r="B55" s="33">
        <v>93264</v>
      </c>
      <c r="C55" s="33">
        <v>52035</v>
      </c>
      <c r="D55" s="33">
        <v>145299</v>
      </c>
    </row>
    <row r="56" spans="1:4" s="32" customFormat="1" x14ac:dyDescent="0.25">
      <c r="A56" s="38">
        <v>44246</v>
      </c>
      <c r="B56" s="33">
        <v>96643</v>
      </c>
      <c r="C56" s="33">
        <v>53487</v>
      </c>
      <c r="D56" s="33">
        <v>150130</v>
      </c>
    </row>
    <row r="57" spans="1:4" s="32" customFormat="1" x14ac:dyDescent="0.25">
      <c r="A57" s="38">
        <v>44247</v>
      </c>
      <c r="B57" s="33">
        <v>74924</v>
      </c>
      <c r="C57" s="33">
        <v>37636</v>
      </c>
      <c r="D57" s="33">
        <v>112560</v>
      </c>
    </row>
    <row r="58" spans="1:4" s="32" customFormat="1" x14ac:dyDescent="0.25">
      <c r="A58" s="38">
        <v>44248</v>
      </c>
      <c r="B58" s="33">
        <v>56643</v>
      </c>
      <c r="C58" s="33">
        <v>28942</v>
      </c>
      <c r="D58" s="33">
        <v>85585</v>
      </c>
    </row>
    <row r="59" spans="1:4" s="32" customFormat="1" x14ac:dyDescent="0.25">
      <c r="A59" s="38">
        <v>44249</v>
      </c>
      <c r="B59" s="33">
        <v>98944</v>
      </c>
      <c r="C59" s="33">
        <v>52949</v>
      </c>
      <c r="D59" s="33">
        <v>151893</v>
      </c>
    </row>
    <row r="60" spans="1:4" s="32" customFormat="1" x14ac:dyDescent="0.25">
      <c r="A60" s="38">
        <v>44250</v>
      </c>
      <c r="B60" s="33">
        <v>103864</v>
      </c>
      <c r="C60" s="33">
        <v>55636</v>
      </c>
      <c r="D60" s="33">
        <v>159500</v>
      </c>
    </row>
    <row r="61" spans="1:4" s="32" customFormat="1" x14ac:dyDescent="0.25">
      <c r="A61" s="38">
        <v>44251</v>
      </c>
      <c r="B61" s="33">
        <v>116434</v>
      </c>
      <c r="C61" s="33">
        <v>57875</v>
      </c>
      <c r="D61" s="33">
        <v>174309</v>
      </c>
    </row>
    <row r="62" spans="1:4" s="32" customFormat="1" x14ac:dyDescent="0.25">
      <c r="A62" s="38">
        <v>44252</v>
      </c>
      <c r="B62" s="33">
        <v>127038</v>
      </c>
      <c r="C62" s="33">
        <v>52282</v>
      </c>
      <c r="D62" s="33">
        <v>179320</v>
      </c>
    </row>
    <row r="63" spans="1:4" s="32" customFormat="1" x14ac:dyDescent="0.25">
      <c r="A63" s="38">
        <v>44253</v>
      </c>
      <c r="B63" s="33">
        <v>135777</v>
      </c>
      <c r="C63" s="33">
        <v>58381</v>
      </c>
      <c r="D63" s="33">
        <v>194158</v>
      </c>
    </row>
    <row r="64" spans="1:4" s="32" customFormat="1" x14ac:dyDescent="0.25">
      <c r="A64" s="38">
        <v>44254</v>
      </c>
      <c r="B64" s="33">
        <v>107552</v>
      </c>
      <c r="C64" s="33">
        <v>38767</v>
      </c>
      <c r="D64" s="33">
        <v>146319</v>
      </c>
    </row>
    <row r="65" spans="1:4" s="32" customFormat="1" x14ac:dyDescent="0.25">
      <c r="A65" s="38">
        <v>44255</v>
      </c>
      <c r="B65" s="33">
        <v>85636</v>
      </c>
      <c r="C65" s="33">
        <v>27932</v>
      </c>
      <c r="D65" s="33">
        <v>113568</v>
      </c>
    </row>
    <row r="66" spans="1:4" x14ac:dyDescent="0.25">
      <c r="A66" s="38">
        <v>44256</v>
      </c>
      <c r="B66" s="33">
        <v>140493</v>
      </c>
      <c r="C66" s="33">
        <v>50135</v>
      </c>
      <c r="D66" s="33">
        <v>190628</v>
      </c>
    </row>
    <row r="67" spans="1:4" x14ac:dyDescent="0.25">
      <c r="A67" s="38">
        <v>44257</v>
      </c>
      <c r="B67" s="33">
        <v>157779</v>
      </c>
      <c r="C67" s="33">
        <v>55650</v>
      </c>
      <c r="D67" s="33">
        <v>213429</v>
      </c>
    </row>
    <row r="68" spans="1:4" x14ac:dyDescent="0.25">
      <c r="A68" s="38">
        <v>44258</v>
      </c>
      <c r="B68" s="33">
        <v>171852</v>
      </c>
      <c r="C68" s="33">
        <v>66810</v>
      </c>
      <c r="D68" s="33">
        <v>238662</v>
      </c>
    </row>
    <row r="69" spans="1:4" x14ac:dyDescent="0.25">
      <c r="A69" s="38">
        <v>44259</v>
      </c>
      <c r="B69" s="33">
        <v>174577</v>
      </c>
      <c r="C69" s="33">
        <v>61601</v>
      </c>
      <c r="D69" s="33">
        <v>236178</v>
      </c>
    </row>
    <row r="70" spans="1:4" x14ac:dyDescent="0.25">
      <c r="A70" s="38">
        <v>44260</v>
      </c>
      <c r="B70" s="33">
        <v>182395</v>
      </c>
      <c r="C70" s="33">
        <v>62963</v>
      </c>
      <c r="D70" s="33">
        <v>245358</v>
      </c>
    </row>
    <row r="71" spans="1:4" s="32" customFormat="1" x14ac:dyDescent="0.25">
      <c r="A71" s="38">
        <v>44261</v>
      </c>
      <c r="B71" s="33">
        <v>144143</v>
      </c>
      <c r="C71" s="33">
        <v>47122</v>
      </c>
      <c r="D71" s="33">
        <v>191265</v>
      </c>
    </row>
    <row r="72" spans="1:4" s="32" customFormat="1" x14ac:dyDescent="0.25">
      <c r="A72" s="38">
        <v>44262</v>
      </c>
      <c r="B72" s="33">
        <v>112789</v>
      </c>
      <c r="C72" s="33">
        <v>34268</v>
      </c>
      <c r="D72" s="33">
        <v>147057</v>
      </c>
    </row>
    <row r="73" spans="1:4" s="32" customFormat="1" x14ac:dyDescent="0.25">
      <c r="A73" s="38">
        <v>44263</v>
      </c>
      <c r="B73" s="56">
        <v>175195</v>
      </c>
      <c r="C73" s="56">
        <v>53009</v>
      </c>
      <c r="D73" s="56">
        <v>228204</v>
      </c>
    </row>
    <row r="74" spans="1:4" s="32" customFormat="1" x14ac:dyDescent="0.25">
      <c r="A74" s="38">
        <v>44264</v>
      </c>
      <c r="B74" s="56">
        <v>187182</v>
      </c>
      <c r="C74" s="56">
        <v>54734</v>
      </c>
      <c r="D74" s="56">
        <v>241916</v>
      </c>
    </row>
    <row r="75" spans="1:4" s="32" customFormat="1" x14ac:dyDescent="0.25">
      <c r="A75" s="38">
        <v>44265</v>
      </c>
      <c r="B75" s="56">
        <v>192612</v>
      </c>
      <c r="C75" s="56">
        <v>65059</v>
      </c>
      <c r="D75" s="56">
        <v>257671</v>
      </c>
    </row>
    <row r="76" spans="1:4" s="32" customFormat="1" x14ac:dyDescent="0.25">
      <c r="A76" s="55"/>
      <c r="B76" s="53"/>
      <c r="C76" s="53"/>
      <c r="D76" s="53"/>
    </row>
    <row r="77" spans="1:4" x14ac:dyDescent="0.25">
      <c r="A77" s="54"/>
      <c r="B77" s="54"/>
      <c r="C77" s="54"/>
      <c r="D77" s="54"/>
    </row>
    <row r="78" spans="1:4" x14ac:dyDescent="0.25">
      <c r="A78" s="43" t="s">
        <v>19</v>
      </c>
      <c r="B78" s="33">
        <f>SUM(B2:B77)</f>
        <v>5756572</v>
      </c>
      <c r="C78" s="33">
        <f t="shared" ref="C78" si="0">SUM(C2:C77)</f>
        <v>2674692</v>
      </c>
      <c r="D78" s="33">
        <f>SUM(D2:D77)</f>
        <v>8431264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Erläuterung</vt:lpstr>
      <vt:lpstr>Gesamt_bis_einschl_10.03.21</vt:lpstr>
      <vt:lpstr>Indik_bis_einschl_10.03.</vt:lpstr>
      <vt:lpstr>Impfungen_proTag</vt:lpstr>
      <vt:lpstr>Indik_bis_einschl_10.03.!Bundesländer001</vt:lpstr>
      <vt:lpstr>Gesamt_bis_einschl_10.03.21!Bundesländer001_1</vt:lpstr>
      <vt:lpstr>Indik_bis_einschl_10.03.!Bundesländer001_1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2020-11-26T08:55:16Z</cp:lastPrinted>
  <dcterms:created xsi:type="dcterms:W3CDTF">2020-11-25T14:26:45Z</dcterms:created>
  <dcterms:modified xsi:type="dcterms:W3CDTF">2021-03-11T08:02:08Z</dcterms:modified>
</cp:coreProperties>
</file>