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5FBE8743-740F-44A7-AECB-38E2C3FF8858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15.02.21" sheetId="12" r:id="rId2"/>
    <sheet name="Indik_bis_einschl_15.02." sheetId="11" r:id="rId3"/>
    <sheet name="Impfungen_proTag" sheetId="10" r:id="rId4"/>
  </sheets>
  <definedNames>
    <definedName name="Bundesländer001" localSheetId="1">Gesamt_bis_einschl_15.02.21!#REF!</definedName>
    <definedName name="Bundesländer001" localSheetId="2">Indik_bis_einschl_15.02.!$G$2:$J$18</definedName>
    <definedName name="Bundesländer001_1" localSheetId="1">Gesamt_bis_einschl_15.02.21!$D$3:$H$19</definedName>
    <definedName name="Bundesländer001_1" localSheetId="2">Indik_bis_einschl_15.02.!$C$2:$F$18</definedName>
  </definedNames>
  <calcPr calcId="191029"/>
</workbook>
</file>

<file path=xl/calcChain.xml><?xml version="1.0" encoding="utf-8"?>
<calcChain xmlns="http://schemas.openxmlformats.org/spreadsheetml/2006/main">
  <c r="B57" i="10" l="1"/>
  <c r="D20" i="12" l="1"/>
  <c r="G20" i="12"/>
  <c r="D57" i="10" l="1"/>
  <c r="C57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<sst xmlns="http://schemas.openxmlformats.org/spreadsheetml/2006/main" count="108" uniqueCount="62">
  <si>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</si>
  <si>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</si>
  <si>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</si>
  <si>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</si>
  <si>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</si>
  <si>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</si>
  <si>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</si>
  <si>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</si>
  <si>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</si>
  <si>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</si>
  <si>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</si>
  <si>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</si>
  <si>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</si>
  <si>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</si>
  <si>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</si>
  <si>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</si>
  <si>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</si>
  <si>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</si>
  <si>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</si>
  <si>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</si>
  <si>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</si>
  <si>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</si>
  <si>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</si>
  <si>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</si>
  <si>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</si>
  <si>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</si>
  <si>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</si>
  <si>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</si>
  <si>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</si>
  <si>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</si>
  <si>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</si>
  <si>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</si>
  <si>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</si>
  <si>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</si>
  <si>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</si>
  <si>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</si>
  <si>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</si>
  <si>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</si>
  <si>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</si>
  <si>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</si>
  <si>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</si>
  <si>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</si>
  <si>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</si>
  <si>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</si>
  <si>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</si>
  <si>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</si>
  <si>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</si>
  <si>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</si>
  <si>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</si>
  <si>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</si>
  <si>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</si>
  <si>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</si>
  <si>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</si>
  <si>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</si>
  <si>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</si>
  <si>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</si>
  <si>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</si>
  <si>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</si>
  <si>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16.02.2021, 08:00 Uhr</t>
  </si>
  <si>
    <t>Durchgeführte Impfungen bundesweit und nach Bundesland bis einschließlich 15.02.21 (Gesamt_bis_einschl_15.02.21)</t>
  </si>
  <si>
    <t xml:space="preserve">Die kumulative Zahl der Impfungen umfasst alle Impfungen, die bis einschließlich 15.02.21 durchgeführt und bis zum 16.02.21, 08:00 Uhr, dem RKI gemeldet wurden. Nachmeldungen und Datenkorrekturen aus zurückliegenden Tagen sind in der kumulativen Zahl der Impfungen enthalten. </t>
  </si>
  <si>
    <t>Anzahl Impfungen nach Indikation bis einschließlich 15.02.21 (Indik_bis_einschl_15.02.21)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</si>
</sst>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6" borderId="0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J27" sqref="J27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25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25">
      <c r="A3" s="62"/>
      <c r="B3" s="64"/>
      <c r="C3" s="70"/>
      <c r="D3" s="26" t="s">
        <v>19</v>
      </c>
      <c r="E3" s="26" t="s">
        <v>47</v>
      </c>
      <c r="F3" s="26" t="s">
        <v>46</v>
      </c>
      <c r="G3" s="26" t="s">
        <v>57</v>
      </c>
      <c r="H3" s="68"/>
      <c r="I3" s="55"/>
      <c r="J3" s="26" t="s">
        <v>19</v>
      </c>
      <c r="K3" s="26" t="s">
        <v>47</v>
      </c>
      <c r="L3" s="26" t="s">
        <v>46</v>
      </c>
      <c r="M3" s="68"/>
      <c r="N3" s="55"/>
    </row>
    <row r="4" spans="1:14" x14ac:dyDescent="0.25">
      <c r="A4" s="13" t="s">
        <v>33</v>
      </c>
      <c r="B4" s="1" t="s">
        <v>1</v>
      </c>
      <c r="C4" s="33">
        <v>515281</v>
      </c>
      <c r="D4" s="16">
        <v>349631</v>
      </c>
      <c r="E4" s="16">
        <v>333762</v>
      </c>
      <c r="F4" s="16">
        <v>15658</v>
      </c>
      <c r="G4" s="16">
        <v>211</v>
      </c>
      <c r="H4" s="16">
        <v>7719</v>
      </c>
      <c r="I4" s="32">
        <v>3.1497170280622475</v>
      </c>
      <c r="J4" s="29">
        <v>165650</v>
      </c>
      <c r="K4" s="16">
        <v>165346</v>
      </c>
      <c r="L4" s="16">
        <v>304</v>
      </c>
      <c r="M4" s="17">
        <v>7399</v>
      </c>
      <c r="N4" s="50">
        <v>1.4922893727916324</v>
      </c>
    </row>
    <row r="5" spans="1:14" x14ac:dyDescent="0.25">
      <c r="A5" s="14" t="s">
        <v>34</v>
      </c>
      <c r="B5" s="2" t="s">
        <v>0</v>
      </c>
      <c r="C5" s="34">
        <v>730066</v>
      </c>
      <c r="D5" s="21">
        <v>482886</v>
      </c>
      <c r="E5" s="21">
        <v>460430</v>
      </c>
      <c r="F5" s="21">
        <v>12524</v>
      </c>
      <c r="G5" s="21">
        <v>9932</v>
      </c>
      <c r="H5" s="22">
        <v>11652</v>
      </c>
      <c r="I5" s="23">
        <v>3.6792051528346819</v>
      </c>
      <c r="J5" s="30">
        <v>247180</v>
      </c>
      <c r="K5" s="21">
        <v>240435</v>
      </c>
      <c r="L5" s="21">
        <v>6745</v>
      </c>
      <c r="M5" s="22">
        <v>9653</v>
      </c>
      <c r="N5" s="23">
        <v>1.8833139285000529</v>
      </c>
    </row>
    <row r="6" spans="1:14" x14ac:dyDescent="0.25">
      <c r="A6" s="13">
        <v>11</v>
      </c>
      <c r="B6" s="1" t="s">
        <v>3</v>
      </c>
      <c r="C6" s="33">
        <v>210345</v>
      </c>
      <c r="D6" s="16">
        <v>132204</v>
      </c>
      <c r="E6" s="16">
        <v>126813</v>
      </c>
      <c r="F6" s="16">
        <v>4257</v>
      </c>
      <c r="G6" s="16">
        <v>1134</v>
      </c>
      <c r="H6" s="17">
        <v>1888</v>
      </c>
      <c r="I6" s="18">
        <v>3.6027885066348437</v>
      </c>
      <c r="J6" s="29">
        <v>78141</v>
      </c>
      <c r="K6" s="16">
        <v>78141</v>
      </c>
      <c r="L6" s="16">
        <v>0</v>
      </c>
      <c r="M6" s="17">
        <v>3419</v>
      </c>
      <c r="N6" s="18">
        <v>2.1294779030661197</v>
      </c>
    </row>
    <row r="7" spans="1:14" x14ac:dyDescent="0.25">
      <c r="A7" s="14">
        <v>12</v>
      </c>
      <c r="B7" s="2" t="s">
        <v>2</v>
      </c>
      <c r="C7" s="34">
        <v>140118</v>
      </c>
      <c r="D7" s="21">
        <v>81672</v>
      </c>
      <c r="E7" s="21">
        <v>77558</v>
      </c>
      <c r="F7" s="21">
        <v>4114</v>
      </c>
      <c r="G7" s="21">
        <v>0</v>
      </c>
      <c r="H7" s="22">
        <v>57</v>
      </c>
      <c r="I7" s="23">
        <v>3.2385196358449782</v>
      </c>
      <c r="J7" s="30">
        <v>58446</v>
      </c>
      <c r="K7" s="21">
        <v>58445</v>
      </c>
      <c r="L7" s="21">
        <v>1</v>
      </c>
      <c r="M7" s="22">
        <v>3070</v>
      </c>
      <c r="N7" s="23">
        <v>2.3175447967062839</v>
      </c>
    </row>
    <row r="8" spans="1:14" x14ac:dyDescent="0.25">
      <c r="A8" s="13" t="s">
        <v>35</v>
      </c>
      <c r="B8" s="1" t="s">
        <v>4</v>
      </c>
      <c r="C8" s="33">
        <v>40592</v>
      </c>
      <c r="D8" s="16">
        <v>25430</v>
      </c>
      <c r="E8" s="16">
        <v>23133</v>
      </c>
      <c r="F8" s="16">
        <v>1379</v>
      </c>
      <c r="G8" s="16">
        <v>918</v>
      </c>
      <c r="H8" s="17">
        <v>385</v>
      </c>
      <c r="I8" s="18">
        <v>3.7331070666263457</v>
      </c>
      <c r="J8" s="29">
        <v>15162</v>
      </c>
      <c r="K8" s="16">
        <v>14007</v>
      </c>
      <c r="L8" s="16">
        <v>1155</v>
      </c>
      <c r="M8" s="17">
        <v>712</v>
      </c>
      <c r="N8" s="18">
        <v>2.2257715039004582</v>
      </c>
    </row>
    <row r="9" spans="1:14" x14ac:dyDescent="0.25">
      <c r="A9" s="14" t="s">
        <v>36</v>
      </c>
      <c r="B9" s="2" t="s">
        <v>5</v>
      </c>
      <c r="C9" s="34">
        <v>103743</v>
      </c>
      <c r="D9" s="21">
        <v>67681</v>
      </c>
      <c r="E9" s="21">
        <v>62560</v>
      </c>
      <c r="F9" s="21">
        <v>1604</v>
      </c>
      <c r="G9" s="21">
        <v>3517</v>
      </c>
      <c r="H9" s="22">
        <v>1413</v>
      </c>
      <c r="I9" s="23">
        <v>3.6638727884052704</v>
      </c>
      <c r="J9" s="30">
        <v>36062</v>
      </c>
      <c r="K9" s="21">
        <v>35814</v>
      </c>
      <c r="L9" s="21">
        <v>248</v>
      </c>
      <c r="M9" s="22">
        <v>1418</v>
      </c>
      <c r="N9" s="23">
        <v>1.9521960446132716</v>
      </c>
    </row>
    <row r="10" spans="1:14" x14ac:dyDescent="0.25">
      <c r="A10" s="13" t="s">
        <v>37</v>
      </c>
      <c r="B10" s="1" t="s">
        <v>15</v>
      </c>
      <c r="C10" s="33">
        <v>285909</v>
      </c>
      <c r="D10" s="16">
        <v>196696</v>
      </c>
      <c r="E10" s="16">
        <v>192559</v>
      </c>
      <c r="F10" s="16">
        <v>3286</v>
      </c>
      <c r="G10" s="16">
        <v>851</v>
      </c>
      <c r="H10" s="17">
        <v>4088</v>
      </c>
      <c r="I10" s="18">
        <v>3.128077250925561</v>
      </c>
      <c r="J10" s="29">
        <v>89213</v>
      </c>
      <c r="K10" s="16">
        <v>89068</v>
      </c>
      <c r="L10" s="16">
        <v>145</v>
      </c>
      <c r="M10" s="17">
        <v>3328</v>
      </c>
      <c r="N10" s="18">
        <v>1.418763756186308</v>
      </c>
    </row>
    <row r="11" spans="1:14" x14ac:dyDescent="0.25">
      <c r="A11" s="14">
        <v>13</v>
      </c>
      <c r="B11" s="2" t="s">
        <v>6</v>
      </c>
      <c r="C11" s="35">
        <v>97967</v>
      </c>
      <c r="D11" s="21">
        <v>63400</v>
      </c>
      <c r="E11" s="21">
        <v>60242</v>
      </c>
      <c r="F11" s="21">
        <v>1629</v>
      </c>
      <c r="G11" s="21">
        <v>1529</v>
      </c>
      <c r="H11" s="22">
        <v>1064</v>
      </c>
      <c r="I11" s="23">
        <v>3.9424477252574093</v>
      </c>
      <c r="J11" s="30">
        <v>34567</v>
      </c>
      <c r="K11" s="21">
        <v>34243</v>
      </c>
      <c r="L11" s="21">
        <v>324</v>
      </c>
      <c r="M11" s="22">
        <v>1448</v>
      </c>
      <c r="N11" s="23">
        <v>2.1495045823181842</v>
      </c>
    </row>
    <row r="12" spans="1:14" x14ac:dyDescent="0.25">
      <c r="A12" s="13" t="s">
        <v>38</v>
      </c>
      <c r="B12" s="1" t="s">
        <v>7</v>
      </c>
      <c r="C12" s="33">
        <v>347765</v>
      </c>
      <c r="D12" s="16">
        <v>222674</v>
      </c>
      <c r="E12" s="16">
        <v>211629</v>
      </c>
      <c r="F12" s="16">
        <v>5471</v>
      </c>
      <c r="G12" s="16">
        <v>5574</v>
      </c>
      <c r="H12" s="17">
        <v>9226</v>
      </c>
      <c r="I12" s="18">
        <v>2.785650734937215</v>
      </c>
      <c r="J12" s="29">
        <v>125091</v>
      </c>
      <c r="K12" s="16">
        <v>123761</v>
      </c>
      <c r="L12" s="16">
        <v>1330</v>
      </c>
      <c r="M12" s="17">
        <v>4664</v>
      </c>
      <c r="N12" s="18">
        <v>1.5648878453884654</v>
      </c>
    </row>
    <row r="13" spans="1:14" x14ac:dyDescent="0.25">
      <c r="A13" s="14" t="s">
        <v>39</v>
      </c>
      <c r="B13" s="2" t="s">
        <v>8</v>
      </c>
      <c r="C13" s="34">
        <v>905357</v>
      </c>
      <c r="D13" s="21">
        <v>609357</v>
      </c>
      <c r="E13" s="21">
        <v>565277</v>
      </c>
      <c r="F13" s="21">
        <v>15572</v>
      </c>
      <c r="G13" s="21">
        <v>28508</v>
      </c>
      <c r="H13" s="22">
        <v>17842</v>
      </c>
      <c r="I13" s="23">
        <v>3.3952721705494127</v>
      </c>
      <c r="J13" s="30">
        <v>296000</v>
      </c>
      <c r="K13" s="21">
        <v>296000</v>
      </c>
      <c r="L13" s="21">
        <v>0</v>
      </c>
      <c r="M13" s="22">
        <v>1756</v>
      </c>
      <c r="N13" s="23">
        <v>1.649280409485123</v>
      </c>
    </row>
    <row r="14" spans="1:14" x14ac:dyDescent="0.25">
      <c r="A14" s="13" t="s">
        <v>40</v>
      </c>
      <c r="B14" s="1" t="s">
        <v>12</v>
      </c>
      <c r="C14" s="33">
        <v>259628</v>
      </c>
      <c r="D14" s="16">
        <v>152862</v>
      </c>
      <c r="E14" s="16">
        <v>145188</v>
      </c>
      <c r="F14" s="16">
        <v>4500</v>
      </c>
      <c r="G14" s="16">
        <v>3174</v>
      </c>
      <c r="H14" s="17">
        <v>1657</v>
      </c>
      <c r="I14" s="18">
        <v>3.7338940370595006</v>
      </c>
      <c r="J14" s="29">
        <v>106766</v>
      </c>
      <c r="K14" s="16">
        <v>104288</v>
      </c>
      <c r="L14" s="16">
        <v>2478</v>
      </c>
      <c r="M14" s="17">
        <v>5901</v>
      </c>
      <c r="N14" s="18">
        <v>2.6079269586993146</v>
      </c>
    </row>
    <row r="15" spans="1:14" x14ac:dyDescent="0.25">
      <c r="A15" s="14">
        <v>10</v>
      </c>
      <c r="B15" s="2" t="s">
        <v>13</v>
      </c>
      <c r="C15" s="34">
        <v>51480</v>
      </c>
      <c r="D15" s="21">
        <v>34510</v>
      </c>
      <c r="E15" s="21">
        <v>32156</v>
      </c>
      <c r="F15" s="21">
        <v>1462</v>
      </c>
      <c r="G15" s="21">
        <v>892</v>
      </c>
      <c r="H15" s="22">
        <v>1562</v>
      </c>
      <c r="I15" s="23">
        <v>3.4968542497773298</v>
      </c>
      <c r="J15" s="30">
        <v>16970</v>
      </c>
      <c r="K15" s="21">
        <v>16911</v>
      </c>
      <c r="L15" s="21">
        <v>59</v>
      </c>
      <c r="M15" s="22">
        <v>745</v>
      </c>
      <c r="N15" s="23">
        <v>1.7195484386763633</v>
      </c>
    </row>
    <row r="16" spans="1:14" x14ac:dyDescent="0.25">
      <c r="A16" s="13">
        <v>14</v>
      </c>
      <c r="B16" s="1" t="s">
        <v>9</v>
      </c>
      <c r="C16" s="33">
        <v>196975</v>
      </c>
      <c r="D16" s="16">
        <v>132582</v>
      </c>
      <c r="E16" s="16">
        <v>126769</v>
      </c>
      <c r="F16" s="16">
        <v>5029</v>
      </c>
      <c r="G16" s="16">
        <v>784</v>
      </c>
      <c r="H16" s="17">
        <v>3143</v>
      </c>
      <c r="I16" s="18">
        <v>3.2559662139047649</v>
      </c>
      <c r="J16" s="29">
        <v>64393</v>
      </c>
      <c r="K16" s="16">
        <v>64393</v>
      </c>
      <c r="L16" s="16">
        <v>0</v>
      </c>
      <c r="M16" s="17">
        <v>2838</v>
      </c>
      <c r="N16" s="18">
        <v>1.5813717730307999</v>
      </c>
    </row>
    <row r="17" spans="1:14" x14ac:dyDescent="0.25">
      <c r="A17" s="14">
        <v>15</v>
      </c>
      <c r="B17" s="2" t="s">
        <v>10</v>
      </c>
      <c r="C17" s="34">
        <v>109200</v>
      </c>
      <c r="D17" s="21">
        <v>69639</v>
      </c>
      <c r="E17" s="21">
        <v>64578</v>
      </c>
      <c r="F17" s="21">
        <v>1614</v>
      </c>
      <c r="G17" s="21">
        <v>3447</v>
      </c>
      <c r="H17" s="22">
        <v>1842</v>
      </c>
      <c r="I17" s="23">
        <v>3.1729347151562206</v>
      </c>
      <c r="J17" s="30">
        <v>39561</v>
      </c>
      <c r="K17" s="21">
        <v>39136</v>
      </c>
      <c r="L17" s="21">
        <v>425</v>
      </c>
      <c r="M17" s="22">
        <v>1814</v>
      </c>
      <c r="N17" s="23">
        <v>1.8025024808842063</v>
      </c>
    </row>
    <row r="18" spans="1:14" x14ac:dyDescent="0.25">
      <c r="A18" s="13" t="s">
        <v>41</v>
      </c>
      <c r="B18" s="1" t="s">
        <v>11</v>
      </c>
      <c r="C18" s="33">
        <v>167100</v>
      </c>
      <c r="D18" s="16">
        <v>107732</v>
      </c>
      <c r="E18" s="16">
        <v>104130</v>
      </c>
      <c r="F18" s="16">
        <v>1535</v>
      </c>
      <c r="G18" s="16">
        <v>2067</v>
      </c>
      <c r="H18" s="17">
        <v>2756</v>
      </c>
      <c r="I18" s="18">
        <v>3.7100696232109049</v>
      </c>
      <c r="J18" s="29">
        <v>59368</v>
      </c>
      <c r="K18" s="16">
        <v>59368</v>
      </c>
      <c r="L18" s="16">
        <v>0</v>
      </c>
      <c r="M18" s="17">
        <v>2747</v>
      </c>
      <c r="N18" s="18">
        <v>2.044512432617839</v>
      </c>
    </row>
    <row r="19" spans="1:14" x14ac:dyDescent="0.25">
      <c r="A19" s="14">
        <v>16</v>
      </c>
      <c r="B19" s="2" t="s">
        <v>14</v>
      </c>
      <c r="C19" s="34">
        <v>123028</v>
      </c>
      <c r="D19" s="21">
        <v>84776</v>
      </c>
      <c r="E19" s="21">
        <v>78492</v>
      </c>
      <c r="F19" s="21">
        <v>3953</v>
      </c>
      <c r="G19" s="21">
        <v>2331</v>
      </c>
      <c r="H19" s="22">
        <v>2247</v>
      </c>
      <c r="I19" s="23">
        <v>3.9737917987342142</v>
      </c>
      <c r="J19" s="30">
        <v>38252</v>
      </c>
      <c r="K19" s="21">
        <v>38252</v>
      </c>
      <c r="L19" s="21">
        <v>0</v>
      </c>
      <c r="M19" s="22">
        <v>2335</v>
      </c>
      <c r="N19" s="23">
        <v>1.7930249585399305</v>
      </c>
    </row>
    <row r="20" spans="1:14" x14ac:dyDescent="0.25">
      <c r="A20" s="6"/>
      <c r="B20" s="3" t="s">
        <v>19</v>
      </c>
      <c r="C20" s="36">
        <f>D20+J20</f>
        <v>4284554</v>
      </c>
      <c r="D20" s="6">
        <f>SUM(D4:D19)</f>
        <v>2813732</v>
      </c>
      <c r="E20" s="6">
        <f>SUM(E4:E19)</f>
        <v>2665276</v>
      </c>
      <c r="F20" s="6">
        <f>SUM(F4:F19)</f>
        <v>83587</v>
      </c>
      <c r="G20" s="6">
        <f>SUM(G4:G19)</f>
        <v>64869</v>
      </c>
      <c r="H20" s="6">
        <f>SUM(H4:H19)</f>
        <v>68541</v>
      </c>
      <c r="I20" s="10">
        <f>D20/83166711*100</f>
        <v>3.3832430862872527</v>
      </c>
      <c r="J20" s="28">
        <f>SUM(J4:J19)</f>
        <v>1470822</v>
      </c>
      <c r="K20" s="6">
        <f t="shared" ref="K20:L20" si="0">SUM(K4:K19)</f>
        <v>1457608</v>
      </c>
      <c r="L20" s="6">
        <f t="shared" si="0"/>
        <v>13214</v>
      </c>
      <c r="M20" s="6">
        <f>SUM(M4:M19)</f>
        <v>53247</v>
      </c>
      <c r="N20" s="10">
        <f>J20/83166711*100</f>
        <v>1.7685225041543364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C3" sqref="C3:J18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4"/>
      <c r="B2" s="64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201945</v>
      </c>
      <c r="D3" s="17">
        <v>118676</v>
      </c>
      <c r="E3" s="17">
        <v>11056</v>
      </c>
      <c r="F3" s="20">
        <v>65444</v>
      </c>
      <c r="G3" s="19">
        <v>98268</v>
      </c>
      <c r="H3" s="17">
        <v>56344</v>
      </c>
      <c r="I3" s="17">
        <v>3443</v>
      </c>
      <c r="J3" s="20">
        <v>30402</v>
      </c>
    </row>
    <row r="4" spans="1:10" x14ac:dyDescent="0.25">
      <c r="A4" s="14" t="s">
        <v>34</v>
      </c>
      <c r="B4" s="2" t="s">
        <v>0</v>
      </c>
      <c r="C4" s="25">
        <v>189919</v>
      </c>
      <c r="D4" s="22">
        <v>234218</v>
      </c>
      <c r="E4" s="22">
        <v>12905</v>
      </c>
      <c r="F4" s="24">
        <v>105870</v>
      </c>
      <c r="G4" s="25">
        <v>79430</v>
      </c>
      <c r="H4" s="22">
        <v>131000</v>
      </c>
      <c r="I4" s="22">
        <v>4288</v>
      </c>
      <c r="J4" s="24">
        <v>71551</v>
      </c>
    </row>
    <row r="5" spans="1:10" x14ac:dyDescent="0.25">
      <c r="A5" s="13">
        <v>11</v>
      </c>
      <c r="B5" s="1" t="s">
        <v>3</v>
      </c>
      <c r="C5" s="19">
        <v>98211</v>
      </c>
      <c r="D5" s="17">
        <v>31449</v>
      </c>
      <c r="E5" s="17">
        <v>150</v>
      </c>
      <c r="F5" s="20">
        <v>37764</v>
      </c>
      <c r="G5" s="19">
        <v>55121</v>
      </c>
      <c r="H5" s="17">
        <v>21969</v>
      </c>
      <c r="I5" s="17">
        <v>30</v>
      </c>
      <c r="J5" s="20">
        <v>30149</v>
      </c>
    </row>
    <row r="6" spans="1:10" x14ac:dyDescent="0.25">
      <c r="A6" s="14">
        <v>12</v>
      </c>
      <c r="B6" s="2" t="s">
        <v>2</v>
      </c>
      <c r="C6" s="25">
        <v>37425</v>
      </c>
      <c r="D6" s="22">
        <v>40904</v>
      </c>
      <c r="E6" s="22">
        <v>1307</v>
      </c>
      <c r="F6" s="24">
        <v>18610</v>
      </c>
      <c r="G6" s="25">
        <v>22295</v>
      </c>
      <c r="H6" s="22">
        <v>35175</v>
      </c>
      <c r="I6" s="22">
        <v>713</v>
      </c>
      <c r="J6" s="24">
        <v>11326</v>
      </c>
    </row>
    <row r="7" spans="1:10" x14ac:dyDescent="0.25">
      <c r="A7" s="13" t="s">
        <v>35</v>
      </c>
      <c r="B7" s="1" t="s">
        <v>4</v>
      </c>
      <c r="C7" s="19">
        <v>12256</v>
      </c>
      <c r="D7" s="17">
        <v>9947</v>
      </c>
      <c r="E7" s="17">
        <v>248</v>
      </c>
      <c r="F7" s="20">
        <v>7509</v>
      </c>
      <c r="G7" s="19">
        <v>5883</v>
      </c>
      <c r="H7" s="17">
        <v>6860</v>
      </c>
      <c r="I7" s="17">
        <v>93</v>
      </c>
      <c r="J7" s="20">
        <v>5683</v>
      </c>
    </row>
    <row r="8" spans="1:10" x14ac:dyDescent="0.25">
      <c r="A8" s="14" t="s">
        <v>36</v>
      </c>
      <c r="B8" s="2" t="s">
        <v>5</v>
      </c>
      <c r="C8" s="25">
        <v>28217</v>
      </c>
      <c r="D8" s="22">
        <v>33248</v>
      </c>
      <c r="E8" s="22">
        <v>1885</v>
      </c>
      <c r="F8" s="24">
        <v>13753</v>
      </c>
      <c r="G8" s="25">
        <v>13332</v>
      </c>
      <c r="H8" s="22">
        <v>20020</v>
      </c>
      <c r="I8" s="22">
        <v>204</v>
      </c>
      <c r="J8" s="24">
        <v>9146</v>
      </c>
    </row>
    <row r="9" spans="1:10" x14ac:dyDescent="0.25">
      <c r="A9" s="13" t="s">
        <v>37</v>
      </c>
      <c r="B9" s="1" t="s">
        <v>15</v>
      </c>
      <c r="C9" s="19">
        <v>97013</v>
      </c>
      <c r="D9" s="17">
        <v>76296</v>
      </c>
      <c r="E9" s="17">
        <v>5733</v>
      </c>
      <c r="F9" s="20">
        <v>43773</v>
      </c>
      <c r="G9" s="19">
        <v>27992</v>
      </c>
      <c r="H9" s="17">
        <v>45082</v>
      </c>
      <c r="I9" s="17">
        <v>5452</v>
      </c>
      <c r="J9" s="20">
        <v>28523</v>
      </c>
    </row>
    <row r="10" spans="1:10" x14ac:dyDescent="0.25">
      <c r="A10" s="14">
        <v>13</v>
      </c>
      <c r="B10" s="2" t="s">
        <v>6</v>
      </c>
      <c r="C10" s="25">
        <v>14760</v>
      </c>
      <c r="D10" s="22">
        <v>29060</v>
      </c>
      <c r="E10" s="22">
        <v>1474</v>
      </c>
      <c r="F10" s="24">
        <v>19740</v>
      </c>
      <c r="G10" s="25">
        <v>3844</v>
      </c>
      <c r="H10" s="22">
        <v>18950</v>
      </c>
      <c r="I10" s="22">
        <v>407</v>
      </c>
      <c r="J10" s="24">
        <v>12053</v>
      </c>
    </row>
    <row r="11" spans="1:10" x14ac:dyDescent="0.25">
      <c r="A11" s="13" t="s">
        <v>38</v>
      </c>
      <c r="B11" s="1" t="s">
        <v>7</v>
      </c>
      <c r="C11" s="19">
        <v>65499</v>
      </c>
      <c r="D11" s="17">
        <v>109707</v>
      </c>
      <c r="E11" s="17">
        <v>31622</v>
      </c>
      <c r="F11" s="20">
        <v>83007</v>
      </c>
      <c r="G11" s="19">
        <v>24256</v>
      </c>
      <c r="H11" s="17">
        <v>68487</v>
      </c>
      <c r="I11" s="17">
        <v>19857</v>
      </c>
      <c r="J11" s="20">
        <v>54727</v>
      </c>
    </row>
    <row r="12" spans="1:10" x14ac:dyDescent="0.25">
      <c r="A12" s="14" t="s">
        <v>39</v>
      </c>
      <c r="B12" s="2" t="s">
        <v>8</v>
      </c>
      <c r="C12" s="25">
        <v>142608</v>
      </c>
      <c r="D12" s="22">
        <v>345899</v>
      </c>
      <c r="E12" s="22">
        <v>14152</v>
      </c>
      <c r="F12" s="24">
        <v>172676</v>
      </c>
      <c r="G12" s="25">
        <v>48648</v>
      </c>
      <c r="H12" s="22">
        <v>167871</v>
      </c>
      <c r="I12" s="22">
        <v>10189</v>
      </c>
      <c r="J12" s="24">
        <v>121947</v>
      </c>
    </row>
    <row r="13" spans="1:10" x14ac:dyDescent="0.25">
      <c r="A13" s="13" t="s">
        <v>40</v>
      </c>
      <c r="B13" s="1" t="s">
        <v>12</v>
      </c>
      <c r="C13" s="19">
        <v>52624</v>
      </c>
      <c r="D13" s="17">
        <v>64582</v>
      </c>
      <c r="E13" s="17">
        <v>97</v>
      </c>
      <c r="F13" s="20">
        <v>35559</v>
      </c>
      <c r="G13" s="19">
        <v>46336</v>
      </c>
      <c r="H13" s="17">
        <v>41757</v>
      </c>
      <c r="I13" s="17">
        <v>76</v>
      </c>
      <c r="J13" s="20">
        <v>18597</v>
      </c>
    </row>
    <row r="14" spans="1:10" x14ac:dyDescent="0.25">
      <c r="A14" s="14">
        <v>10</v>
      </c>
      <c r="B14" s="2" t="s">
        <v>13</v>
      </c>
      <c r="C14" s="25">
        <v>22085</v>
      </c>
      <c r="D14" s="22">
        <v>9384</v>
      </c>
      <c r="E14" s="22">
        <v>0</v>
      </c>
      <c r="F14" s="24">
        <v>9289</v>
      </c>
      <c r="G14" s="25">
        <v>12079</v>
      </c>
      <c r="H14" s="22">
        <v>3225</v>
      </c>
      <c r="I14" s="22">
        <v>0</v>
      </c>
      <c r="J14" s="24">
        <v>5372</v>
      </c>
    </row>
    <row r="15" spans="1:10" x14ac:dyDescent="0.25">
      <c r="A15" s="13">
        <v>14</v>
      </c>
      <c r="B15" s="1" t="s">
        <v>9</v>
      </c>
      <c r="C15" s="19">
        <v>32278</v>
      </c>
      <c r="D15" s="17">
        <v>72051</v>
      </c>
      <c r="E15" s="17">
        <v>4223</v>
      </c>
      <c r="F15" s="20">
        <v>30112</v>
      </c>
      <c r="G15" s="19">
        <v>16677</v>
      </c>
      <c r="H15" s="17">
        <v>34736</v>
      </c>
      <c r="I15" s="17">
        <v>3996</v>
      </c>
      <c r="J15" s="20">
        <v>10004</v>
      </c>
    </row>
    <row r="16" spans="1:10" x14ac:dyDescent="0.25">
      <c r="A16" s="14">
        <v>15</v>
      </c>
      <c r="B16" s="2" t="s">
        <v>10</v>
      </c>
      <c r="C16" s="25">
        <v>24414</v>
      </c>
      <c r="D16" s="22">
        <v>34964</v>
      </c>
      <c r="E16" s="22">
        <v>3204</v>
      </c>
      <c r="F16" s="24">
        <v>22890</v>
      </c>
      <c r="G16" s="25">
        <v>13444</v>
      </c>
      <c r="H16" s="22">
        <v>20044</v>
      </c>
      <c r="I16" s="22">
        <v>2347</v>
      </c>
      <c r="J16" s="24">
        <v>14177</v>
      </c>
    </row>
    <row r="17" spans="1:11" x14ac:dyDescent="0.25">
      <c r="A17" s="13" t="s">
        <v>41</v>
      </c>
      <c r="B17" s="1" t="s">
        <v>11</v>
      </c>
      <c r="C17" s="19">
        <v>31411</v>
      </c>
      <c r="D17" s="17">
        <v>32873</v>
      </c>
      <c r="E17" s="17">
        <v>6641</v>
      </c>
      <c r="F17" s="20">
        <v>33898</v>
      </c>
      <c r="G17" s="19">
        <v>30058</v>
      </c>
      <c r="H17" s="17">
        <v>21690</v>
      </c>
      <c r="I17" s="17">
        <v>5520</v>
      </c>
      <c r="J17" s="20">
        <v>17191</v>
      </c>
      <c r="K17" s="40"/>
    </row>
    <row r="18" spans="1:11" x14ac:dyDescent="0.25">
      <c r="A18" s="14">
        <v>16</v>
      </c>
      <c r="B18" s="2" t="s">
        <v>14</v>
      </c>
      <c r="C18" s="22">
        <v>38091</v>
      </c>
      <c r="D18" s="22">
        <v>36546</v>
      </c>
      <c r="E18" s="22">
        <v>4258</v>
      </c>
      <c r="F18" s="24">
        <v>9699</v>
      </c>
      <c r="G18" s="22">
        <v>15439</v>
      </c>
      <c r="H18" s="22">
        <v>20006</v>
      </c>
      <c r="I18" s="22">
        <v>1669</v>
      </c>
      <c r="J18" s="24">
        <v>5310</v>
      </c>
    </row>
    <row r="19" spans="1:11" x14ac:dyDescent="0.25">
      <c r="A19" s="6"/>
      <c r="B19" s="3" t="s">
        <v>19</v>
      </c>
      <c r="C19" s="4">
        <f>SUM(C3:C18)</f>
        <v>1088756</v>
      </c>
      <c r="D19" s="5">
        <f t="shared" ref="D19:J19" si="0">SUM(D3:D18)</f>
        <v>1279804</v>
      </c>
      <c r="E19" s="5">
        <f t="shared" si="0"/>
        <v>98955</v>
      </c>
      <c r="F19" s="11">
        <f t="shared" si="0"/>
        <v>709593</v>
      </c>
      <c r="G19" s="4">
        <f t="shared" si="0"/>
        <v>513102</v>
      </c>
      <c r="H19" s="5">
        <f t="shared" si="0"/>
        <v>713216</v>
      </c>
      <c r="I19" s="5">
        <f t="shared" si="0"/>
        <v>58284</v>
      </c>
      <c r="J19" s="11">
        <f t="shared" si="0"/>
        <v>446158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7"/>
  <sheetViews>
    <sheetView topLeftCell="A25" workbookViewId="0">
      <selection activeCell="F41" sqref="F41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23429</v>
      </c>
      <c r="C2" s="41">
        <v>0</v>
      </c>
      <c r="D2" s="41">
        <v>23429</v>
      </c>
    </row>
    <row r="3" spans="1:4" x14ac:dyDescent="0.25">
      <c r="A3" s="46">
        <v>44193</v>
      </c>
      <c r="B3" s="41">
        <v>18642</v>
      </c>
      <c r="C3" s="41">
        <v>0</v>
      </c>
      <c r="D3" s="41">
        <v>18642</v>
      </c>
    </row>
    <row r="4" spans="1:4" x14ac:dyDescent="0.25">
      <c r="A4" s="46">
        <v>44194</v>
      </c>
      <c r="B4" s="41">
        <v>42445</v>
      </c>
      <c r="C4" s="41">
        <v>0</v>
      </c>
      <c r="D4" s="41">
        <v>42445</v>
      </c>
    </row>
    <row r="5" spans="1:4" x14ac:dyDescent="0.25">
      <c r="A5" s="46">
        <v>44195</v>
      </c>
      <c r="B5" s="41">
        <v>57696</v>
      </c>
      <c r="C5" s="41">
        <v>0</v>
      </c>
      <c r="D5" s="41">
        <v>57696</v>
      </c>
    </row>
    <row r="6" spans="1:4" x14ac:dyDescent="0.25">
      <c r="A6" s="46">
        <v>44196</v>
      </c>
      <c r="B6" s="41">
        <v>38115</v>
      </c>
      <c r="C6" s="41">
        <v>0</v>
      </c>
      <c r="D6" s="41">
        <v>38115</v>
      </c>
    </row>
    <row r="7" spans="1:4" x14ac:dyDescent="0.25">
      <c r="A7" s="46">
        <v>44197</v>
      </c>
      <c r="B7" s="41">
        <v>24494</v>
      </c>
      <c r="C7" s="41">
        <v>0</v>
      </c>
      <c r="D7" s="41">
        <v>24494</v>
      </c>
    </row>
    <row r="8" spans="1:4" x14ac:dyDescent="0.25">
      <c r="A8" s="46">
        <v>44198</v>
      </c>
      <c r="B8" s="41">
        <v>51274</v>
      </c>
      <c r="C8" s="41">
        <v>0</v>
      </c>
      <c r="D8" s="41">
        <v>51274</v>
      </c>
    </row>
    <row r="9" spans="1:4" x14ac:dyDescent="0.25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25">
      <c r="A10" s="46">
        <v>44200</v>
      </c>
      <c r="B10" s="41">
        <v>48416</v>
      </c>
      <c r="C10" s="41">
        <v>0</v>
      </c>
      <c r="D10" s="41">
        <v>48416</v>
      </c>
    </row>
    <row r="11" spans="1:4" x14ac:dyDescent="0.25">
      <c r="A11" s="46">
        <v>44201</v>
      </c>
      <c r="B11" s="41">
        <v>52278</v>
      </c>
      <c r="C11" s="41">
        <v>0</v>
      </c>
      <c r="D11" s="41">
        <v>52278</v>
      </c>
    </row>
    <row r="12" spans="1:4" x14ac:dyDescent="0.25">
      <c r="A12" s="46">
        <v>44202</v>
      </c>
      <c r="B12" s="41">
        <v>58162</v>
      </c>
      <c r="C12" s="41">
        <v>0</v>
      </c>
      <c r="D12" s="41">
        <v>58162</v>
      </c>
    </row>
    <row r="13" spans="1:4" x14ac:dyDescent="0.25">
      <c r="A13" s="46">
        <v>44203</v>
      </c>
      <c r="B13" s="41">
        <v>58411</v>
      </c>
      <c r="C13" s="41">
        <v>0</v>
      </c>
      <c r="D13" s="41">
        <v>58411</v>
      </c>
    </row>
    <row r="14" spans="1:4" x14ac:dyDescent="0.25">
      <c r="A14" s="46">
        <v>44204</v>
      </c>
      <c r="B14" s="41">
        <v>59995</v>
      </c>
      <c r="C14" s="41">
        <v>0</v>
      </c>
      <c r="D14" s="41">
        <v>59995</v>
      </c>
    </row>
    <row r="15" spans="1:4" x14ac:dyDescent="0.25">
      <c r="A15" s="46">
        <v>44205</v>
      </c>
      <c r="B15" s="41">
        <v>56864</v>
      </c>
      <c r="C15" s="41">
        <v>0</v>
      </c>
      <c r="D15" s="41">
        <v>56864</v>
      </c>
    </row>
    <row r="16" spans="1:4" x14ac:dyDescent="0.25">
      <c r="A16" s="46">
        <v>44206</v>
      </c>
      <c r="B16" s="41">
        <v>33226</v>
      </c>
      <c r="C16" s="41">
        <v>0</v>
      </c>
      <c r="D16" s="41">
        <v>33226</v>
      </c>
    </row>
    <row r="17" spans="1:4" x14ac:dyDescent="0.25">
      <c r="A17" s="46">
        <v>44207</v>
      </c>
      <c r="B17" s="41">
        <v>65655</v>
      </c>
      <c r="C17" s="41">
        <v>0</v>
      </c>
      <c r="D17" s="41">
        <v>65655</v>
      </c>
    </row>
    <row r="18" spans="1:4" x14ac:dyDescent="0.25">
      <c r="A18" s="46">
        <v>44208</v>
      </c>
      <c r="B18" s="41">
        <v>82057</v>
      </c>
      <c r="C18" s="41">
        <v>0</v>
      </c>
      <c r="D18" s="41">
        <v>82057</v>
      </c>
    </row>
    <row r="19" spans="1:4" x14ac:dyDescent="0.25">
      <c r="A19" s="46">
        <v>44209</v>
      </c>
      <c r="B19" s="41">
        <v>98411</v>
      </c>
      <c r="C19" s="41">
        <v>0</v>
      </c>
      <c r="D19" s="41">
        <v>98411</v>
      </c>
    </row>
    <row r="20" spans="1:4" x14ac:dyDescent="0.25">
      <c r="A20" s="46">
        <v>44210</v>
      </c>
      <c r="B20" s="41">
        <v>100006</v>
      </c>
      <c r="C20" s="41">
        <v>115</v>
      </c>
      <c r="D20" s="41">
        <v>100121</v>
      </c>
    </row>
    <row r="21" spans="1:4" x14ac:dyDescent="0.25">
      <c r="A21" s="46">
        <v>44211</v>
      </c>
      <c r="B21" s="41">
        <v>92181</v>
      </c>
      <c r="C21" s="41">
        <v>430</v>
      </c>
      <c r="D21" s="41">
        <v>92611</v>
      </c>
    </row>
    <row r="22" spans="1:4" x14ac:dyDescent="0.25">
      <c r="A22" s="46">
        <v>44212</v>
      </c>
      <c r="B22" s="41">
        <v>56563</v>
      </c>
      <c r="C22" s="41">
        <v>394</v>
      </c>
      <c r="D22" s="41">
        <v>56957</v>
      </c>
    </row>
    <row r="23" spans="1:4" x14ac:dyDescent="0.25">
      <c r="A23" s="46">
        <v>44213</v>
      </c>
      <c r="B23" s="41">
        <v>30948</v>
      </c>
      <c r="C23" s="41">
        <v>13603</v>
      </c>
      <c r="D23" s="41">
        <v>44551</v>
      </c>
    </row>
    <row r="24" spans="1:4" x14ac:dyDescent="0.25">
      <c r="A24" s="46">
        <v>44214</v>
      </c>
      <c r="B24" s="41">
        <v>57910</v>
      </c>
      <c r="C24" s="41">
        <v>16426</v>
      </c>
      <c r="D24" s="41">
        <v>74336</v>
      </c>
    </row>
    <row r="25" spans="1:4" x14ac:dyDescent="0.25">
      <c r="A25" s="46">
        <v>44215</v>
      </c>
      <c r="B25" s="41">
        <v>67253</v>
      </c>
      <c r="C25" s="41">
        <v>26981</v>
      </c>
      <c r="D25" s="41">
        <v>94234</v>
      </c>
    </row>
    <row r="26" spans="1:4" x14ac:dyDescent="0.25">
      <c r="A26" s="46">
        <v>44216</v>
      </c>
      <c r="B26" s="41">
        <v>77463</v>
      </c>
      <c r="C26" s="41">
        <v>50404</v>
      </c>
      <c r="D26" s="41">
        <v>127867</v>
      </c>
    </row>
    <row r="27" spans="1:4" x14ac:dyDescent="0.25">
      <c r="A27" s="46">
        <v>44217</v>
      </c>
      <c r="B27" s="41">
        <v>60106</v>
      </c>
      <c r="C27" s="41">
        <v>34724</v>
      </c>
      <c r="D27" s="41">
        <v>94830</v>
      </c>
    </row>
    <row r="28" spans="1:4" x14ac:dyDescent="0.25">
      <c r="A28" s="46">
        <v>44218</v>
      </c>
      <c r="B28" s="41">
        <v>83571</v>
      </c>
      <c r="C28" s="41">
        <v>30280</v>
      </c>
      <c r="D28" s="41">
        <v>113851</v>
      </c>
    </row>
    <row r="29" spans="1:4" x14ac:dyDescent="0.25">
      <c r="A29" s="46">
        <v>44219</v>
      </c>
      <c r="B29" s="41">
        <v>48583</v>
      </c>
      <c r="C29" s="41">
        <v>42923</v>
      </c>
      <c r="D29" s="41">
        <v>91506</v>
      </c>
    </row>
    <row r="30" spans="1:4" x14ac:dyDescent="0.25">
      <c r="A30" s="46">
        <v>44220</v>
      </c>
      <c r="B30" s="41">
        <v>37951</v>
      </c>
      <c r="C30" s="41">
        <v>27765</v>
      </c>
      <c r="D30" s="41">
        <v>65716</v>
      </c>
    </row>
    <row r="31" spans="1:4" x14ac:dyDescent="0.25">
      <c r="A31" s="46">
        <v>44221</v>
      </c>
      <c r="B31" s="41">
        <v>57487</v>
      </c>
      <c r="C31" s="41">
        <v>39211</v>
      </c>
      <c r="D31" s="41">
        <v>96698</v>
      </c>
    </row>
    <row r="32" spans="1:4" x14ac:dyDescent="0.25">
      <c r="A32" s="46">
        <v>44222</v>
      </c>
      <c r="B32" s="41">
        <v>53102</v>
      </c>
      <c r="C32" s="41">
        <v>49100</v>
      </c>
      <c r="D32" s="41">
        <v>102202</v>
      </c>
    </row>
    <row r="33" spans="1:4" x14ac:dyDescent="0.25">
      <c r="A33" s="46">
        <v>44223</v>
      </c>
      <c r="B33" s="41">
        <v>53839</v>
      </c>
      <c r="C33" s="41">
        <v>58005</v>
      </c>
      <c r="D33" s="41">
        <v>111844</v>
      </c>
    </row>
    <row r="34" spans="1:4" x14ac:dyDescent="0.25">
      <c r="A34" s="46">
        <v>44224</v>
      </c>
      <c r="B34" s="41">
        <v>51522</v>
      </c>
      <c r="C34" s="41">
        <v>48689</v>
      </c>
      <c r="D34" s="41">
        <v>100211</v>
      </c>
    </row>
    <row r="35" spans="1:4" x14ac:dyDescent="0.25">
      <c r="A35" s="46">
        <v>44225</v>
      </c>
      <c r="B35" s="41">
        <v>56438</v>
      </c>
      <c r="C35" s="41">
        <v>52556</v>
      </c>
      <c r="D35" s="41">
        <v>108994</v>
      </c>
    </row>
    <row r="36" spans="1:4" x14ac:dyDescent="0.25">
      <c r="A36" s="46">
        <v>44226</v>
      </c>
      <c r="B36" s="41">
        <v>38439</v>
      </c>
      <c r="C36" s="41">
        <v>46952</v>
      </c>
      <c r="D36" s="41">
        <v>85391</v>
      </c>
    </row>
    <row r="37" spans="1:4" x14ac:dyDescent="0.25">
      <c r="A37" s="46">
        <v>44227</v>
      </c>
      <c r="B37" s="41">
        <v>31236</v>
      </c>
      <c r="C37" s="41">
        <v>31134</v>
      </c>
      <c r="D37" s="41">
        <v>62370</v>
      </c>
    </row>
    <row r="38" spans="1:4" x14ac:dyDescent="0.25">
      <c r="A38" s="46">
        <v>44228</v>
      </c>
      <c r="B38" s="41">
        <v>48253</v>
      </c>
      <c r="C38" s="41">
        <v>65098</v>
      </c>
      <c r="D38" s="41">
        <v>113351</v>
      </c>
    </row>
    <row r="39" spans="1:4" x14ac:dyDescent="0.25">
      <c r="A39" s="46">
        <v>44229</v>
      </c>
      <c r="B39" s="41">
        <v>56295</v>
      </c>
      <c r="C39" s="41">
        <v>68828</v>
      </c>
      <c r="D39" s="41">
        <v>125123</v>
      </c>
    </row>
    <row r="40" spans="1:4" x14ac:dyDescent="0.25">
      <c r="A40" s="46">
        <v>44230</v>
      </c>
      <c r="B40" s="41">
        <v>55293</v>
      </c>
      <c r="C40" s="41">
        <v>82784</v>
      </c>
      <c r="D40" s="41">
        <v>138077</v>
      </c>
    </row>
    <row r="41" spans="1:4" x14ac:dyDescent="0.25">
      <c r="A41" s="46">
        <v>44231</v>
      </c>
      <c r="B41" s="41">
        <v>61665</v>
      </c>
      <c r="C41" s="41">
        <v>72065</v>
      </c>
      <c r="D41" s="41">
        <v>133730</v>
      </c>
    </row>
    <row r="42" spans="1:4" x14ac:dyDescent="0.25">
      <c r="A42" s="46">
        <v>44232</v>
      </c>
      <c r="B42" s="41">
        <v>58474</v>
      </c>
      <c r="C42" s="41">
        <v>71998</v>
      </c>
      <c r="D42" s="41">
        <v>130472</v>
      </c>
    </row>
    <row r="43" spans="1:4" x14ac:dyDescent="0.25">
      <c r="A43" s="46">
        <v>44233</v>
      </c>
      <c r="B43" s="41">
        <v>46919</v>
      </c>
      <c r="C43" s="41">
        <v>54951</v>
      </c>
      <c r="D43" s="41">
        <v>101870</v>
      </c>
    </row>
    <row r="44" spans="1:4" x14ac:dyDescent="0.25">
      <c r="A44" s="46">
        <v>44234</v>
      </c>
      <c r="B44" s="41">
        <v>32636</v>
      </c>
      <c r="C44" s="41">
        <v>26269</v>
      </c>
      <c r="D44" s="41">
        <v>58905</v>
      </c>
    </row>
    <row r="45" spans="1:4" x14ac:dyDescent="0.25">
      <c r="A45" s="46">
        <v>44235</v>
      </c>
      <c r="B45" s="41">
        <v>50425</v>
      </c>
      <c r="C45" s="41">
        <v>48188</v>
      </c>
      <c r="D45" s="41">
        <v>98613</v>
      </c>
    </row>
    <row r="46" spans="1:4" x14ac:dyDescent="0.25">
      <c r="A46" s="46">
        <v>44236</v>
      </c>
      <c r="B46" s="41">
        <v>63877</v>
      </c>
      <c r="C46" s="41">
        <v>67030</v>
      </c>
      <c r="D46" s="41">
        <v>130907</v>
      </c>
    </row>
    <row r="47" spans="1:4" x14ac:dyDescent="0.25">
      <c r="A47" s="46">
        <v>44237</v>
      </c>
      <c r="B47" s="41">
        <v>72611</v>
      </c>
      <c r="C47" s="41">
        <v>71065</v>
      </c>
      <c r="D47" s="41">
        <v>143676</v>
      </c>
    </row>
    <row r="48" spans="1:4" x14ac:dyDescent="0.25">
      <c r="A48" s="46">
        <v>44238</v>
      </c>
      <c r="B48" s="41">
        <v>70543</v>
      </c>
      <c r="C48" s="41">
        <v>71377</v>
      </c>
      <c r="D48" s="41">
        <v>141920</v>
      </c>
    </row>
    <row r="49" spans="1:4" x14ac:dyDescent="0.25">
      <c r="A49" s="46">
        <v>44239</v>
      </c>
      <c r="B49" s="41">
        <v>77609</v>
      </c>
      <c r="C49" s="41">
        <v>75920</v>
      </c>
      <c r="D49" s="41">
        <v>153529</v>
      </c>
    </row>
    <row r="50" spans="1:4" x14ac:dyDescent="0.25">
      <c r="A50" s="46">
        <v>44240</v>
      </c>
      <c r="B50" s="41">
        <v>62379</v>
      </c>
      <c r="C50" s="41">
        <v>45751</v>
      </c>
      <c r="D50" s="41">
        <v>108130</v>
      </c>
    </row>
    <row r="51" spans="1:4" x14ac:dyDescent="0.25">
      <c r="A51" s="46">
        <v>44241</v>
      </c>
      <c r="B51" s="41">
        <v>38800</v>
      </c>
      <c r="C51" s="41">
        <v>26559</v>
      </c>
      <c r="D51" s="41">
        <v>65359</v>
      </c>
    </row>
    <row r="52" spans="1:4" x14ac:dyDescent="0.25">
      <c r="A52" s="46">
        <v>44242</v>
      </c>
      <c r="B52" s="41">
        <v>68541</v>
      </c>
      <c r="C52" s="41">
        <v>53247</v>
      </c>
      <c r="D52" s="41">
        <v>121788</v>
      </c>
    </row>
    <row r="53" spans="1:4" s="40" customFormat="1" x14ac:dyDescent="0.25">
      <c r="A53" s="53"/>
      <c r="B53" s="51"/>
      <c r="C53" s="51"/>
      <c r="D53" s="51"/>
    </row>
    <row r="54" spans="1:4" s="40" customFormat="1" x14ac:dyDescent="0.25">
      <c r="A54" s="53"/>
      <c r="B54" s="51"/>
      <c r="C54" s="51"/>
      <c r="D54" s="51"/>
    </row>
    <row r="55" spans="1:4" x14ac:dyDescent="0.25">
      <c r="B55" s="51"/>
      <c r="C55" s="51"/>
      <c r="D55" s="51"/>
    </row>
    <row r="56" spans="1:4" x14ac:dyDescent="0.25">
      <c r="B56" s="51"/>
      <c r="C56" s="51"/>
      <c r="D56" s="51"/>
    </row>
    <row r="57" spans="1:4" x14ac:dyDescent="0.25">
      <c r="A57" s="52" t="s">
        <v>19</v>
      </c>
      <c r="B57" s="41">
        <f>SUM(B2:B56)</f>
        <v>2813732</v>
      </c>
      <c r="C57" s="41">
        <f t="shared" ref="C57" si="0">SUM(C2:C56)</f>
        <v>1470822</v>
      </c>
      <c r="D57" s="41">
        <f>SUM(D2:D56)</f>
        <v>4284554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Gesamt_bis_einschl_15.02.21</vt:lpstr>
      <vt:lpstr>Indik_bis_einschl_15.02.</vt:lpstr>
      <vt:lpstr>Impfungen_proTag</vt:lpstr>
      <vt:lpstr>Indik_bis_einschl_15.02.!Bundesländer001</vt:lpstr>
      <vt:lpstr>Gesamt_bis_einschl_15.02.21!Bundesländer001_1</vt:lpstr>
      <vt:lpstr>Indik_bis_einschl_15.02.!Bundesländer001_1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2021-02-16T09:54:19Z</dcterms:created>
  <dcterms:modified xsi:type="dcterms:W3CDTF">2021-02-16T09:54:22Z</dcterms:modified>
</cp:coreProperties>
</file>