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FCDB2101-81B8-4862-B984-B9F637001AEC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08.02.21" sheetId="12" r:id="rId2"/>
    <sheet name="Indik_bis_einschl_08.02." sheetId="11" r:id="rId3"/>
    <sheet name="Impfungen_proTag" sheetId="10" r:id="rId4"/>
  </sheets>
  <definedNames>
    <definedName name="Bundesländer001" localSheetId="1">Gesamt_bis_einschl_08.02.21!#REF!</definedName>
    <definedName name="Bundesländer001" localSheetId="2">Indik_bis_einschl_08.02.!$G$2:$J$18</definedName>
    <definedName name="Bundesländer001_1" localSheetId="1">Gesamt_bis_einschl_08.02.21!$D$3:$H$19</definedName>
    <definedName name="Bundesländer001_1" localSheetId="2">Indik_bis_einschl_08.02.!$C$2:$F$18</definedName>
  </definedNames>
  <calcPr calcId="191029"/>
</workbook>
</file>

<file path=xl/calcChain.xml><?xml version="1.0" encoding="utf-8"?>
<calcChain xmlns="http://schemas.openxmlformats.org/spreadsheetml/2006/main">
  <c r="G20" i="12" l="1"/>
  <c r="C55" i="10" l="1"/>
  <c r="D55" i="10"/>
  <c r="B55" i="10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D20" i="12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<sst xmlns="http://schemas.openxmlformats.org/spreadsheetml/2006/main" count="109" uniqueCount="63">
  <si>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</si>
  <si>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</si>
  <si>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</si>
  <si>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</si>
  <si>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</si>
  <si>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</si>
  <si>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</si>
  <si>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</si>
  <si>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</si>
  <si>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</si>
  <si>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</si>
  <si>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</si>
  <si>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</si>
  <si>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</si>
  <si>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</si>
  <si>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</si>
  <si>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</si>
  <si>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</si>
  <si>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</si>
  <si>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</si>
  <si>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</si>
  <si>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</si>
  <si>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</si>
  <si>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</si>
  <si>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</si>
  <si>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</si>
  <si>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</si>
  <si>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</si>
  <si>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</si>
  <si>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</si>
  <si>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</si>
  <si>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</si>
  <si>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</si>
  <si>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</si>
  <si>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</si>
  <si>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</si>
  <si>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</si>
  <si>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</si>
  <si>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</si>
  <si>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</si>
  <si>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</si>
  <si>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</si>
  <si>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</si>
  <si>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</si>
  <si>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</si>
  <si>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</si>
  <si>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</si>
  <si>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</si>
  <si>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</si>
  <si>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</si>
  <si>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</si>
  <si>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</si>
  <si>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</si>
  <si>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</si>
  <si>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</si>
  <si>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</si>
  <si>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08.02.21 (Gesamt_bis_einschl_08.02.21)</t>
  </si>
  <si>
    <t>Anzahl Impfungen nach Indikation bis einschließlich 08.02.21 (Indik_bis_einschl_08.02.21)</t>
  </si>
  <si>
    <t>AstraZeneca seit 08.02.2021</t>
  </si>
  <si>
    <t>AstraZeneca</t>
  </si>
  <si>
    <t>Datenstand: 09.02.2021, 10:00 Uhr</t>
  </si>
  <si>
    <t>(Keine Meldung aus NRW-Nordrhein)</t>
  </si>
  <si>
    <t xml:space="preserve">Die kumulative Zahl der Impfungen umfasst alle Impfungen, die bis einschließlich 08.02.21 durchgeführt und bis zum 09.02.21, 10:00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</si>
</sst>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60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56</v>
      </c>
    </row>
    <row r="6" spans="1:3" ht="29.25" customHeight="1" x14ac:dyDescent="0.25">
      <c r="A6" s="43" t="s">
        <v>62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57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  <row r="23" spans="1:1" x14ac:dyDescent="0.25">
      <c r="A23" s="49" t="s">
        <v>58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O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7109375" style="41" customWidth="1"/>
    <col min="8" max="8" width="12.28515625" style="9" customWidth="1"/>
    <col min="9" max="9" width="10" customWidth="1"/>
    <col min="11" max="12" width="11.42578125" style="41"/>
    <col min="13" max="13" width="15.28515625" customWidth="1"/>
    <col min="14" max="14" width="9.5703125" customWidth="1"/>
    <col min="15" max="15" width="24" customWidth="1"/>
  </cols>
  <sheetData>
    <row r="1" spans="1:15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5" s="9" customFormat="1" ht="15" customHeight="1" x14ac:dyDescent="0.25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5" ht="16.5" customHeight="1" x14ac:dyDescent="0.25">
      <c r="A3" s="62"/>
      <c r="B3" s="64"/>
      <c r="C3" s="70"/>
      <c r="D3" s="27" t="s">
        <v>19</v>
      </c>
      <c r="E3" s="27" t="s">
        <v>47</v>
      </c>
      <c r="F3" s="27" t="s">
        <v>46</v>
      </c>
      <c r="G3" s="27" t="s">
        <v>59</v>
      </c>
      <c r="H3" s="68"/>
      <c r="I3" s="55"/>
      <c r="J3" s="27" t="s">
        <v>19</v>
      </c>
      <c r="K3" s="27" t="s">
        <v>47</v>
      </c>
      <c r="L3" s="27" t="s">
        <v>46</v>
      </c>
      <c r="M3" s="68"/>
      <c r="N3" s="55"/>
    </row>
    <row r="4" spans="1:15" x14ac:dyDescent="0.25">
      <c r="A4" s="13" t="s">
        <v>33</v>
      </c>
      <c r="B4" s="1" t="s">
        <v>1</v>
      </c>
      <c r="C4" s="34">
        <v>405844</v>
      </c>
      <c r="D4" s="17">
        <v>292646</v>
      </c>
      <c r="E4" s="17">
        <v>281640</v>
      </c>
      <c r="F4" s="17">
        <v>11006</v>
      </c>
      <c r="G4" s="17">
        <v>0</v>
      </c>
      <c r="H4" s="17">
        <v>7117</v>
      </c>
      <c r="I4" s="33">
        <v>2.6363568716569881</v>
      </c>
      <c r="J4" s="30">
        <v>113198</v>
      </c>
      <c r="K4" s="17">
        <v>113188</v>
      </c>
      <c r="L4" s="17">
        <v>10</v>
      </c>
      <c r="M4" s="18">
        <v>6582</v>
      </c>
      <c r="N4" s="53">
        <v>1.019765604716373</v>
      </c>
    </row>
    <row r="5" spans="1:15" x14ac:dyDescent="0.25">
      <c r="A5" s="14" t="s">
        <v>34</v>
      </c>
      <c r="B5" s="2" t="s">
        <v>0</v>
      </c>
      <c r="C5" s="35">
        <v>596841</v>
      </c>
      <c r="D5" s="22">
        <v>393856</v>
      </c>
      <c r="E5" s="22">
        <v>381864</v>
      </c>
      <c r="F5" s="22">
        <v>11992</v>
      </c>
      <c r="G5" s="22">
        <v>0</v>
      </c>
      <c r="H5" s="23">
        <v>9280</v>
      </c>
      <c r="I5" s="24">
        <v>3.000867750721405</v>
      </c>
      <c r="J5" s="31">
        <v>202985</v>
      </c>
      <c r="K5" s="22">
        <v>202985</v>
      </c>
      <c r="L5" s="22">
        <v>0</v>
      </c>
      <c r="M5" s="23">
        <v>6293</v>
      </c>
      <c r="N5" s="24">
        <v>1.5465833715372734</v>
      </c>
    </row>
    <row r="6" spans="1:15" x14ac:dyDescent="0.25">
      <c r="A6" s="13">
        <v>11</v>
      </c>
      <c r="B6" s="1" t="s">
        <v>3</v>
      </c>
      <c r="C6" s="34">
        <v>175502</v>
      </c>
      <c r="D6" s="17">
        <v>120017</v>
      </c>
      <c r="E6" s="17">
        <v>116205</v>
      </c>
      <c r="F6" s="17">
        <v>3812</v>
      </c>
      <c r="G6" s="17">
        <v>0</v>
      </c>
      <c r="H6" s="18">
        <v>1996</v>
      </c>
      <c r="I6" s="19">
        <v>3.2706715999575962</v>
      </c>
      <c r="J6" s="30">
        <v>55485</v>
      </c>
      <c r="K6" s="17">
        <v>55485</v>
      </c>
      <c r="L6" s="17">
        <v>0</v>
      </c>
      <c r="M6" s="18">
        <v>2470</v>
      </c>
      <c r="N6" s="19">
        <v>1.5120625721660035</v>
      </c>
    </row>
    <row r="7" spans="1:15" x14ac:dyDescent="0.25">
      <c r="A7" s="14">
        <v>12</v>
      </c>
      <c r="B7" s="2" t="s">
        <v>2</v>
      </c>
      <c r="C7" s="35">
        <v>109452</v>
      </c>
      <c r="D7" s="22">
        <v>79046</v>
      </c>
      <c r="E7" s="22">
        <v>76317</v>
      </c>
      <c r="F7" s="22">
        <v>2729</v>
      </c>
      <c r="G7" s="22">
        <v>0</v>
      </c>
      <c r="H7" s="23">
        <v>740</v>
      </c>
      <c r="I7" s="24">
        <v>3.1343915066975478</v>
      </c>
      <c r="J7" s="31">
        <v>30406</v>
      </c>
      <c r="K7" s="22">
        <v>30406</v>
      </c>
      <c r="L7" s="22">
        <v>0</v>
      </c>
      <c r="M7" s="23">
        <v>2416</v>
      </c>
      <c r="N7" s="24">
        <v>1.2056816050482713</v>
      </c>
    </row>
    <row r="8" spans="1:15" x14ac:dyDescent="0.25">
      <c r="A8" s="13" t="s">
        <v>35</v>
      </c>
      <c r="B8" s="1" t="s">
        <v>4</v>
      </c>
      <c r="C8" s="34">
        <v>32424</v>
      </c>
      <c r="D8" s="17">
        <v>22435</v>
      </c>
      <c r="E8" s="17">
        <v>21163</v>
      </c>
      <c r="F8" s="17">
        <v>1257</v>
      </c>
      <c r="G8" s="17">
        <v>15</v>
      </c>
      <c r="H8" s="18">
        <v>343</v>
      </c>
      <c r="I8" s="19">
        <v>3.2934430609422756</v>
      </c>
      <c r="J8" s="30">
        <v>9989</v>
      </c>
      <c r="K8" s="17">
        <v>9989</v>
      </c>
      <c r="L8" s="17">
        <v>0</v>
      </c>
      <c r="M8" s="18">
        <v>484</v>
      </c>
      <c r="N8" s="19">
        <v>1.4663785485069039</v>
      </c>
    </row>
    <row r="9" spans="1:15" x14ac:dyDescent="0.25">
      <c r="A9" s="14" t="s">
        <v>36</v>
      </c>
      <c r="B9" s="2" t="s">
        <v>5</v>
      </c>
      <c r="C9" s="35">
        <v>80326</v>
      </c>
      <c r="D9" s="22">
        <v>56040</v>
      </c>
      <c r="E9" s="22">
        <v>54436</v>
      </c>
      <c r="F9" s="22">
        <v>1604</v>
      </c>
      <c r="G9" s="22">
        <v>0</v>
      </c>
      <c r="H9" s="23">
        <v>1169</v>
      </c>
      <c r="I9" s="24">
        <v>3.0336938145451651</v>
      </c>
      <c r="J9" s="31">
        <v>24286</v>
      </c>
      <c r="K9" s="22">
        <v>24286</v>
      </c>
      <c r="L9" s="22">
        <v>0</v>
      </c>
      <c r="M9" s="23">
        <v>1409</v>
      </c>
      <c r="N9" s="24">
        <v>1.3147089218423247</v>
      </c>
    </row>
    <row r="10" spans="1:15" x14ac:dyDescent="0.25">
      <c r="A10" s="13" t="s">
        <v>37</v>
      </c>
      <c r="B10" s="1" t="s">
        <v>15</v>
      </c>
      <c r="C10" s="34">
        <v>230477</v>
      </c>
      <c r="D10" s="17">
        <v>164991</v>
      </c>
      <c r="E10" s="17">
        <v>163767</v>
      </c>
      <c r="F10" s="17">
        <v>1224</v>
      </c>
      <c r="G10" s="17">
        <v>0</v>
      </c>
      <c r="H10" s="18">
        <v>5306</v>
      </c>
      <c r="I10" s="19">
        <v>2.6238692891947939</v>
      </c>
      <c r="J10" s="30">
        <v>65486</v>
      </c>
      <c r="K10" s="17">
        <v>65486</v>
      </c>
      <c r="L10" s="17">
        <v>0</v>
      </c>
      <c r="M10" s="18">
        <v>1879</v>
      </c>
      <c r="N10" s="19">
        <v>1.041430770600883</v>
      </c>
    </row>
    <row r="11" spans="1:15" x14ac:dyDescent="0.25">
      <c r="A11" s="14">
        <v>13</v>
      </c>
      <c r="B11" s="2" t="s">
        <v>6</v>
      </c>
      <c r="C11" s="36">
        <v>85709</v>
      </c>
      <c r="D11" s="22">
        <v>62204</v>
      </c>
      <c r="E11" s="22">
        <v>60445</v>
      </c>
      <c r="F11" s="22">
        <v>1759</v>
      </c>
      <c r="G11" s="22">
        <v>0</v>
      </c>
      <c r="H11" s="23">
        <v>529</v>
      </c>
      <c r="I11" s="24">
        <v>3.868075998452869</v>
      </c>
      <c r="J11" s="31">
        <v>23505</v>
      </c>
      <c r="K11" s="22">
        <v>23505</v>
      </c>
      <c r="L11" s="22">
        <v>0</v>
      </c>
      <c r="M11" s="23">
        <v>1455</v>
      </c>
      <c r="N11" s="24">
        <v>1.4616282930942495</v>
      </c>
    </row>
    <row r="12" spans="1:15" x14ac:dyDescent="0.25">
      <c r="A12" s="13" t="s">
        <v>38</v>
      </c>
      <c r="B12" s="1" t="s">
        <v>7</v>
      </c>
      <c r="C12" s="34">
        <v>273061</v>
      </c>
      <c r="D12" s="17">
        <v>184007</v>
      </c>
      <c r="E12" s="17">
        <v>179633</v>
      </c>
      <c r="F12" s="17">
        <v>4374</v>
      </c>
      <c r="G12" s="17">
        <v>0</v>
      </c>
      <c r="H12" s="18">
        <v>3920</v>
      </c>
      <c r="I12" s="19">
        <v>2.3019267394648324</v>
      </c>
      <c r="J12" s="30">
        <v>89054</v>
      </c>
      <c r="K12" s="17">
        <v>89054</v>
      </c>
      <c r="L12" s="17">
        <v>0</v>
      </c>
      <c r="M12" s="18">
        <v>2911</v>
      </c>
      <c r="N12" s="19">
        <v>1.1140651380452982</v>
      </c>
    </row>
    <row r="13" spans="1:15" x14ac:dyDescent="0.25">
      <c r="A13" s="14" t="s">
        <v>39</v>
      </c>
      <c r="B13" s="2" t="s">
        <v>8</v>
      </c>
      <c r="C13" s="35">
        <v>659512</v>
      </c>
      <c r="D13" s="22">
        <v>460229</v>
      </c>
      <c r="E13" s="22">
        <v>449965</v>
      </c>
      <c r="F13" s="22">
        <v>10264</v>
      </c>
      <c r="G13" s="22">
        <v>0</v>
      </c>
      <c r="H13" s="23">
        <v>3004</v>
      </c>
      <c r="I13" s="24">
        <v>2.5643468701923267</v>
      </c>
      <c r="J13" s="31">
        <v>199283</v>
      </c>
      <c r="K13" s="22">
        <v>199283</v>
      </c>
      <c r="L13" s="22">
        <v>0</v>
      </c>
      <c r="M13" s="23">
        <v>0</v>
      </c>
      <c r="N13" s="24">
        <v>1.1103836075791345</v>
      </c>
      <c r="O13" t="s">
        <v>61</v>
      </c>
    </row>
    <row r="14" spans="1:15" x14ac:dyDescent="0.25">
      <c r="A14" s="13" t="s">
        <v>40</v>
      </c>
      <c r="B14" s="1" t="s">
        <v>12</v>
      </c>
      <c r="C14" s="34">
        <v>207606</v>
      </c>
      <c r="D14" s="17">
        <v>147008</v>
      </c>
      <c r="E14" s="17">
        <v>143088</v>
      </c>
      <c r="F14" s="17">
        <v>3920</v>
      </c>
      <c r="G14" s="17">
        <v>0</v>
      </c>
      <c r="H14" s="18">
        <v>318</v>
      </c>
      <c r="I14" s="19">
        <v>3.5909009080088121</v>
      </c>
      <c r="J14" s="30">
        <v>60598</v>
      </c>
      <c r="K14" s="17">
        <v>60598</v>
      </c>
      <c r="L14" s="17">
        <v>0</v>
      </c>
      <c r="M14" s="18">
        <v>6149</v>
      </c>
      <c r="N14" s="19">
        <v>1.4802011674433908</v>
      </c>
    </row>
    <row r="15" spans="1:15" x14ac:dyDescent="0.25">
      <c r="A15" s="14">
        <v>10</v>
      </c>
      <c r="B15" s="2" t="s">
        <v>13</v>
      </c>
      <c r="C15" s="35">
        <v>40837</v>
      </c>
      <c r="D15" s="22">
        <v>25671</v>
      </c>
      <c r="E15" s="22">
        <v>24217</v>
      </c>
      <c r="F15" s="22">
        <v>1454</v>
      </c>
      <c r="G15" s="22">
        <v>0</v>
      </c>
      <c r="H15" s="23">
        <v>771</v>
      </c>
      <c r="I15" s="24">
        <v>2.6012096623017631</v>
      </c>
      <c r="J15" s="31">
        <v>15166</v>
      </c>
      <c r="K15" s="22">
        <v>15166</v>
      </c>
      <c r="L15" s="22">
        <v>0</v>
      </c>
      <c r="M15" s="23">
        <v>606</v>
      </c>
      <c r="N15" s="24">
        <v>1.5367514213886697</v>
      </c>
    </row>
    <row r="16" spans="1:15" x14ac:dyDescent="0.25">
      <c r="A16" s="13">
        <v>14</v>
      </c>
      <c r="B16" s="1" t="s">
        <v>9</v>
      </c>
      <c r="C16" s="34">
        <v>156889</v>
      </c>
      <c r="D16" s="17">
        <v>111700</v>
      </c>
      <c r="E16" s="17">
        <v>108991</v>
      </c>
      <c r="F16" s="17">
        <v>2709</v>
      </c>
      <c r="G16" s="17">
        <v>0</v>
      </c>
      <c r="H16" s="18">
        <v>3066</v>
      </c>
      <c r="I16" s="19">
        <v>2.7431433082406533</v>
      </c>
      <c r="J16" s="30">
        <v>45189</v>
      </c>
      <c r="K16" s="17">
        <v>45189</v>
      </c>
      <c r="L16" s="17">
        <v>0</v>
      </c>
      <c r="M16" s="18">
        <v>3092</v>
      </c>
      <c r="N16" s="19">
        <v>1.1097574123194887</v>
      </c>
    </row>
    <row r="17" spans="1:14" x14ac:dyDescent="0.25">
      <c r="A17" s="14">
        <v>15</v>
      </c>
      <c r="B17" s="2" t="s">
        <v>10</v>
      </c>
      <c r="C17" s="35">
        <v>88726</v>
      </c>
      <c r="D17" s="22">
        <v>58214</v>
      </c>
      <c r="E17" s="22">
        <v>56668</v>
      </c>
      <c r="F17" s="22">
        <v>1546</v>
      </c>
      <c r="G17" s="22">
        <v>0</v>
      </c>
      <c r="H17" s="23">
        <v>729</v>
      </c>
      <c r="I17" s="24">
        <v>2.6523818766510754</v>
      </c>
      <c r="J17" s="31">
        <v>30512</v>
      </c>
      <c r="K17" s="22">
        <v>30212</v>
      </c>
      <c r="L17" s="22">
        <v>300</v>
      </c>
      <c r="M17" s="23">
        <v>1014</v>
      </c>
      <c r="N17" s="24">
        <v>1.3902064077434571</v>
      </c>
    </row>
    <row r="18" spans="1:14" x14ac:dyDescent="0.25">
      <c r="A18" s="13" t="s">
        <v>41</v>
      </c>
      <c r="B18" s="1" t="s">
        <v>11</v>
      </c>
      <c r="C18" s="34">
        <v>134814</v>
      </c>
      <c r="D18" s="17">
        <v>98745</v>
      </c>
      <c r="E18" s="17">
        <v>97664</v>
      </c>
      <c r="F18" s="17">
        <v>1081</v>
      </c>
      <c r="G18" s="17">
        <v>0</v>
      </c>
      <c r="H18" s="18">
        <v>914</v>
      </c>
      <c r="I18" s="19">
        <v>3.4005757337092124</v>
      </c>
      <c r="J18" s="30">
        <v>36069</v>
      </c>
      <c r="K18" s="17">
        <v>36069</v>
      </c>
      <c r="L18" s="17">
        <v>0</v>
      </c>
      <c r="M18" s="18">
        <v>3217</v>
      </c>
      <c r="N18" s="19">
        <v>1.2421425503990842</v>
      </c>
    </row>
    <row r="19" spans="1:14" x14ac:dyDescent="0.25">
      <c r="A19" s="14">
        <v>16</v>
      </c>
      <c r="B19" s="2" t="s">
        <v>14</v>
      </c>
      <c r="C19" s="35">
        <v>91413</v>
      </c>
      <c r="D19" s="22">
        <v>67993</v>
      </c>
      <c r="E19" s="22">
        <v>65611</v>
      </c>
      <c r="F19" s="22">
        <v>2382</v>
      </c>
      <c r="G19" s="22">
        <v>0</v>
      </c>
      <c r="H19" s="23">
        <v>1562</v>
      </c>
      <c r="I19" s="24">
        <v>3.187105144986027</v>
      </c>
      <c r="J19" s="31">
        <v>23420</v>
      </c>
      <c r="K19" s="22">
        <v>23420</v>
      </c>
      <c r="L19" s="22">
        <v>0</v>
      </c>
      <c r="M19" s="23">
        <v>1060</v>
      </c>
      <c r="N19" s="24">
        <v>1.0977895150320292</v>
      </c>
    </row>
    <row r="20" spans="1:14" x14ac:dyDescent="0.25">
      <c r="A20" s="6"/>
      <c r="B20" s="3" t="s">
        <v>19</v>
      </c>
      <c r="C20" s="37">
        <f>D20+J20</f>
        <v>3369433</v>
      </c>
      <c r="D20" s="6">
        <f>SUM(D4:D19)</f>
        <v>2344802</v>
      </c>
      <c r="E20" s="6">
        <f>SUM(E4:E19)</f>
        <v>2281674</v>
      </c>
      <c r="F20" s="6">
        <f>SUM(F4:F19)</f>
        <v>63113</v>
      </c>
      <c r="G20" s="6">
        <f>SUM(G4:G19)</f>
        <v>15</v>
      </c>
      <c r="H20" s="6">
        <f>SUM(H4:H19)</f>
        <v>40764</v>
      </c>
      <c r="I20" s="10">
        <f>D20/83166711*100</f>
        <v>2.8193996994783164</v>
      </c>
      <c r="J20" s="29">
        <f>SUM(J4:J19)</f>
        <v>1024631</v>
      </c>
      <c r="K20" s="6">
        <f t="shared" ref="K20:L20" si="0">SUM(K4:K19)</f>
        <v>1024321</v>
      </c>
      <c r="L20" s="6">
        <f t="shared" si="0"/>
        <v>310</v>
      </c>
      <c r="M20" s="6">
        <f>SUM(M4:M19)</f>
        <v>41037</v>
      </c>
      <c r="N20" s="10">
        <f>J20/83166711*100</f>
        <v>1.2320205857365214</v>
      </c>
    </row>
    <row r="22" spans="1:14" s="41" customFormat="1" ht="14.25" customHeight="1" x14ac:dyDescent="0.25">
      <c r="A22" s="41" t="s">
        <v>43</v>
      </c>
    </row>
    <row r="23" spans="1:14" x14ac:dyDescent="0.25">
      <c r="D23" s="15"/>
    </row>
    <row r="27" spans="1:14" x14ac:dyDescent="0.25">
      <c r="C27" s="32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4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166791</v>
      </c>
      <c r="D3" s="18">
        <v>101066</v>
      </c>
      <c r="E3" s="18">
        <v>9731</v>
      </c>
      <c r="F3" s="21">
        <v>56109</v>
      </c>
      <c r="G3" s="20">
        <v>67779</v>
      </c>
      <c r="H3" s="18">
        <v>37261</v>
      </c>
      <c r="I3" s="18">
        <v>2022</v>
      </c>
      <c r="J3" s="21">
        <v>20605</v>
      </c>
    </row>
    <row r="4" spans="1:10" x14ac:dyDescent="0.25">
      <c r="A4" s="14" t="s">
        <v>34</v>
      </c>
      <c r="B4" s="2" t="s">
        <v>0</v>
      </c>
      <c r="C4" s="26">
        <v>145260</v>
      </c>
      <c r="D4" s="23">
        <v>198618</v>
      </c>
      <c r="E4" s="23">
        <v>9406</v>
      </c>
      <c r="F4" s="25">
        <v>97113</v>
      </c>
      <c r="G4" s="26">
        <v>67565</v>
      </c>
      <c r="H4" s="23">
        <v>103538</v>
      </c>
      <c r="I4" s="23">
        <v>3243</v>
      </c>
      <c r="J4" s="25">
        <v>63792</v>
      </c>
    </row>
    <row r="5" spans="1:10" x14ac:dyDescent="0.25">
      <c r="A5" s="13">
        <v>11</v>
      </c>
      <c r="B5" s="1" t="s">
        <v>3</v>
      </c>
      <c r="C5" s="20">
        <v>88790</v>
      </c>
      <c r="D5" s="18">
        <v>28654</v>
      </c>
      <c r="E5" s="18">
        <v>148</v>
      </c>
      <c r="F5" s="21">
        <v>34802</v>
      </c>
      <c r="G5" s="20">
        <v>36806</v>
      </c>
      <c r="H5" s="18">
        <v>17205</v>
      </c>
      <c r="I5" s="18">
        <v>30</v>
      </c>
      <c r="J5" s="21">
        <v>27625</v>
      </c>
    </row>
    <row r="6" spans="1:10" x14ac:dyDescent="0.25">
      <c r="A6" s="14">
        <v>12</v>
      </c>
      <c r="B6" s="2" t="s">
        <v>2</v>
      </c>
      <c r="C6" s="26">
        <v>35589</v>
      </c>
      <c r="D6" s="23">
        <v>40170</v>
      </c>
      <c r="E6" s="23">
        <v>1211</v>
      </c>
      <c r="F6" s="25">
        <v>17968</v>
      </c>
      <c r="G6" s="26">
        <v>10465</v>
      </c>
      <c r="H6" s="23">
        <v>19613</v>
      </c>
      <c r="I6" s="23">
        <v>306</v>
      </c>
      <c r="J6" s="25">
        <v>6047</v>
      </c>
    </row>
    <row r="7" spans="1:10" x14ac:dyDescent="0.25">
      <c r="A7" s="13" t="s">
        <v>35</v>
      </c>
      <c r="B7" s="1" t="s">
        <v>4</v>
      </c>
      <c r="C7" s="20">
        <v>10423</v>
      </c>
      <c r="D7" s="18">
        <v>8656</v>
      </c>
      <c r="E7" s="18">
        <v>182</v>
      </c>
      <c r="F7" s="21">
        <v>7336</v>
      </c>
      <c r="G7" s="20">
        <v>3614</v>
      </c>
      <c r="H7" s="18">
        <v>4400</v>
      </c>
      <c r="I7" s="18">
        <v>73</v>
      </c>
      <c r="J7" s="21">
        <v>4190</v>
      </c>
    </row>
    <row r="8" spans="1:10" x14ac:dyDescent="0.25">
      <c r="A8" s="14" t="s">
        <v>36</v>
      </c>
      <c r="B8" s="2" t="s">
        <v>5</v>
      </c>
      <c r="C8" s="26">
        <v>22327</v>
      </c>
      <c r="D8" s="23">
        <v>27701</v>
      </c>
      <c r="E8" s="23">
        <v>1860</v>
      </c>
      <c r="F8" s="25">
        <v>12829</v>
      </c>
      <c r="G8" s="26">
        <v>8846</v>
      </c>
      <c r="H8" s="23">
        <v>13458</v>
      </c>
      <c r="I8" s="23">
        <v>183</v>
      </c>
      <c r="J8" s="25">
        <v>6348</v>
      </c>
    </row>
    <row r="9" spans="1:10" x14ac:dyDescent="0.25">
      <c r="A9" s="13" t="s">
        <v>37</v>
      </c>
      <c r="B9" s="1" t="s">
        <v>15</v>
      </c>
      <c r="C9" s="20">
        <v>76791</v>
      </c>
      <c r="D9" s="18">
        <v>66831</v>
      </c>
      <c r="E9" s="18">
        <v>5411</v>
      </c>
      <c r="F9" s="21">
        <v>41080</v>
      </c>
      <c r="G9" s="20">
        <v>15455</v>
      </c>
      <c r="H9" s="18">
        <v>36021</v>
      </c>
      <c r="I9" s="18">
        <v>5055</v>
      </c>
      <c r="J9" s="21">
        <v>24742</v>
      </c>
    </row>
    <row r="10" spans="1:10" x14ac:dyDescent="0.25">
      <c r="A10" s="14">
        <v>13</v>
      </c>
      <c r="B10" s="2" t="s">
        <v>6</v>
      </c>
      <c r="C10" s="26">
        <v>13022</v>
      </c>
      <c r="D10" s="23">
        <v>27051</v>
      </c>
      <c r="E10" s="23">
        <v>1288</v>
      </c>
      <c r="F10" s="25">
        <v>21569</v>
      </c>
      <c r="G10" s="26">
        <v>1732</v>
      </c>
      <c r="H10" s="23">
        <v>13988</v>
      </c>
      <c r="I10" s="23">
        <v>170</v>
      </c>
      <c r="J10" s="25">
        <v>8135</v>
      </c>
    </row>
    <row r="11" spans="1:10" x14ac:dyDescent="0.25">
      <c r="A11" s="13" t="s">
        <v>38</v>
      </c>
      <c r="B11" s="1" t="s">
        <v>7</v>
      </c>
      <c r="C11" s="20">
        <v>42026</v>
      </c>
      <c r="D11" s="18">
        <v>97561</v>
      </c>
      <c r="E11" s="18">
        <v>28624</v>
      </c>
      <c r="F11" s="21">
        <v>76766</v>
      </c>
      <c r="G11" s="20">
        <v>17588</v>
      </c>
      <c r="H11" s="18">
        <v>47345</v>
      </c>
      <c r="I11" s="18">
        <v>13972</v>
      </c>
      <c r="J11" s="21">
        <v>39888</v>
      </c>
    </row>
    <row r="12" spans="1:10" x14ac:dyDescent="0.25">
      <c r="A12" s="14" t="s">
        <v>39</v>
      </c>
      <c r="B12" s="2" t="s">
        <v>8</v>
      </c>
      <c r="C12" s="26">
        <v>61434</v>
      </c>
      <c r="D12" s="23">
        <v>282851</v>
      </c>
      <c r="E12" s="23">
        <v>12200</v>
      </c>
      <c r="F12" s="25">
        <v>165511</v>
      </c>
      <c r="G12" s="26">
        <v>13528</v>
      </c>
      <c r="H12" s="23">
        <v>128539</v>
      </c>
      <c r="I12" s="23">
        <v>4090</v>
      </c>
      <c r="J12" s="25">
        <v>68420</v>
      </c>
    </row>
    <row r="13" spans="1:10" x14ac:dyDescent="0.25">
      <c r="A13" s="13" t="s">
        <v>40</v>
      </c>
      <c r="B13" s="1" t="s">
        <v>12</v>
      </c>
      <c r="C13" s="20">
        <v>52473</v>
      </c>
      <c r="D13" s="18">
        <v>59504</v>
      </c>
      <c r="E13" s="18">
        <v>88</v>
      </c>
      <c r="F13" s="21">
        <v>34943</v>
      </c>
      <c r="G13" s="20">
        <v>25148</v>
      </c>
      <c r="H13" s="18">
        <v>24102</v>
      </c>
      <c r="I13" s="18">
        <v>42</v>
      </c>
      <c r="J13" s="21">
        <v>11306</v>
      </c>
    </row>
    <row r="14" spans="1:10" x14ac:dyDescent="0.25">
      <c r="A14" s="14">
        <v>10</v>
      </c>
      <c r="B14" s="2" t="s">
        <v>13</v>
      </c>
      <c r="C14" s="26">
        <v>16598</v>
      </c>
      <c r="D14" s="23">
        <v>7120</v>
      </c>
      <c r="E14" s="23">
        <v>0</v>
      </c>
      <c r="F14" s="25">
        <v>6598</v>
      </c>
      <c r="G14" s="26">
        <v>11241</v>
      </c>
      <c r="H14" s="23">
        <v>2342</v>
      </c>
      <c r="I14" s="23">
        <v>0</v>
      </c>
      <c r="J14" s="25">
        <v>5178</v>
      </c>
    </row>
    <row r="15" spans="1:10" x14ac:dyDescent="0.25">
      <c r="A15" s="13">
        <v>14</v>
      </c>
      <c r="B15" s="1" t="s">
        <v>9</v>
      </c>
      <c r="C15" s="20">
        <v>20993</v>
      </c>
      <c r="D15" s="18">
        <v>66354</v>
      </c>
      <c r="E15" s="18">
        <v>2843</v>
      </c>
      <c r="F15" s="21">
        <v>27209</v>
      </c>
      <c r="G15" s="20">
        <v>7734</v>
      </c>
      <c r="H15" s="18">
        <v>27376</v>
      </c>
      <c r="I15" s="18">
        <v>2690</v>
      </c>
      <c r="J15" s="21">
        <v>6054</v>
      </c>
    </row>
    <row r="16" spans="1:10" x14ac:dyDescent="0.25">
      <c r="A16" s="14">
        <v>15</v>
      </c>
      <c r="B16" s="2" t="s">
        <v>10</v>
      </c>
      <c r="C16" s="26">
        <v>20283</v>
      </c>
      <c r="D16" s="23">
        <v>29099</v>
      </c>
      <c r="E16" s="23">
        <v>2390</v>
      </c>
      <c r="F16" s="25">
        <v>19498</v>
      </c>
      <c r="G16" s="26">
        <v>9708</v>
      </c>
      <c r="H16" s="23">
        <v>15617</v>
      </c>
      <c r="I16" s="23">
        <v>1927</v>
      </c>
      <c r="J16" s="25">
        <v>12257</v>
      </c>
    </row>
    <row r="17" spans="1:11" x14ac:dyDescent="0.25">
      <c r="A17" s="13" t="s">
        <v>41</v>
      </c>
      <c r="B17" s="1" t="s">
        <v>11</v>
      </c>
      <c r="C17" s="20">
        <v>28683</v>
      </c>
      <c r="D17" s="18">
        <v>29566</v>
      </c>
      <c r="E17" s="18">
        <v>6450</v>
      </c>
      <c r="F17" s="21">
        <v>29621</v>
      </c>
      <c r="G17" s="20">
        <v>19576</v>
      </c>
      <c r="H17" s="18">
        <v>11857</v>
      </c>
      <c r="I17" s="18">
        <v>3720</v>
      </c>
      <c r="J17" s="21">
        <v>9588</v>
      </c>
      <c r="K17" s="41"/>
    </row>
    <row r="18" spans="1:11" x14ac:dyDescent="0.25">
      <c r="A18" s="14">
        <v>16</v>
      </c>
      <c r="B18" s="2" t="s">
        <v>14</v>
      </c>
      <c r="C18" s="23">
        <v>28809</v>
      </c>
      <c r="D18" s="23">
        <v>30678</v>
      </c>
      <c r="E18" s="23">
        <v>2780</v>
      </c>
      <c r="F18" s="25">
        <v>8376</v>
      </c>
      <c r="G18" s="23">
        <v>7474</v>
      </c>
      <c r="H18" s="23">
        <v>14460</v>
      </c>
      <c r="I18" s="23">
        <v>704</v>
      </c>
      <c r="J18" s="25">
        <v>2795</v>
      </c>
    </row>
    <row r="19" spans="1:11" x14ac:dyDescent="0.25">
      <c r="A19" s="6"/>
      <c r="B19" s="3" t="s">
        <v>19</v>
      </c>
      <c r="C19" s="4">
        <f>SUM(C3:C18)</f>
        <v>830292</v>
      </c>
      <c r="D19" s="5">
        <f t="shared" ref="D19:J19" si="0">SUM(D3:D18)</f>
        <v>1101480</v>
      </c>
      <c r="E19" s="5">
        <f t="shared" si="0"/>
        <v>84612</v>
      </c>
      <c r="F19" s="11">
        <f t="shared" si="0"/>
        <v>657328</v>
      </c>
      <c r="G19" s="4">
        <f t="shared" si="0"/>
        <v>324259</v>
      </c>
      <c r="H19" s="5">
        <f t="shared" si="0"/>
        <v>517122</v>
      </c>
      <c r="I19" s="5">
        <f t="shared" si="0"/>
        <v>38227</v>
      </c>
      <c r="J19" s="11">
        <f t="shared" si="0"/>
        <v>316970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5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23901</v>
      </c>
      <c r="C2" s="46">
        <v>0</v>
      </c>
      <c r="D2" s="46">
        <v>23901</v>
      </c>
    </row>
    <row r="3" spans="1:4" x14ac:dyDescent="0.25">
      <c r="A3" s="48">
        <v>44193</v>
      </c>
      <c r="B3" s="42">
        <v>19834</v>
      </c>
      <c r="C3" s="46">
        <v>0</v>
      </c>
      <c r="D3" s="46">
        <v>19834</v>
      </c>
    </row>
    <row r="4" spans="1:4" x14ac:dyDescent="0.25">
      <c r="A4" s="48">
        <v>44194</v>
      </c>
      <c r="B4" s="42">
        <v>43412</v>
      </c>
      <c r="C4" s="46">
        <v>0</v>
      </c>
      <c r="D4" s="46">
        <v>43412</v>
      </c>
    </row>
    <row r="5" spans="1:4" x14ac:dyDescent="0.25">
      <c r="A5" s="48">
        <v>44195</v>
      </c>
      <c r="B5" s="42">
        <v>57809</v>
      </c>
      <c r="C5" s="46">
        <v>0</v>
      </c>
      <c r="D5" s="46">
        <v>57809</v>
      </c>
    </row>
    <row r="6" spans="1:4" x14ac:dyDescent="0.25">
      <c r="A6" s="48">
        <v>44196</v>
      </c>
      <c r="B6" s="42">
        <v>38058</v>
      </c>
      <c r="C6" s="46">
        <v>0</v>
      </c>
      <c r="D6" s="46">
        <v>38058</v>
      </c>
    </row>
    <row r="7" spans="1:4" x14ac:dyDescent="0.25">
      <c r="A7" s="48">
        <v>44197</v>
      </c>
      <c r="B7" s="42">
        <v>24458</v>
      </c>
      <c r="C7" s="46">
        <v>0</v>
      </c>
      <c r="D7" s="46">
        <v>24458</v>
      </c>
    </row>
    <row r="8" spans="1:4" x14ac:dyDescent="0.25">
      <c r="A8" s="48">
        <v>44198</v>
      </c>
      <c r="B8" s="42">
        <v>51280</v>
      </c>
      <c r="C8" s="46">
        <v>0</v>
      </c>
      <c r="D8" s="46">
        <v>51280</v>
      </c>
    </row>
    <row r="9" spans="1:4" x14ac:dyDescent="0.25">
      <c r="A9" s="48">
        <v>44199</v>
      </c>
      <c r="B9" s="42">
        <v>25244</v>
      </c>
      <c r="C9" s="46">
        <v>0</v>
      </c>
      <c r="D9" s="46">
        <v>25244</v>
      </c>
    </row>
    <row r="10" spans="1:4" x14ac:dyDescent="0.25">
      <c r="A10" s="48">
        <v>44200</v>
      </c>
      <c r="B10" s="42">
        <v>48885</v>
      </c>
      <c r="C10" s="46">
        <v>0</v>
      </c>
      <c r="D10" s="46">
        <v>48885</v>
      </c>
    </row>
    <row r="11" spans="1:4" x14ac:dyDescent="0.25">
      <c r="A11" s="48">
        <v>44201</v>
      </c>
      <c r="B11" s="42">
        <v>52129</v>
      </c>
      <c r="C11" s="46">
        <v>0</v>
      </c>
      <c r="D11" s="46">
        <v>52129</v>
      </c>
    </row>
    <row r="12" spans="1:4" x14ac:dyDescent="0.25">
      <c r="A12" s="48">
        <v>44202</v>
      </c>
      <c r="B12" s="42">
        <v>58297</v>
      </c>
      <c r="C12" s="46">
        <v>0</v>
      </c>
      <c r="D12" s="46">
        <v>58297</v>
      </c>
    </row>
    <row r="13" spans="1:4" x14ac:dyDescent="0.25">
      <c r="A13" s="48">
        <v>44203</v>
      </c>
      <c r="B13" s="42">
        <v>58578</v>
      </c>
      <c r="C13" s="46">
        <v>0</v>
      </c>
      <c r="D13" s="46">
        <v>58578</v>
      </c>
    </row>
    <row r="14" spans="1:4" x14ac:dyDescent="0.25">
      <c r="A14" s="48">
        <v>44204</v>
      </c>
      <c r="B14" s="42">
        <v>59940</v>
      </c>
      <c r="C14" s="46">
        <v>0</v>
      </c>
      <c r="D14" s="46">
        <v>59940</v>
      </c>
    </row>
    <row r="15" spans="1:4" x14ac:dyDescent="0.25">
      <c r="A15" s="48">
        <v>44205</v>
      </c>
      <c r="B15" s="42">
        <v>56527</v>
      </c>
      <c r="C15" s="46">
        <v>0</v>
      </c>
      <c r="D15" s="46">
        <v>56527</v>
      </c>
    </row>
    <row r="16" spans="1:4" x14ac:dyDescent="0.25">
      <c r="A16" s="48">
        <v>44206</v>
      </c>
      <c r="B16" s="42">
        <v>33240</v>
      </c>
      <c r="C16" s="46">
        <v>0</v>
      </c>
      <c r="D16" s="46">
        <v>33240</v>
      </c>
    </row>
    <row r="17" spans="1:4" x14ac:dyDescent="0.25">
      <c r="A17" s="48">
        <v>44207</v>
      </c>
      <c r="B17" s="42">
        <v>65568</v>
      </c>
      <c r="C17" s="46">
        <v>0</v>
      </c>
      <c r="D17" s="46">
        <v>65568</v>
      </c>
    </row>
    <row r="18" spans="1:4" x14ac:dyDescent="0.25">
      <c r="A18" s="48">
        <v>44208</v>
      </c>
      <c r="B18" s="42">
        <v>81889</v>
      </c>
      <c r="C18" s="46">
        <v>0</v>
      </c>
      <c r="D18" s="46">
        <v>81889</v>
      </c>
    </row>
    <row r="19" spans="1:4" x14ac:dyDescent="0.25">
      <c r="A19" s="48">
        <v>44209</v>
      </c>
      <c r="B19" s="42">
        <v>98475</v>
      </c>
      <c r="C19" s="46">
        <v>0</v>
      </c>
      <c r="D19" s="46">
        <v>98475</v>
      </c>
    </row>
    <row r="20" spans="1:4" x14ac:dyDescent="0.25">
      <c r="A20" s="48">
        <v>44210</v>
      </c>
      <c r="B20" s="42">
        <v>100378</v>
      </c>
      <c r="C20" s="46">
        <v>130</v>
      </c>
      <c r="D20" s="46">
        <v>100508</v>
      </c>
    </row>
    <row r="21" spans="1:4" x14ac:dyDescent="0.25">
      <c r="A21" s="48">
        <v>44211</v>
      </c>
      <c r="B21" s="42">
        <v>92210</v>
      </c>
      <c r="C21" s="46">
        <v>10750</v>
      </c>
      <c r="D21" s="46">
        <v>102960</v>
      </c>
    </row>
    <row r="22" spans="1:4" x14ac:dyDescent="0.25">
      <c r="A22" s="48">
        <v>44212</v>
      </c>
      <c r="B22" s="42">
        <v>56115</v>
      </c>
      <c r="C22" s="46">
        <v>7559</v>
      </c>
      <c r="D22" s="46">
        <v>63674</v>
      </c>
    </row>
    <row r="23" spans="1:4" x14ac:dyDescent="0.25">
      <c r="A23" s="48">
        <v>44213</v>
      </c>
      <c r="B23" s="42">
        <v>31227</v>
      </c>
      <c r="C23" s="46">
        <v>13849</v>
      </c>
      <c r="D23" s="46">
        <v>45076</v>
      </c>
    </row>
    <row r="24" spans="1:4" x14ac:dyDescent="0.25">
      <c r="A24" s="48">
        <v>44214</v>
      </c>
      <c r="B24" s="42">
        <v>57907</v>
      </c>
      <c r="C24" s="46">
        <v>23343</v>
      </c>
      <c r="D24" s="46">
        <v>81250</v>
      </c>
    </row>
    <row r="25" spans="1:4" x14ac:dyDescent="0.25">
      <c r="A25" s="48">
        <v>44215</v>
      </c>
      <c r="B25" s="42">
        <v>66951</v>
      </c>
      <c r="C25" s="46">
        <v>36850</v>
      </c>
      <c r="D25" s="46">
        <v>103801</v>
      </c>
    </row>
    <row r="26" spans="1:4" x14ac:dyDescent="0.25">
      <c r="A26" s="48">
        <v>44216</v>
      </c>
      <c r="B26" s="42">
        <v>77801</v>
      </c>
      <c r="C26" s="46">
        <v>55197</v>
      </c>
      <c r="D26" s="46">
        <v>132998</v>
      </c>
    </row>
    <row r="27" spans="1:4" x14ac:dyDescent="0.25">
      <c r="A27" s="48">
        <v>44217</v>
      </c>
      <c r="B27" s="42">
        <v>60039</v>
      </c>
      <c r="C27" s="46">
        <v>35833</v>
      </c>
      <c r="D27" s="46">
        <v>95872</v>
      </c>
    </row>
    <row r="28" spans="1:4" x14ac:dyDescent="0.25">
      <c r="A28" s="48">
        <v>44218</v>
      </c>
      <c r="B28" s="42">
        <v>83416</v>
      </c>
      <c r="C28" s="46">
        <v>28362</v>
      </c>
      <c r="D28" s="46">
        <v>111778</v>
      </c>
    </row>
    <row r="29" spans="1:4" x14ac:dyDescent="0.25">
      <c r="A29" s="48">
        <v>44219</v>
      </c>
      <c r="B29" s="42">
        <v>48208</v>
      </c>
      <c r="C29" s="46">
        <v>32162</v>
      </c>
      <c r="D29" s="46">
        <v>80370</v>
      </c>
    </row>
    <row r="30" spans="1:4" x14ac:dyDescent="0.25">
      <c r="A30" s="48">
        <v>44220</v>
      </c>
      <c r="B30" s="42">
        <v>37908</v>
      </c>
      <c r="C30" s="46">
        <v>24543</v>
      </c>
      <c r="D30" s="46">
        <v>62451</v>
      </c>
    </row>
    <row r="31" spans="1:4" x14ac:dyDescent="0.25">
      <c r="A31" s="48">
        <v>44221</v>
      </c>
      <c r="B31" s="52">
        <v>57244</v>
      </c>
      <c r="C31" s="52">
        <v>37412</v>
      </c>
      <c r="D31" s="52">
        <v>94656</v>
      </c>
    </row>
    <row r="32" spans="1:4" x14ac:dyDescent="0.25">
      <c r="A32" s="48">
        <v>44222</v>
      </c>
      <c r="B32" s="52">
        <v>53050</v>
      </c>
      <c r="C32" s="52">
        <v>45275</v>
      </c>
      <c r="D32" s="52">
        <v>98325</v>
      </c>
    </row>
    <row r="33" spans="1:4" x14ac:dyDescent="0.25">
      <c r="A33" s="48">
        <v>44223</v>
      </c>
      <c r="B33" s="52">
        <v>53774</v>
      </c>
      <c r="C33" s="52">
        <v>44416</v>
      </c>
      <c r="D33" s="52">
        <v>98190</v>
      </c>
    </row>
    <row r="34" spans="1:4" x14ac:dyDescent="0.25">
      <c r="A34" s="48">
        <v>44224</v>
      </c>
      <c r="B34" s="52">
        <v>51515</v>
      </c>
      <c r="C34" s="52">
        <v>45710</v>
      </c>
      <c r="D34" s="52">
        <v>97225</v>
      </c>
    </row>
    <row r="35" spans="1:4" x14ac:dyDescent="0.25">
      <c r="A35" s="48">
        <v>44225</v>
      </c>
      <c r="B35" s="52">
        <v>56382</v>
      </c>
      <c r="C35" s="52">
        <v>42851</v>
      </c>
      <c r="D35" s="52">
        <v>99233</v>
      </c>
    </row>
    <row r="36" spans="1:4" x14ac:dyDescent="0.25">
      <c r="A36" s="48">
        <v>44226</v>
      </c>
      <c r="B36" s="52">
        <v>38423</v>
      </c>
      <c r="C36" s="52">
        <v>36760</v>
      </c>
      <c r="D36" s="52">
        <v>75183</v>
      </c>
    </row>
    <row r="37" spans="1:4" x14ac:dyDescent="0.25">
      <c r="A37" s="48">
        <v>44227</v>
      </c>
      <c r="B37" s="52">
        <v>31210</v>
      </c>
      <c r="C37" s="52">
        <v>28714</v>
      </c>
      <c r="D37" s="52">
        <v>59924</v>
      </c>
    </row>
    <row r="38" spans="1:4" x14ac:dyDescent="0.25">
      <c r="A38" s="48">
        <v>44228</v>
      </c>
      <c r="B38" s="52">
        <v>48136</v>
      </c>
      <c r="C38" s="52">
        <v>72942</v>
      </c>
      <c r="D38" s="52">
        <v>121078</v>
      </c>
    </row>
    <row r="39" spans="1:4" x14ac:dyDescent="0.25">
      <c r="A39" s="48">
        <v>44229</v>
      </c>
      <c r="B39" s="52">
        <v>55899</v>
      </c>
      <c r="C39" s="52">
        <v>76207</v>
      </c>
      <c r="D39" s="52">
        <v>132106</v>
      </c>
    </row>
    <row r="40" spans="1:4" x14ac:dyDescent="0.25">
      <c r="A40" s="48">
        <v>44230</v>
      </c>
      <c r="B40" s="52">
        <v>54855</v>
      </c>
      <c r="C40" s="52">
        <v>74429</v>
      </c>
      <c r="D40" s="52">
        <v>129284</v>
      </c>
    </row>
    <row r="41" spans="1:4" x14ac:dyDescent="0.25">
      <c r="A41" s="48">
        <v>44231</v>
      </c>
      <c r="B41" s="52">
        <v>60954</v>
      </c>
      <c r="C41" s="52">
        <v>73207</v>
      </c>
      <c r="D41" s="52">
        <v>134161</v>
      </c>
    </row>
    <row r="42" spans="1:4" x14ac:dyDescent="0.25">
      <c r="A42" s="48">
        <v>44232</v>
      </c>
      <c r="B42" s="52">
        <v>56035</v>
      </c>
      <c r="C42" s="52">
        <v>64714</v>
      </c>
      <c r="D42" s="52">
        <v>120749</v>
      </c>
    </row>
    <row r="43" spans="1:4" x14ac:dyDescent="0.25">
      <c r="A43" s="48">
        <v>44233</v>
      </c>
      <c r="B43" s="52">
        <v>45024</v>
      </c>
      <c r="C43" s="52">
        <v>48941</v>
      </c>
      <c r="D43" s="52">
        <v>93965</v>
      </c>
    </row>
    <row r="44" spans="1:4" x14ac:dyDescent="0.25">
      <c r="A44" s="48">
        <v>44234</v>
      </c>
      <c r="B44" s="52">
        <v>31853</v>
      </c>
      <c r="C44" s="52">
        <v>23438</v>
      </c>
      <c r="D44" s="52">
        <v>55291</v>
      </c>
    </row>
    <row r="45" spans="1:4" x14ac:dyDescent="0.25">
      <c r="A45" s="48">
        <v>44235</v>
      </c>
      <c r="B45" s="52">
        <v>40764</v>
      </c>
      <c r="C45" s="52">
        <v>41037</v>
      </c>
      <c r="D45" s="52">
        <v>81801</v>
      </c>
    </row>
    <row r="55" spans="1:4" x14ac:dyDescent="0.25">
      <c r="A55" s="16" t="s">
        <v>19</v>
      </c>
      <c r="B55" s="15">
        <f>SUM(B2:B54)</f>
        <v>2344802</v>
      </c>
      <c r="C55" s="15">
        <f t="shared" ref="C55:D55" si="0">SUM(C2:C54)</f>
        <v>1024631</v>
      </c>
      <c r="D55" s="15">
        <f t="shared" si="0"/>
        <v>3369433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Gesamt_bis_einschl_08.02.21</vt:lpstr>
      <vt:lpstr>Indik_bis_einschl_08.02.</vt:lpstr>
      <vt:lpstr>Impfungen_proTag</vt:lpstr>
      <vt:lpstr>Indik_bis_einschl_08.02.!Bundesländer001</vt:lpstr>
      <vt:lpstr>Gesamt_bis_einschl_08.02.21!Bundesländer001_1</vt:lpstr>
      <vt:lpstr>Indik_bis_einschl_08.02.!Bundesländer001_1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2021-02-09T10:35:50Z</dcterms:created>
  <dcterms:modified xsi:type="dcterms:W3CDTF">2021-02-09T10:36:01Z</dcterms:modified>
</cp:coreProperties>
</file>