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2CA910BE-56D5-4DA3-A461-DF6863CBA036}" xr6:coauthVersionLast="36" xr6:coauthVersionMax="36" xr10:uidLastSave="{00000000-0000-0000-0000-000000000000}"/>
  <bookViews>
    <workbookView xWindow="120" yWindow="105" windowWidth="28515" windowHeight="12600" activeTab="3" xr2:uid="{00000000-000D-0000-FFFF-FFFF00000000}"/>
  </bookViews>
  <sheets>
    <sheet name="Erläuterung" sheetId="9" r:id="rId1"/>
    <sheet name="Gesamt_bis_einschl_26.01.21" sheetId="12" r:id="rId2"/>
    <sheet name="Indik_bis_einschl_26.01." sheetId="11" r:id="rId3"/>
    <sheet name="Impfungen_proTag" sheetId="10" r:id="rId4"/>
  </sheets>
  <definedNames>
    <definedName name="Bundesländer001" localSheetId="1">Gesamt_bis_einschl_26.01.21!#REF!</definedName>
    <definedName name="Bundesländer001" localSheetId="2">Indik_bis_einschl_26.01.!$G$2:$J$18</definedName>
    <definedName name="Bundesländer001_1" localSheetId="1">Gesamt_bis_einschl_26.01.21!$D$3:$G$19</definedName>
    <definedName name="Bundesländer001_1" localSheetId="2">Indik_bis_einschl_26.01.!$C$2:$F$18</definedName>
  </definedNames>
  <calcPr calcId="191029"/>
</workbook>
</file>

<file path=xl/calcChain.xml><?xml version="1.0" encoding="utf-8"?>
<calcChain xmlns="http://schemas.openxmlformats.org/spreadsheetml/2006/main">
  <c r="B39" i="10" l="1"/>
  <c r="C39" i="10" l="1"/>
  <c r="D39" i="10"/>
  <c r="D19" i="11"/>
  <c r="E19" i="11"/>
  <c r="F19" i="11"/>
  <c r="G19" i="11"/>
  <c r="H19" i="11"/>
  <c r="I19" i="11"/>
  <c r="J19" i="11"/>
  <c r="C19" i="11"/>
  <c r="G20" i="12" l="1"/>
  <c r="E20" i="12" l="1"/>
  <c r="F20" i="12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<sst xmlns="http://schemas.openxmlformats.org/spreadsheetml/2006/main" count="103" uniqueCount="62">
  <si>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</si>
  <si>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</si>
  <si>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</si>
  <si>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</si>
  <si>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</si>
  <si>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</si>
  <si>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</si>
  <si>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</si>
  <si>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</si>
  <si>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</si>
  <si>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</si>
  <si>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</si>
  <si>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</si>
  <si>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</si>
  <si>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</si>
  <si>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</si>
  <si>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</si>
  <si>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</si>
  <si>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</si>
  <si>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</si>
  <si>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</si>
  <si>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</si>
  <si>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</si>
  <si>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</si>
  <si>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</si>
  <si>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</si>
  <si>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</si>
  <si>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</si>
  <si>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</si>
  <si>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</si>
  <si>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</si>
  <si>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</si>
  <si>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</si>
  <si>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</si>
  <si>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</si>
  <si>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</si>
  <si>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</si>
  <si>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</si>
  <si>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</si>
  <si>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</si>
  <si>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</si>
  <si>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</si>
  <si>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</si>
  <si>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</si>
  <si>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</si>
  <si>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</si>
  <si>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</si>
  <si>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</si>
  <si>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</si>
  <si>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</si>
  <si>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</si>
  <si>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</si>
  <si>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</si>
  <si>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</si>
  <si>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</si>
  <si>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</si>
  <si>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Durchgeführte Impfungen bundesweit und nach Bundesland bis einschließlich 26.01.21 (Gesamt_bis_einschl_26.01.21)</t>
  </si>
  <si>
    <t>Anzahl Impfungen nach Indikation bis einschließlich 26.01.21 (Indik_bis_einschl_26.01.21)</t>
  </si>
  <si>
    <t xml:space="preserve">Die kumulative Zahl der Impfungen umfasst alle Impfungen, die bis einschließlich 26.01.21 durchgeführt und bis zum 27.01.21, 11:00 Uhr, dem RKI gemeldet wurden. Nachmeldungen aus zurückliegenden Tagen sind in der kumulativen Zahl der Impfungen enthalten. </t>
  </si>
  <si>
    <t>Datenstand: 27.01.2021, 10:00 Uhr</t>
  </si>
  <si>
    <t>Bayern*</t>
  </si>
  <si>
    <t>* Enthält eine Korrektur der am 26.01.2021 veröffentlichten Daten für Bayern. Daher liegen die Werte heute niedriger als am 26.01.2021 berichtet.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</si>
</sst>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3" fontId="3" fillId="0" borderId="0" xfId="0" applyNumberFormat="1" applyFont="1"/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8" t="s">
        <v>50</v>
      </c>
    </row>
    <row r="2" spans="1:3" x14ac:dyDescent="0.25">
      <c r="A2" s="40" t="s">
        <v>18</v>
      </c>
    </row>
    <row r="3" spans="1:3" x14ac:dyDescent="0.25">
      <c r="A3" s="40" t="s">
        <v>59</v>
      </c>
      <c r="B3" s="7"/>
      <c r="C3" s="8"/>
    </row>
    <row r="4" spans="1:3" x14ac:dyDescent="0.25">
      <c r="A4" s="40"/>
      <c r="B4" s="7"/>
      <c r="C4" s="8"/>
    </row>
    <row r="5" spans="1:3" x14ac:dyDescent="0.25">
      <c r="A5" s="44" t="s">
        <v>56</v>
      </c>
    </row>
    <row r="6" spans="1:3" ht="29.25" customHeight="1" x14ac:dyDescent="0.25">
      <c r="A6" s="43" t="s">
        <v>58</v>
      </c>
    </row>
    <row r="7" spans="1:3" x14ac:dyDescent="0.25">
      <c r="A7" s="40" t="s">
        <v>21</v>
      </c>
    </row>
    <row r="8" spans="1:3" x14ac:dyDescent="0.25">
      <c r="A8" s="40" t="s">
        <v>22</v>
      </c>
    </row>
    <row r="9" spans="1:3" s="41" customFormat="1" x14ac:dyDescent="0.25">
      <c r="A9" s="40"/>
    </row>
    <row r="10" spans="1:3" s="41" customFormat="1" x14ac:dyDescent="0.25">
      <c r="A10" s="40"/>
    </row>
    <row r="11" spans="1:3" x14ac:dyDescent="0.25">
      <c r="A11" s="44" t="s">
        <v>57</v>
      </c>
    </row>
    <row r="12" spans="1:3" ht="30" x14ac:dyDescent="0.25">
      <c r="A12" s="50" t="s">
        <v>55</v>
      </c>
    </row>
    <row r="13" spans="1:3" s="41" customFormat="1" x14ac:dyDescent="0.25">
      <c r="A13" s="39"/>
    </row>
    <row r="14" spans="1:3" x14ac:dyDescent="0.25">
      <c r="A14" s="40" t="s">
        <v>18</v>
      </c>
    </row>
    <row r="15" spans="1:3" x14ac:dyDescent="0.25">
      <c r="A15" s="44" t="s">
        <v>31</v>
      </c>
    </row>
    <row r="16" spans="1:3" ht="30" x14ac:dyDescent="0.25">
      <c r="A16" s="51" t="s">
        <v>32</v>
      </c>
    </row>
    <row r="17" spans="1:1" x14ac:dyDescent="0.25">
      <c r="A17" s="39"/>
    </row>
    <row r="18" spans="1:1" x14ac:dyDescent="0.25">
      <c r="A18" s="39"/>
    </row>
    <row r="19" spans="1:1" x14ac:dyDescent="0.25">
      <c r="A19" s="39" t="s">
        <v>30</v>
      </c>
    </row>
    <row r="20" spans="1:1" x14ac:dyDescent="0.25">
      <c r="A20" s="49" t="s">
        <v>52</v>
      </c>
    </row>
    <row r="21" spans="1:1" x14ac:dyDescent="0.25">
      <c r="A21" s="49" t="s">
        <v>53</v>
      </c>
    </row>
    <row r="22" spans="1:1" x14ac:dyDescent="0.25">
      <c r="A22" s="49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K27"/>
  <sheetViews>
    <sheetView workbookViewId="0">
      <selection activeCell="I25" sqref="I25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10" max="10" width="17" customWidth="1"/>
    <col min="11" max="11" width="25" customWidth="1"/>
  </cols>
  <sheetData>
    <row r="1" spans="1:11" x14ac:dyDescent="0.25">
      <c r="A1" s="54" t="s">
        <v>42</v>
      </c>
      <c r="B1" s="56" t="s">
        <v>16</v>
      </c>
      <c r="C1" s="67" t="s">
        <v>49</v>
      </c>
      <c r="D1" s="58" t="s">
        <v>44</v>
      </c>
      <c r="E1" s="59"/>
      <c r="F1" s="59"/>
      <c r="G1" s="59"/>
      <c r="H1" s="59"/>
      <c r="I1" s="58" t="s">
        <v>45</v>
      </c>
      <c r="J1" s="60"/>
    </row>
    <row r="2" spans="1:11" s="9" customFormat="1" ht="15" customHeight="1" x14ac:dyDescent="0.25">
      <c r="A2" s="54"/>
      <c r="B2" s="56"/>
      <c r="C2" s="67"/>
      <c r="D2" s="52" t="s">
        <v>20</v>
      </c>
      <c r="E2" s="53"/>
      <c r="F2" s="53"/>
      <c r="G2" s="65" t="s">
        <v>17</v>
      </c>
      <c r="H2" s="63" t="s">
        <v>48</v>
      </c>
      <c r="I2" s="61" t="s">
        <v>20</v>
      </c>
      <c r="J2" s="63" t="s">
        <v>17</v>
      </c>
    </row>
    <row r="3" spans="1:11" ht="16.5" customHeight="1" x14ac:dyDescent="0.25">
      <c r="A3" s="55"/>
      <c r="B3" s="57"/>
      <c r="C3" s="68"/>
      <c r="D3" s="26" t="s">
        <v>19</v>
      </c>
      <c r="E3" s="26" t="s">
        <v>47</v>
      </c>
      <c r="F3" s="26" t="s">
        <v>46</v>
      </c>
      <c r="G3" s="66"/>
      <c r="H3" s="64"/>
      <c r="I3" s="62"/>
      <c r="J3" s="64"/>
    </row>
    <row r="4" spans="1:11" x14ac:dyDescent="0.25">
      <c r="A4" s="13" t="s">
        <v>33</v>
      </c>
      <c r="B4" s="1" t="s">
        <v>1</v>
      </c>
      <c r="C4" s="34">
        <v>228138</v>
      </c>
      <c r="D4" s="16">
        <v>189426</v>
      </c>
      <c r="E4" s="16">
        <v>186964</v>
      </c>
      <c r="F4" s="16">
        <v>2462</v>
      </c>
      <c r="G4" s="16">
        <v>7961</v>
      </c>
      <c r="H4" s="33">
        <v>1.7064799681885165</v>
      </c>
      <c r="I4" s="29">
        <v>38712</v>
      </c>
      <c r="J4" s="20">
        <v>5695</v>
      </c>
    </row>
    <row r="5" spans="1:11" x14ac:dyDescent="0.25">
      <c r="A5" s="14" t="s">
        <v>34</v>
      </c>
      <c r="B5" s="2" t="s">
        <v>60</v>
      </c>
      <c r="C5" s="35">
        <v>365003</v>
      </c>
      <c r="D5" s="21">
        <v>278653</v>
      </c>
      <c r="E5" s="21">
        <v>269556</v>
      </c>
      <c r="F5" s="21">
        <v>9097</v>
      </c>
      <c r="G5" s="22">
        <v>10696</v>
      </c>
      <c r="H5" s="23">
        <v>2.1231130193313588</v>
      </c>
      <c r="I5" s="30">
        <v>86350</v>
      </c>
      <c r="J5" s="24">
        <v>5143</v>
      </c>
    </row>
    <row r="6" spans="1:11" x14ac:dyDescent="0.25">
      <c r="A6" s="13">
        <v>11</v>
      </c>
      <c r="B6" s="1" t="s">
        <v>3</v>
      </c>
      <c r="C6" s="34">
        <v>103639</v>
      </c>
      <c r="D6" s="16">
        <v>81198</v>
      </c>
      <c r="E6" s="16">
        <v>79264</v>
      </c>
      <c r="F6" s="16">
        <v>1934</v>
      </c>
      <c r="G6" s="17">
        <v>3138</v>
      </c>
      <c r="H6" s="18">
        <v>2.21278646002947</v>
      </c>
      <c r="I6" s="29">
        <v>22441</v>
      </c>
      <c r="J6" s="20">
        <v>2646</v>
      </c>
    </row>
    <row r="7" spans="1:11" x14ac:dyDescent="0.25">
      <c r="A7" s="14">
        <v>12</v>
      </c>
      <c r="B7" s="2" t="s">
        <v>2</v>
      </c>
      <c r="C7" s="35">
        <v>68478</v>
      </c>
      <c r="D7" s="21">
        <v>65723</v>
      </c>
      <c r="E7" s="21">
        <v>65723</v>
      </c>
      <c r="F7" s="21">
        <v>0</v>
      </c>
      <c r="G7" s="22">
        <v>2277</v>
      </c>
      <c r="H7" s="23">
        <v>2.6060978796483436</v>
      </c>
      <c r="I7" s="30">
        <v>2755</v>
      </c>
      <c r="J7" s="24">
        <v>1610</v>
      </c>
      <c r="K7" s="41"/>
    </row>
    <row r="8" spans="1:11" x14ac:dyDescent="0.25">
      <c r="A8" s="13" t="s">
        <v>35</v>
      </c>
      <c r="B8" s="1" t="s">
        <v>4</v>
      </c>
      <c r="C8" s="34">
        <v>19825</v>
      </c>
      <c r="D8" s="16">
        <v>17072</v>
      </c>
      <c r="E8" s="16">
        <v>15814</v>
      </c>
      <c r="F8" s="16">
        <v>1258</v>
      </c>
      <c r="G8" s="17">
        <v>585</v>
      </c>
      <c r="H8" s="18">
        <v>2.5061582320662592</v>
      </c>
      <c r="I8" s="29">
        <v>2753</v>
      </c>
      <c r="J8" s="20">
        <v>631</v>
      </c>
    </row>
    <row r="9" spans="1:11" x14ac:dyDescent="0.25">
      <c r="A9" s="14" t="s">
        <v>36</v>
      </c>
      <c r="B9" s="2" t="s">
        <v>5</v>
      </c>
      <c r="C9" s="35">
        <v>44231</v>
      </c>
      <c r="D9" s="21">
        <v>39140</v>
      </c>
      <c r="E9" s="21">
        <v>38830</v>
      </c>
      <c r="F9" s="21">
        <v>310</v>
      </c>
      <c r="G9" s="22">
        <v>1446</v>
      </c>
      <c r="H9" s="23">
        <v>2.1188218397804737</v>
      </c>
      <c r="I9" s="30">
        <v>5091</v>
      </c>
      <c r="J9" s="24">
        <v>601</v>
      </c>
    </row>
    <row r="10" spans="1:11" x14ac:dyDescent="0.25">
      <c r="A10" s="13" t="s">
        <v>37</v>
      </c>
      <c r="B10" s="1" t="s">
        <v>15</v>
      </c>
      <c r="C10" s="34">
        <v>141478</v>
      </c>
      <c r="D10" s="16">
        <v>108901</v>
      </c>
      <c r="E10" s="16">
        <v>108901</v>
      </c>
      <c r="F10" s="16">
        <v>0</v>
      </c>
      <c r="G10" s="17">
        <v>4613</v>
      </c>
      <c r="H10" s="18">
        <v>1.7318640984211395</v>
      </c>
      <c r="I10" s="29">
        <v>32577</v>
      </c>
      <c r="J10" s="20">
        <v>2932</v>
      </c>
    </row>
    <row r="11" spans="1:11" x14ac:dyDescent="0.25">
      <c r="A11" s="14">
        <v>13</v>
      </c>
      <c r="B11" s="2" t="s">
        <v>6</v>
      </c>
      <c r="C11" s="36">
        <v>62212</v>
      </c>
      <c r="D11" s="21">
        <v>52331</v>
      </c>
      <c r="E11" s="21">
        <v>51001</v>
      </c>
      <c r="F11" s="21">
        <v>1330</v>
      </c>
      <c r="G11" s="22">
        <v>805</v>
      </c>
      <c r="H11" s="23">
        <v>3.2541361500070267</v>
      </c>
      <c r="I11" s="30">
        <v>9881</v>
      </c>
      <c r="J11" s="24">
        <v>3920</v>
      </c>
      <c r="K11" s="9"/>
    </row>
    <row r="12" spans="1:11" x14ac:dyDescent="0.25">
      <c r="A12" s="13" t="s">
        <v>38</v>
      </c>
      <c r="B12" s="1" t="s">
        <v>7</v>
      </c>
      <c r="C12" s="34">
        <v>152734</v>
      </c>
      <c r="D12" s="16">
        <v>137227</v>
      </c>
      <c r="E12" s="16">
        <v>135323</v>
      </c>
      <c r="F12" s="16">
        <v>1904</v>
      </c>
      <c r="G12" s="17">
        <v>1926</v>
      </c>
      <c r="H12" s="18">
        <v>1.7167091506113386</v>
      </c>
      <c r="I12" s="29">
        <v>15507</v>
      </c>
      <c r="J12" s="20">
        <v>6495</v>
      </c>
    </row>
    <row r="13" spans="1:11" x14ac:dyDescent="0.25">
      <c r="A13" s="14" t="s">
        <v>39</v>
      </c>
      <c r="B13" s="2" t="s">
        <v>8</v>
      </c>
      <c r="C13" s="35">
        <v>357370</v>
      </c>
      <c r="D13" s="21">
        <v>295738</v>
      </c>
      <c r="E13" s="21">
        <v>295738</v>
      </c>
      <c r="F13" s="21">
        <v>0</v>
      </c>
      <c r="G13" s="22">
        <v>2991</v>
      </c>
      <c r="H13" s="23">
        <v>1.6478205734469977</v>
      </c>
      <c r="I13" s="30">
        <v>61632</v>
      </c>
      <c r="J13" s="24">
        <v>5154</v>
      </c>
    </row>
    <row r="14" spans="1:11" x14ac:dyDescent="0.25">
      <c r="A14" s="13" t="s">
        <v>40</v>
      </c>
      <c r="B14" s="1" t="s">
        <v>12</v>
      </c>
      <c r="C14" s="34">
        <v>139626</v>
      </c>
      <c r="D14" s="16">
        <v>134587</v>
      </c>
      <c r="E14" s="16">
        <v>130782</v>
      </c>
      <c r="F14" s="16">
        <v>3805</v>
      </c>
      <c r="G14" s="17">
        <v>4736</v>
      </c>
      <c r="H14" s="18">
        <v>3.2874985069260316</v>
      </c>
      <c r="I14" s="29">
        <v>5039</v>
      </c>
      <c r="J14" s="20">
        <v>637</v>
      </c>
    </row>
    <row r="15" spans="1:11" x14ac:dyDescent="0.25">
      <c r="A15" s="14">
        <v>10</v>
      </c>
      <c r="B15" s="2" t="s">
        <v>13</v>
      </c>
      <c r="C15" s="35">
        <v>24255</v>
      </c>
      <c r="D15" s="21">
        <v>18835</v>
      </c>
      <c r="E15" s="21">
        <v>18347</v>
      </c>
      <c r="F15" s="21">
        <v>488</v>
      </c>
      <c r="G15" s="22">
        <v>763</v>
      </c>
      <c r="H15" s="23">
        <v>1.9085265081007248</v>
      </c>
      <c r="I15" s="30">
        <v>5420</v>
      </c>
      <c r="J15" s="24">
        <v>754</v>
      </c>
      <c r="K15" s="41"/>
    </row>
    <row r="16" spans="1:11" x14ac:dyDescent="0.25">
      <c r="A16" s="13">
        <v>14</v>
      </c>
      <c r="B16" s="1" t="s">
        <v>9</v>
      </c>
      <c r="C16" s="34">
        <v>86187</v>
      </c>
      <c r="D16" s="16">
        <v>77181</v>
      </c>
      <c r="E16" s="16">
        <v>76992</v>
      </c>
      <c r="F16" s="16">
        <v>189</v>
      </c>
      <c r="G16" s="17">
        <v>3458</v>
      </c>
      <c r="H16" s="18">
        <v>1.895421160907089</v>
      </c>
      <c r="I16" s="29">
        <v>9006</v>
      </c>
      <c r="J16" s="20">
        <v>2643</v>
      </c>
      <c r="K16" s="41"/>
    </row>
    <row r="17" spans="1:11" x14ac:dyDescent="0.25">
      <c r="A17" s="14">
        <v>15</v>
      </c>
      <c r="B17" s="2" t="s">
        <v>10</v>
      </c>
      <c r="C17" s="35">
        <v>59750</v>
      </c>
      <c r="D17" s="21">
        <v>45020</v>
      </c>
      <c r="E17" s="21">
        <v>44445</v>
      </c>
      <c r="F17" s="21">
        <v>575</v>
      </c>
      <c r="G17" s="22">
        <v>1225</v>
      </c>
      <c r="H17" s="23">
        <v>2.0512287780745422</v>
      </c>
      <c r="I17" s="30">
        <v>14730</v>
      </c>
      <c r="J17" s="24">
        <v>1723</v>
      </c>
    </row>
    <row r="18" spans="1:11" x14ac:dyDescent="0.25">
      <c r="A18" s="13" t="s">
        <v>41</v>
      </c>
      <c r="B18" s="1" t="s">
        <v>11</v>
      </c>
      <c r="C18" s="34">
        <v>91473</v>
      </c>
      <c r="D18" s="16">
        <v>87065</v>
      </c>
      <c r="E18" s="16">
        <v>86756</v>
      </c>
      <c r="F18" s="16">
        <v>309</v>
      </c>
      <c r="G18" s="17">
        <v>1430</v>
      </c>
      <c r="H18" s="18">
        <v>2.9983404350133429</v>
      </c>
      <c r="I18" s="29">
        <v>4408</v>
      </c>
      <c r="J18" s="20">
        <v>1613</v>
      </c>
      <c r="K18" s="41"/>
    </row>
    <row r="19" spans="1:11" x14ac:dyDescent="0.25">
      <c r="A19" s="14">
        <v>16</v>
      </c>
      <c r="B19" s="2" t="s">
        <v>14</v>
      </c>
      <c r="C19" s="35">
        <v>46490</v>
      </c>
      <c r="D19" s="21">
        <v>44118</v>
      </c>
      <c r="E19" s="21">
        <v>44118</v>
      </c>
      <c r="F19" s="21">
        <v>0</v>
      </c>
      <c r="G19" s="22">
        <v>2564</v>
      </c>
      <c r="H19" s="23">
        <v>2.0679879515022654</v>
      </c>
      <c r="I19" s="30">
        <v>2372</v>
      </c>
      <c r="J19" s="24">
        <v>330</v>
      </c>
    </row>
    <row r="20" spans="1:11" x14ac:dyDescent="0.25">
      <c r="A20" s="6"/>
      <c r="B20" s="3" t="s">
        <v>19</v>
      </c>
      <c r="C20" s="37">
        <f>D20+I20</f>
        <v>1990889</v>
      </c>
      <c r="D20" s="6">
        <f>SUM(D4:D19)</f>
        <v>1672215</v>
      </c>
      <c r="E20" s="6">
        <f>SUM(E4:E19)</f>
        <v>1648554</v>
      </c>
      <c r="F20" s="6">
        <f>SUM(F4:F19)</f>
        <v>23661</v>
      </c>
      <c r="G20" s="6">
        <f>SUM(G4:G19)</f>
        <v>50614</v>
      </c>
      <c r="H20" s="10">
        <f>D20/83166711*100</f>
        <v>2.0106782868929374</v>
      </c>
      <c r="I20" s="28">
        <f>SUM(I4:I19)</f>
        <v>318674</v>
      </c>
      <c r="J20" s="31">
        <f>SUM(J4:J19)</f>
        <v>42527</v>
      </c>
    </row>
    <row r="22" spans="1:11" s="41" customFormat="1" ht="14.25" customHeight="1" x14ac:dyDescent="0.25">
      <c r="A22" s="41" t="s">
        <v>43</v>
      </c>
    </row>
    <row r="23" spans="1:11" x14ac:dyDescent="0.25">
      <c r="A23" t="s">
        <v>61</v>
      </c>
      <c r="D23" s="15"/>
    </row>
    <row r="27" spans="1:11" x14ac:dyDescent="0.25">
      <c r="C27" s="32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H31" sqref="H31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1" t="s">
        <v>42</v>
      </c>
      <c r="B1" s="56" t="s">
        <v>16</v>
      </c>
      <c r="C1" s="69" t="s">
        <v>44</v>
      </c>
      <c r="D1" s="70"/>
      <c r="E1" s="70"/>
      <c r="F1" s="70"/>
      <c r="G1" s="69" t="s">
        <v>45</v>
      </c>
      <c r="H1" s="70"/>
      <c r="I1" s="70"/>
      <c r="J1" s="70"/>
    </row>
    <row r="2" spans="1:10" ht="31.5" customHeight="1" x14ac:dyDescent="0.25">
      <c r="A2" s="72"/>
      <c r="B2" s="57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96829</v>
      </c>
      <c r="D3" s="17">
        <v>62226</v>
      </c>
      <c r="E3" s="17">
        <v>6044</v>
      </c>
      <c r="F3" s="20">
        <v>37012</v>
      </c>
      <c r="G3" s="19">
        <v>17257</v>
      </c>
      <c r="H3" s="17">
        <v>13195</v>
      </c>
      <c r="I3" s="17">
        <v>673</v>
      </c>
      <c r="J3" s="20">
        <v>7039</v>
      </c>
    </row>
    <row r="4" spans="1:10" x14ac:dyDescent="0.25">
      <c r="A4" s="14" t="s">
        <v>34</v>
      </c>
      <c r="B4" s="2" t="s">
        <v>0</v>
      </c>
      <c r="C4" s="25">
        <v>100537</v>
      </c>
      <c r="D4" s="22">
        <v>143919</v>
      </c>
      <c r="E4" s="22">
        <v>5612</v>
      </c>
      <c r="F4" s="24">
        <v>78081</v>
      </c>
      <c r="G4" s="25">
        <v>32478</v>
      </c>
      <c r="H4" s="22">
        <v>54743</v>
      </c>
      <c r="I4" s="22">
        <v>1086</v>
      </c>
      <c r="J4" s="24">
        <v>31692</v>
      </c>
    </row>
    <row r="5" spans="1:10" x14ac:dyDescent="0.25">
      <c r="A5" s="13">
        <v>11</v>
      </c>
      <c r="B5" s="1" t="s">
        <v>3</v>
      </c>
      <c r="C5" s="19">
        <v>58189</v>
      </c>
      <c r="D5" s="17">
        <v>22786</v>
      </c>
      <c r="E5" s="17">
        <v>108</v>
      </c>
      <c r="F5" s="20">
        <v>32102</v>
      </c>
      <c r="G5" s="19">
        <v>14859</v>
      </c>
      <c r="H5" s="17">
        <v>5685</v>
      </c>
      <c r="I5" s="17">
        <v>28</v>
      </c>
      <c r="J5" s="20">
        <v>15872</v>
      </c>
    </row>
    <row r="6" spans="1:10" x14ac:dyDescent="0.25">
      <c r="A6" s="14">
        <v>12</v>
      </c>
      <c r="B6" s="2" t="s">
        <v>2</v>
      </c>
      <c r="C6" s="25">
        <v>25325</v>
      </c>
      <c r="D6" s="22">
        <v>37633</v>
      </c>
      <c r="E6" s="22">
        <v>810</v>
      </c>
      <c r="F6" s="24">
        <v>13303</v>
      </c>
      <c r="G6" s="25">
        <v>21</v>
      </c>
      <c r="H6" s="22">
        <v>2734</v>
      </c>
      <c r="I6" s="22">
        <v>0</v>
      </c>
      <c r="J6" s="24">
        <v>21</v>
      </c>
    </row>
    <row r="7" spans="1:10" x14ac:dyDescent="0.25">
      <c r="A7" s="13" t="s">
        <v>35</v>
      </c>
      <c r="B7" s="1" t="s">
        <v>4</v>
      </c>
      <c r="C7" s="19">
        <v>3336</v>
      </c>
      <c r="D7" s="17">
        <v>7319</v>
      </c>
      <c r="E7" s="17">
        <v>129</v>
      </c>
      <c r="F7" s="20">
        <v>6253</v>
      </c>
      <c r="G7" s="19">
        <v>333</v>
      </c>
      <c r="H7" s="17">
        <v>957</v>
      </c>
      <c r="I7" s="17">
        <v>11</v>
      </c>
      <c r="J7" s="20">
        <v>1086</v>
      </c>
    </row>
    <row r="8" spans="1:10" x14ac:dyDescent="0.25">
      <c r="A8" s="14" t="s">
        <v>36</v>
      </c>
      <c r="B8" s="2" t="s">
        <v>5</v>
      </c>
      <c r="C8" s="25">
        <v>15018</v>
      </c>
      <c r="D8" s="22">
        <v>18763</v>
      </c>
      <c r="E8" s="22">
        <v>1837</v>
      </c>
      <c r="F8" s="24">
        <v>10313</v>
      </c>
      <c r="G8" s="25">
        <v>1769</v>
      </c>
      <c r="H8" s="22">
        <v>2936</v>
      </c>
      <c r="I8" s="22">
        <v>34</v>
      </c>
      <c r="J8" s="24">
        <v>1946</v>
      </c>
    </row>
    <row r="9" spans="1:10" x14ac:dyDescent="0.25">
      <c r="A9" s="13" t="s">
        <v>37</v>
      </c>
      <c r="B9" s="1" t="s">
        <v>15</v>
      </c>
      <c r="C9" s="19">
        <v>40228</v>
      </c>
      <c r="D9" s="17">
        <v>52475</v>
      </c>
      <c r="E9" s="17">
        <v>4731</v>
      </c>
      <c r="F9" s="20">
        <v>33975</v>
      </c>
      <c r="G9" s="19">
        <v>7783</v>
      </c>
      <c r="H9" s="17">
        <v>17194</v>
      </c>
      <c r="I9" s="17">
        <v>2806</v>
      </c>
      <c r="J9" s="20">
        <v>12533</v>
      </c>
    </row>
    <row r="10" spans="1:10" x14ac:dyDescent="0.25">
      <c r="A10" s="14">
        <v>13</v>
      </c>
      <c r="B10" s="2" t="s">
        <v>6</v>
      </c>
      <c r="C10" s="25">
        <v>8722</v>
      </c>
      <c r="D10" s="22">
        <v>23520</v>
      </c>
      <c r="E10" s="22">
        <v>1093</v>
      </c>
      <c r="F10" s="24">
        <v>19778</v>
      </c>
      <c r="G10" s="25">
        <v>762</v>
      </c>
      <c r="H10" s="22">
        <v>5649</v>
      </c>
      <c r="I10" s="22">
        <v>84</v>
      </c>
      <c r="J10" s="24">
        <v>3520</v>
      </c>
    </row>
    <row r="11" spans="1:10" x14ac:dyDescent="0.25">
      <c r="A11" s="13" t="s">
        <v>38</v>
      </c>
      <c r="B11" s="1" t="s">
        <v>7</v>
      </c>
      <c r="C11" s="19">
        <v>26246</v>
      </c>
      <c r="D11" s="17">
        <v>75419</v>
      </c>
      <c r="E11" s="17">
        <v>21169</v>
      </c>
      <c r="F11" s="20">
        <v>59197</v>
      </c>
      <c r="G11" s="19">
        <v>3278</v>
      </c>
      <c r="H11" s="17">
        <v>7413</v>
      </c>
      <c r="I11" s="17">
        <v>3038</v>
      </c>
      <c r="J11" s="20">
        <v>7830</v>
      </c>
    </row>
    <row r="12" spans="1:10" x14ac:dyDescent="0.25">
      <c r="A12" s="14" t="s">
        <v>39</v>
      </c>
      <c r="B12" s="2" t="s">
        <v>8</v>
      </c>
      <c r="C12" s="25">
        <v>0</v>
      </c>
      <c r="D12" s="22">
        <v>147967</v>
      </c>
      <c r="E12" s="22">
        <v>0</v>
      </c>
      <c r="F12" s="24">
        <v>147799</v>
      </c>
      <c r="G12" s="25">
        <v>0</v>
      </c>
      <c r="H12" s="22">
        <v>31390</v>
      </c>
      <c r="I12" s="22">
        <v>0</v>
      </c>
      <c r="J12" s="24">
        <v>31110</v>
      </c>
    </row>
    <row r="13" spans="1:10" x14ac:dyDescent="0.25">
      <c r="A13" s="13" t="s">
        <v>40</v>
      </c>
      <c r="B13" s="1" t="s">
        <v>12</v>
      </c>
      <c r="C13" s="19">
        <v>51774</v>
      </c>
      <c r="D13" s="17">
        <v>51852</v>
      </c>
      <c r="E13" s="17">
        <v>77</v>
      </c>
      <c r="F13" s="20">
        <v>29224</v>
      </c>
      <c r="G13" s="19">
        <v>5</v>
      </c>
      <c r="H13" s="17">
        <v>2927</v>
      </c>
      <c r="I13" s="17">
        <v>7</v>
      </c>
      <c r="J13" s="20">
        <v>2100</v>
      </c>
    </row>
    <row r="14" spans="1:10" x14ac:dyDescent="0.25">
      <c r="A14" s="14">
        <v>10</v>
      </c>
      <c r="B14" s="2" t="s">
        <v>13</v>
      </c>
      <c r="C14" s="25">
        <v>12775</v>
      </c>
      <c r="D14" s="22">
        <v>4698</v>
      </c>
      <c r="E14" s="22">
        <v>1</v>
      </c>
      <c r="F14" s="24">
        <v>5538</v>
      </c>
      <c r="G14" s="25">
        <v>4147</v>
      </c>
      <c r="H14" s="22">
        <v>611</v>
      </c>
      <c r="I14" s="22">
        <v>0</v>
      </c>
      <c r="J14" s="24">
        <v>1995</v>
      </c>
    </row>
    <row r="15" spans="1:10" x14ac:dyDescent="0.25">
      <c r="A15" s="13">
        <v>14</v>
      </c>
      <c r="B15" s="1" t="s">
        <v>9</v>
      </c>
      <c r="C15" s="19">
        <v>7892</v>
      </c>
      <c r="D15" s="17">
        <v>56037</v>
      </c>
      <c r="E15" s="17">
        <v>152</v>
      </c>
      <c r="F15" s="20">
        <v>20992</v>
      </c>
      <c r="G15" s="19">
        <v>701</v>
      </c>
      <c r="H15" s="17">
        <v>6989</v>
      </c>
      <c r="I15" s="17">
        <v>0</v>
      </c>
      <c r="J15" s="20">
        <v>2017</v>
      </c>
    </row>
    <row r="16" spans="1:10" x14ac:dyDescent="0.25">
      <c r="A16" s="14">
        <v>15</v>
      </c>
      <c r="B16" s="2" t="s">
        <v>10</v>
      </c>
      <c r="C16" s="25">
        <v>14741</v>
      </c>
      <c r="D16" s="22">
        <v>22640</v>
      </c>
      <c r="E16" s="22">
        <v>1926</v>
      </c>
      <c r="F16" s="24">
        <v>17018</v>
      </c>
      <c r="G16" s="25">
        <v>4784</v>
      </c>
      <c r="H16" s="22">
        <v>7538</v>
      </c>
      <c r="I16" s="22">
        <v>947</v>
      </c>
      <c r="J16" s="24">
        <v>6430</v>
      </c>
    </row>
    <row r="17" spans="1:11" x14ac:dyDescent="0.25">
      <c r="A17" s="13" t="s">
        <v>41</v>
      </c>
      <c r="B17" s="1" t="s">
        <v>11</v>
      </c>
      <c r="C17" s="19">
        <v>25564</v>
      </c>
      <c r="D17" s="17">
        <v>26466</v>
      </c>
      <c r="E17" s="17">
        <v>5939</v>
      </c>
      <c r="F17" s="20">
        <v>21012</v>
      </c>
      <c r="G17" s="19">
        <v>1921</v>
      </c>
      <c r="H17" s="17">
        <v>713</v>
      </c>
      <c r="I17" s="17">
        <v>334</v>
      </c>
      <c r="J17" s="20">
        <v>516</v>
      </c>
      <c r="K17" s="41"/>
    </row>
    <row r="18" spans="1:11" x14ac:dyDescent="0.25">
      <c r="A18" s="14">
        <v>16</v>
      </c>
      <c r="B18" s="2" t="s">
        <v>14</v>
      </c>
      <c r="C18" s="22">
        <v>14989</v>
      </c>
      <c r="D18" s="22">
        <v>23187</v>
      </c>
      <c r="E18" s="22">
        <v>1790</v>
      </c>
      <c r="F18" s="24">
        <v>5700</v>
      </c>
      <c r="G18" s="22">
        <v>355</v>
      </c>
      <c r="H18" s="22">
        <v>1748</v>
      </c>
      <c r="I18" s="22">
        <v>4</v>
      </c>
      <c r="J18" s="24">
        <v>167</v>
      </c>
    </row>
    <row r="19" spans="1:11" x14ac:dyDescent="0.25">
      <c r="A19" s="6"/>
      <c r="B19" s="3" t="s">
        <v>19</v>
      </c>
      <c r="C19" s="4">
        <f>SUM(C3:C18)</f>
        <v>502165</v>
      </c>
      <c r="D19" s="5">
        <f t="shared" ref="D19:J19" si="0">SUM(D3:D18)</f>
        <v>776907</v>
      </c>
      <c r="E19" s="5">
        <f t="shared" si="0"/>
        <v>51418</v>
      </c>
      <c r="F19" s="11">
        <f t="shared" si="0"/>
        <v>537297</v>
      </c>
      <c r="G19" s="4">
        <f t="shared" si="0"/>
        <v>90453</v>
      </c>
      <c r="H19" s="5">
        <f t="shared" si="0"/>
        <v>162422</v>
      </c>
      <c r="I19" s="5">
        <f t="shared" si="0"/>
        <v>9052</v>
      </c>
      <c r="J19" s="11">
        <f t="shared" si="0"/>
        <v>125874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abSelected="1" workbookViewId="0">
      <selection activeCell="H31" sqref="H31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25">
      <c r="A2" s="48">
        <v>44192</v>
      </c>
      <c r="B2" s="42">
        <v>24268</v>
      </c>
      <c r="C2" s="46">
        <v>0</v>
      </c>
      <c r="D2" s="46">
        <v>24268</v>
      </c>
    </row>
    <row r="3" spans="1:4" x14ac:dyDescent="0.25">
      <c r="A3" s="48">
        <v>44193</v>
      </c>
      <c r="B3" s="42">
        <v>19836</v>
      </c>
      <c r="C3" s="46">
        <v>0</v>
      </c>
      <c r="D3" s="46">
        <v>19836</v>
      </c>
    </row>
    <row r="4" spans="1:4" x14ac:dyDescent="0.25">
      <c r="A4" s="48">
        <v>44194</v>
      </c>
      <c r="B4" s="42">
        <v>43374</v>
      </c>
      <c r="C4" s="46">
        <v>0</v>
      </c>
      <c r="D4" s="46">
        <v>43374</v>
      </c>
    </row>
    <row r="5" spans="1:4" x14ac:dyDescent="0.25">
      <c r="A5" s="48">
        <v>44195</v>
      </c>
      <c r="B5" s="42">
        <v>57939</v>
      </c>
      <c r="C5" s="46">
        <v>0</v>
      </c>
      <c r="D5" s="46">
        <v>57939</v>
      </c>
    </row>
    <row r="6" spans="1:4" x14ac:dyDescent="0.25">
      <c r="A6" s="48">
        <v>44196</v>
      </c>
      <c r="B6" s="42">
        <v>38510</v>
      </c>
      <c r="C6" s="46">
        <v>0</v>
      </c>
      <c r="D6" s="46">
        <v>38510</v>
      </c>
    </row>
    <row r="7" spans="1:4" x14ac:dyDescent="0.25">
      <c r="A7" s="48">
        <v>44197</v>
      </c>
      <c r="B7" s="42">
        <v>24438</v>
      </c>
      <c r="C7" s="46">
        <v>0</v>
      </c>
      <c r="D7" s="46">
        <v>24438</v>
      </c>
    </row>
    <row r="8" spans="1:4" x14ac:dyDescent="0.25">
      <c r="A8" s="48">
        <v>44198</v>
      </c>
      <c r="B8" s="42">
        <v>51214</v>
      </c>
      <c r="C8" s="46">
        <v>0</v>
      </c>
      <c r="D8" s="46">
        <v>51214</v>
      </c>
    </row>
    <row r="9" spans="1:4" x14ac:dyDescent="0.25">
      <c r="A9" s="48">
        <v>44199</v>
      </c>
      <c r="B9" s="42">
        <v>24840</v>
      </c>
      <c r="C9" s="46">
        <v>0</v>
      </c>
      <c r="D9" s="46">
        <v>24840</v>
      </c>
    </row>
    <row r="10" spans="1:4" x14ac:dyDescent="0.25">
      <c r="A10" s="48">
        <v>44200</v>
      </c>
      <c r="B10" s="42">
        <v>48712</v>
      </c>
      <c r="C10" s="46">
        <v>0</v>
      </c>
      <c r="D10" s="46">
        <v>48712</v>
      </c>
    </row>
    <row r="11" spans="1:4" x14ac:dyDescent="0.25">
      <c r="A11" s="48">
        <v>44201</v>
      </c>
      <c r="B11" s="42">
        <v>51137</v>
      </c>
      <c r="C11" s="46">
        <v>0</v>
      </c>
      <c r="D11" s="46">
        <v>51137</v>
      </c>
    </row>
    <row r="12" spans="1:4" x14ac:dyDescent="0.25">
      <c r="A12" s="48">
        <v>44202</v>
      </c>
      <c r="B12" s="42">
        <v>56263</v>
      </c>
      <c r="C12" s="46">
        <v>0</v>
      </c>
      <c r="D12" s="46">
        <v>56263</v>
      </c>
    </row>
    <row r="13" spans="1:4" x14ac:dyDescent="0.25">
      <c r="A13" s="48">
        <v>44203</v>
      </c>
      <c r="B13" s="42">
        <v>58002</v>
      </c>
      <c r="C13" s="46">
        <v>0</v>
      </c>
      <c r="D13" s="46">
        <v>58002</v>
      </c>
    </row>
    <row r="14" spans="1:4" x14ac:dyDescent="0.25">
      <c r="A14" s="48">
        <v>44204</v>
      </c>
      <c r="B14" s="42">
        <v>58138</v>
      </c>
      <c r="C14" s="46">
        <v>0</v>
      </c>
      <c r="D14" s="46">
        <v>58138</v>
      </c>
    </row>
    <row r="15" spans="1:4" x14ac:dyDescent="0.25">
      <c r="A15" s="48">
        <v>44205</v>
      </c>
      <c r="B15" s="42">
        <v>54252</v>
      </c>
      <c r="C15" s="46">
        <v>0</v>
      </c>
      <c r="D15" s="46">
        <v>54252</v>
      </c>
    </row>
    <row r="16" spans="1:4" x14ac:dyDescent="0.25">
      <c r="A16" s="48">
        <v>44206</v>
      </c>
      <c r="B16" s="42">
        <v>32466</v>
      </c>
      <c r="C16" s="46">
        <v>0</v>
      </c>
      <c r="D16" s="46">
        <v>32466</v>
      </c>
    </row>
    <row r="17" spans="1:4" x14ac:dyDescent="0.25">
      <c r="A17" s="48">
        <v>44207</v>
      </c>
      <c r="B17" s="42">
        <v>65731</v>
      </c>
      <c r="C17" s="46">
        <v>0</v>
      </c>
      <c r="D17" s="46">
        <v>65731</v>
      </c>
    </row>
    <row r="18" spans="1:4" x14ac:dyDescent="0.25">
      <c r="A18" s="48">
        <v>44208</v>
      </c>
      <c r="B18" s="42">
        <v>80238</v>
      </c>
      <c r="C18" s="46">
        <v>0</v>
      </c>
      <c r="D18" s="46">
        <v>80238</v>
      </c>
    </row>
    <row r="19" spans="1:4" x14ac:dyDescent="0.25">
      <c r="A19" s="48">
        <v>44209</v>
      </c>
      <c r="B19" s="42">
        <v>94189</v>
      </c>
      <c r="C19" s="46">
        <v>0</v>
      </c>
      <c r="D19" s="46">
        <v>94189</v>
      </c>
    </row>
    <row r="20" spans="1:4" x14ac:dyDescent="0.25">
      <c r="A20" s="48">
        <v>44210</v>
      </c>
      <c r="B20" s="42">
        <v>99981</v>
      </c>
      <c r="C20" s="46">
        <v>0</v>
      </c>
      <c r="D20" s="46">
        <v>99981</v>
      </c>
    </row>
    <row r="21" spans="1:4" x14ac:dyDescent="0.25">
      <c r="A21" s="48">
        <v>44211</v>
      </c>
      <c r="B21" s="42">
        <v>90731</v>
      </c>
      <c r="C21" s="46">
        <v>225</v>
      </c>
      <c r="D21" s="46">
        <v>90956</v>
      </c>
    </row>
    <row r="22" spans="1:4" x14ac:dyDescent="0.25">
      <c r="A22" s="48">
        <v>44212</v>
      </c>
      <c r="B22" s="42">
        <v>54427</v>
      </c>
      <c r="C22" s="46">
        <v>466</v>
      </c>
      <c r="D22" s="46">
        <v>54893</v>
      </c>
    </row>
    <row r="23" spans="1:4" x14ac:dyDescent="0.25">
      <c r="A23" s="48">
        <v>44213</v>
      </c>
      <c r="B23" s="42">
        <v>30563</v>
      </c>
      <c r="C23" s="46">
        <v>14301</v>
      </c>
      <c r="D23" s="46">
        <v>44864</v>
      </c>
    </row>
    <row r="24" spans="1:4" x14ac:dyDescent="0.25">
      <c r="A24" s="48">
        <v>44214</v>
      </c>
      <c r="B24" s="42">
        <v>52070</v>
      </c>
      <c r="C24" s="46">
        <v>16261</v>
      </c>
      <c r="D24" s="46">
        <v>68331</v>
      </c>
    </row>
    <row r="25" spans="1:4" x14ac:dyDescent="0.25">
      <c r="A25" s="48">
        <v>44215</v>
      </c>
      <c r="B25" s="42">
        <v>57141</v>
      </c>
      <c r="C25" s="46">
        <v>27427</v>
      </c>
      <c r="D25" s="46">
        <v>84568</v>
      </c>
    </row>
    <row r="26" spans="1:4" x14ac:dyDescent="0.25">
      <c r="A26" s="48">
        <v>44216</v>
      </c>
      <c r="B26" s="42">
        <v>71945</v>
      </c>
      <c r="C26" s="46">
        <v>47103</v>
      </c>
      <c r="D26" s="46">
        <v>119048</v>
      </c>
    </row>
    <row r="27" spans="1:4" x14ac:dyDescent="0.25">
      <c r="A27" s="48">
        <v>44217</v>
      </c>
      <c r="B27" s="42">
        <v>57994</v>
      </c>
      <c r="C27" s="46">
        <v>33834</v>
      </c>
      <c r="D27" s="46">
        <v>91828</v>
      </c>
    </row>
    <row r="28" spans="1:4" x14ac:dyDescent="0.25">
      <c r="A28" s="48">
        <v>44218</v>
      </c>
      <c r="B28" s="42">
        <v>82083</v>
      </c>
      <c r="C28" s="46">
        <v>30226</v>
      </c>
      <c r="D28" s="46">
        <v>112309</v>
      </c>
    </row>
    <row r="29" spans="1:4" x14ac:dyDescent="0.25">
      <c r="A29" s="48">
        <v>44219</v>
      </c>
      <c r="B29" s="42">
        <v>47244</v>
      </c>
      <c r="C29" s="46">
        <v>40557</v>
      </c>
      <c r="D29" s="46">
        <v>87801</v>
      </c>
    </row>
    <row r="30" spans="1:4" x14ac:dyDescent="0.25">
      <c r="A30" s="48">
        <v>44220</v>
      </c>
      <c r="B30" s="42">
        <v>37243</v>
      </c>
      <c r="C30" s="46">
        <v>28151</v>
      </c>
      <c r="D30" s="46">
        <v>65394</v>
      </c>
    </row>
    <row r="31" spans="1:4" x14ac:dyDescent="0.25">
      <c r="A31" s="48">
        <v>44221</v>
      </c>
      <c r="B31" s="46">
        <v>56632</v>
      </c>
      <c r="C31" s="46">
        <v>37596</v>
      </c>
      <c r="D31" s="46">
        <v>94228</v>
      </c>
    </row>
    <row r="32" spans="1:4" x14ac:dyDescent="0.25">
      <c r="A32" s="48">
        <v>44222</v>
      </c>
      <c r="B32" s="46">
        <v>50614</v>
      </c>
      <c r="C32" s="46">
        <v>42527</v>
      </c>
      <c r="D32" s="46">
        <v>93141</v>
      </c>
    </row>
    <row r="39" spans="1:4" x14ac:dyDescent="0.25">
      <c r="A39" s="73" t="s">
        <v>19</v>
      </c>
      <c r="B39" s="74">
        <f>SUM(B2:B35)</f>
        <v>1672215</v>
      </c>
      <c r="C39" s="74">
        <f t="shared" ref="C39:D39" si="0">SUM(C2:C35)</f>
        <v>318674</v>
      </c>
      <c r="D39" s="74">
        <f t="shared" si="0"/>
        <v>1990889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Gesamt_bis_einschl_26.01.21</vt:lpstr>
      <vt:lpstr>Indik_bis_einschl_26.01.</vt:lpstr>
      <vt:lpstr>Impfungen_proTag</vt:lpstr>
      <vt:lpstr>Indik_bis_einschl_26.01.!Bundesländer001</vt:lpstr>
      <vt:lpstr>Gesamt_bis_einschl_26.01.21!Bundesländer001_1</vt:lpstr>
      <vt:lpstr>Indik_bis_einschl_26.01.!Bundesländer001_1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2021-01-27T12:37:29Z</dcterms:created>
  <dcterms:modified xsi:type="dcterms:W3CDTF">2021-01-27T12:38:49Z</dcterms:modified>
</cp:coreProperties>
</file>