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 defaultThemeVersion="124226"/>
  <xr:revisionPtr revIDLastSave="0" documentId="13_ncr:1_{DBF66176-655D-4995-B6E4-5FF593DAF915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22.02.21" sheetId="12" r:id="rId2"/>
    <sheet name="Indik_bis_einschl_22.02." sheetId="11" r:id="rId3"/>
    <sheet name="Impfungen_proTag" sheetId="10" r:id="rId4"/>
  </sheets>
  <definedNames>
    <definedName name="Bundesländer001" localSheetId="1">Gesamt_bis_einschl_22.02.21!#REF!</definedName>
    <definedName name="Bundesländer001" localSheetId="2">Indik_bis_einschl_22.02.!$G$2:$J$18</definedName>
    <definedName name="Bundesländer001_1" localSheetId="1">Gesamt_bis_einschl_22.02.21!$D$3:$H$19</definedName>
    <definedName name="Bundesländer001_1" localSheetId="2">Indik_bis_einschl_22.02.!$C$2:$F$18</definedName>
  </definedNames>
  <calcPr calcId="191029"/>
</workbook>
</file>

<file path=xl/calcChain.xml><?xml version="1.0" encoding="utf-8"?>
<calcChain xmlns="http://schemas.openxmlformats.org/spreadsheetml/2006/main">
  <c r="B65" i="10" l="1"/>
  <c r="D20" i="12" l="1"/>
  <c r="G20" i="12"/>
  <c r="D65" i="10" l="1"/>
  <c r="C65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<sst xmlns="http://schemas.openxmlformats.org/spreadsheetml/2006/main" count="108" uniqueCount="62">
  <si>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</si>
  <si>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</si>
  <si>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</si>
  <si>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</si>
  <si>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</si>
  <si>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</si>
  <si>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</si>
  <si>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</si>
  <si>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</si>
  <si>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</si>
  <si>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</si>
  <si>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</si>
  <si>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</si>
  <si>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</si>
  <si>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</si>
  <si>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</si>
  <si>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</si>
  <si>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</si>
  <si>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</si>
  <si>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</si>
  <si>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</si>
  <si>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</si>
  <si>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</si>
  <si>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</si>
  <si>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</si>
  <si>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</si>
  <si>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</si>
  <si>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</si>
  <si>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</si>
  <si>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</si>
  <si>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</si>
  <si>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</si>
  <si>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</si>
  <si>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</si>
  <si>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</si>
  <si>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</si>
  <si>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</si>
  <si>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</si>
  <si>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</si>
  <si>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</si>
  <si>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</si>
  <si>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</si>
  <si>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</si>
  <si>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</si>
  <si>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</si>
  <si>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</si>
  <si>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</si>
  <si>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</si>
  <si>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</si>
  <si>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</si>
  <si>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</si>
  <si>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</si>
  <si>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</si>
  <si>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</si>
  <si>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</si>
  <si>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</si>
  <si>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</si>
  <si>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</si>
  <si>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23.02.2021, 8:00 Uhr</t>
  </si>
  <si>
    <t>Durchgeführte Impfungen bundesweit und nach Bundesland bis einschließlich 22.02.21 (Gesamt_bis_einschl_22.02.21)</t>
  </si>
  <si>
    <t xml:space="preserve">Die kumulative Zahl der Impfungen umfasst alle Impfungen, die bis einschließlich 22.02.21 durchgeführt und bis zum 23.02.21, 8:00 Uhr, dem RKI gemeldet wurden. Nachmeldungen und Datenkorrekturen aus zurückliegenden Tagen sind in der kumulativen Zahl der Impfungen enthalten. </t>
  </si>
  <si>
    <t>Anzahl Impfungen nach Indikation bis einschließlich 22.02.21 (Indik_bis_einschl_22.02.21)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</si>
</sst>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0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Fill="1" applyBorder="1"/>
    <xf numFmtId="0" fontId="0" fillId="0" borderId="0" xfId="0" applyFill="1"/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3" sqref="A3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58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59</v>
      </c>
    </row>
    <row r="6" spans="1:3" ht="29.25" customHeight="1" x14ac:dyDescent="0.25">
      <c r="A6" s="42" t="s">
        <v>60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61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G25" sqref="G25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3" t="s">
        <v>42</v>
      </c>
      <c r="B1" s="65" t="s">
        <v>16</v>
      </c>
      <c r="C1" s="71" t="s">
        <v>49</v>
      </c>
      <c r="D1" s="67" t="s">
        <v>44</v>
      </c>
      <c r="E1" s="68"/>
      <c r="F1" s="68"/>
      <c r="G1" s="68"/>
      <c r="H1" s="68"/>
      <c r="I1" s="68"/>
      <c r="J1" s="58" t="s">
        <v>45</v>
      </c>
      <c r="K1" s="59"/>
      <c r="L1" s="59"/>
      <c r="M1" s="59"/>
      <c r="N1" s="60"/>
    </row>
    <row r="2" spans="1:14" s="9" customFormat="1" ht="15" customHeight="1" x14ac:dyDescent="0.25">
      <c r="A2" s="63"/>
      <c r="B2" s="65"/>
      <c r="C2" s="71"/>
      <c r="D2" s="73" t="s">
        <v>20</v>
      </c>
      <c r="E2" s="74"/>
      <c r="F2" s="74"/>
      <c r="G2" s="74"/>
      <c r="H2" s="69" t="s">
        <v>17</v>
      </c>
      <c r="I2" s="56" t="s">
        <v>48</v>
      </c>
      <c r="J2" s="61" t="s">
        <v>20</v>
      </c>
      <c r="K2" s="62"/>
      <c r="L2" s="62"/>
      <c r="M2" s="69" t="s">
        <v>17</v>
      </c>
      <c r="N2" s="56" t="s">
        <v>48</v>
      </c>
    </row>
    <row r="3" spans="1:14" ht="16.5" customHeight="1" x14ac:dyDescent="0.25">
      <c r="A3" s="64"/>
      <c r="B3" s="66"/>
      <c r="C3" s="72"/>
      <c r="D3" s="26" t="s">
        <v>19</v>
      </c>
      <c r="E3" s="26" t="s">
        <v>47</v>
      </c>
      <c r="F3" s="26" t="s">
        <v>46</v>
      </c>
      <c r="G3" s="26" t="s">
        <v>57</v>
      </c>
      <c r="H3" s="70"/>
      <c r="I3" s="57"/>
      <c r="J3" s="26" t="s">
        <v>19</v>
      </c>
      <c r="K3" s="26" t="s">
        <v>47</v>
      </c>
      <c r="L3" s="26" t="s">
        <v>46</v>
      </c>
      <c r="M3" s="70"/>
      <c r="N3" s="57"/>
    </row>
    <row r="4" spans="1:14" x14ac:dyDescent="0.25">
      <c r="A4" s="13" t="s">
        <v>33</v>
      </c>
      <c r="B4" s="1" t="s">
        <v>1</v>
      </c>
      <c r="C4" s="33">
        <v>645641</v>
      </c>
      <c r="D4" s="16">
        <v>423662</v>
      </c>
      <c r="E4" s="16">
        <v>393020</v>
      </c>
      <c r="F4" s="16">
        <v>21391</v>
      </c>
      <c r="G4" s="16">
        <v>9251</v>
      </c>
      <c r="H4" s="16">
        <v>10070</v>
      </c>
      <c r="I4" s="32">
        <v>3.8166393012716489</v>
      </c>
      <c r="J4" s="29">
        <v>221979</v>
      </c>
      <c r="K4" s="16">
        <v>220360</v>
      </c>
      <c r="L4" s="16">
        <v>1619</v>
      </c>
      <c r="M4" s="17">
        <v>8090</v>
      </c>
      <c r="N4" s="50">
        <v>1.9997398290547166</v>
      </c>
    </row>
    <row r="5" spans="1:14" x14ac:dyDescent="0.25">
      <c r="A5" s="14" t="s">
        <v>34</v>
      </c>
      <c r="B5" s="2" t="s">
        <v>0</v>
      </c>
      <c r="C5" s="34">
        <v>897365</v>
      </c>
      <c r="D5" s="21">
        <v>588417</v>
      </c>
      <c r="E5" s="21">
        <v>536079</v>
      </c>
      <c r="F5" s="21">
        <v>17798</v>
      </c>
      <c r="G5" s="21">
        <v>34540</v>
      </c>
      <c r="H5" s="22">
        <v>19284</v>
      </c>
      <c r="I5" s="23">
        <v>4.483266978987845</v>
      </c>
      <c r="J5" s="30">
        <v>308948</v>
      </c>
      <c r="K5" s="21">
        <v>300407</v>
      </c>
      <c r="L5" s="21">
        <v>8541</v>
      </c>
      <c r="M5" s="22">
        <v>6004</v>
      </c>
      <c r="N5" s="23">
        <v>2.3539366922171472</v>
      </c>
    </row>
    <row r="6" spans="1:14" x14ac:dyDescent="0.25">
      <c r="A6" s="13">
        <v>11</v>
      </c>
      <c r="B6" s="1" t="s">
        <v>3</v>
      </c>
      <c r="C6" s="33">
        <v>257171</v>
      </c>
      <c r="D6" s="16">
        <v>155426</v>
      </c>
      <c r="E6" s="16">
        <v>138796</v>
      </c>
      <c r="F6" s="16">
        <v>5137</v>
      </c>
      <c r="G6" s="16">
        <v>11493</v>
      </c>
      <c r="H6" s="17">
        <v>4539</v>
      </c>
      <c r="I6" s="18">
        <v>4.2356283201130625</v>
      </c>
      <c r="J6" s="29">
        <v>101745</v>
      </c>
      <c r="K6" s="16">
        <v>99960</v>
      </c>
      <c r="L6" s="16">
        <v>1785</v>
      </c>
      <c r="M6" s="17">
        <v>5166</v>
      </c>
      <c r="N6" s="18">
        <v>2.7727278796977566</v>
      </c>
    </row>
    <row r="7" spans="1:14" x14ac:dyDescent="0.25">
      <c r="A7" s="14">
        <v>12</v>
      </c>
      <c r="B7" s="2" t="s">
        <v>2</v>
      </c>
      <c r="C7" s="34">
        <v>159245</v>
      </c>
      <c r="D7" s="21">
        <v>87089</v>
      </c>
      <c r="E7" s="21">
        <v>79099</v>
      </c>
      <c r="F7" s="21">
        <v>4114</v>
      </c>
      <c r="G7" s="21">
        <v>3876</v>
      </c>
      <c r="H7" s="22">
        <v>1897</v>
      </c>
      <c r="I7" s="23">
        <v>3.4533185983703509</v>
      </c>
      <c r="J7" s="30">
        <v>72156</v>
      </c>
      <c r="K7" s="21">
        <v>72155</v>
      </c>
      <c r="L7" s="21">
        <v>1</v>
      </c>
      <c r="M7" s="22">
        <v>2725</v>
      </c>
      <c r="N7" s="23">
        <v>2.8611840391325085</v>
      </c>
    </row>
    <row r="8" spans="1:14" x14ac:dyDescent="0.25">
      <c r="A8" s="13" t="s">
        <v>35</v>
      </c>
      <c r="B8" s="1" t="s">
        <v>4</v>
      </c>
      <c r="C8" s="33">
        <v>48974</v>
      </c>
      <c r="D8" s="16">
        <v>30364</v>
      </c>
      <c r="E8" s="16">
        <v>26214</v>
      </c>
      <c r="F8" s="16">
        <v>1931</v>
      </c>
      <c r="G8" s="16">
        <v>2219</v>
      </c>
      <c r="H8" s="17">
        <v>655</v>
      </c>
      <c r="I8" s="18">
        <v>4.4574149811656456</v>
      </c>
      <c r="J8" s="29">
        <v>18610</v>
      </c>
      <c r="K8" s="16">
        <v>17357</v>
      </c>
      <c r="L8" s="16">
        <v>1253</v>
      </c>
      <c r="M8" s="17">
        <v>597</v>
      </c>
      <c r="N8" s="18">
        <v>2.7319356079400823</v>
      </c>
    </row>
    <row r="9" spans="1:14" x14ac:dyDescent="0.25">
      <c r="A9" s="14" t="s">
        <v>36</v>
      </c>
      <c r="B9" s="2" t="s">
        <v>5</v>
      </c>
      <c r="C9" s="34">
        <v>131581</v>
      </c>
      <c r="D9" s="21">
        <v>84688</v>
      </c>
      <c r="E9" s="21">
        <v>72588</v>
      </c>
      <c r="F9" s="21">
        <v>1805</v>
      </c>
      <c r="G9" s="21">
        <v>10295</v>
      </c>
      <c r="H9" s="22">
        <v>2353</v>
      </c>
      <c r="I9" s="23">
        <v>4.5845371478622585</v>
      </c>
      <c r="J9" s="30">
        <v>46893</v>
      </c>
      <c r="K9" s="21">
        <v>46381</v>
      </c>
      <c r="L9" s="21">
        <v>512</v>
      </c>
      <c r="M9" s="22">
        <v>1166</v>
      </c>
      <c r="N9" s="23">
        <v>2.5385261250083233</v>
      </c>
    </row>
    <row r="10" spans="1:14" x14ac:dyDescent="0.25">
      <c r="A10" s="13" t="s">
        <v>37</v>
      </c>
      <c r="B10" s="1" t="s">
        <v>15</v>
      </c>
      <c r="C10" s="33">
        <v>343273</v>
      </c>
      <c r="D10" s="16">
        <v>230932</v>
      </c>
      <c r="E10" s="16">
        <v>217792</v>
      </c>
      <c r="F10" s="16">
        <v>6941</v>
      </c>
      <c r="G10" s="16">
        <v>6199</v>
      </c>
      <c r="H10" s="17">
        <v>4914</v>
      </c>
      <c r="I10" s="18">
        <v>3.6725359728247731</v>
      </c>
      <c r="J10" s="29">
        <v>112341</v>
      </c>
      <c r="K10" s="16">
        <v>112195</v>
      </c>
      <c r="L10" s="16">
        <v>146</v>
      </c>
      <c r="M10" s="17">
        <v>3473</v>
      </c>
      <c r="N10" s="18">
        <v>1.7865707815422196</v>
      </c>
    </row>
    <row r="11" spans="1:14" x14ac:dyDescent="0.25">
      <c r="A11" s="14">
        <v>13</v>
      </c>
      <c r="B11" s="2" t="s">
        <v>6</v>
      </c>
      <c r="C11" s="35">
        <v>115285</v>
      </c>
      <c r="D11" s="21">
        <v>70450</v>
      </c>
      <c r="E11" s="21">
        <v>65224</v>
      </c>
      <c r="F11" s="21">
        <v>2857</v>
      </c>
      <c r="G11" s="21">
        <v>2369</v>
      </c>
      <c r="H11" s="22">
        <v>1573</v>
      </c>
      <c r="I11" s="23">
        <v>4.3808429376085884</v>
      </c>
      <c r="J11" s="30">
        <v>44835</v>
      </c>
      <c r="K11" s="21">
        <v>43963</v>
      </c>
      <c r="L11" s="21">
        <v>872</v>
      </c>
      <c r="M11" s="22">
        <v>908</v>
      </c>
      <c r="N11" s="23">
        <v>2.7880069993993053</v>
      </c>
    </row>
    <row r="12" spans="1:14" x14ac:dyDescent="0.25">
      <c r="A12" s="13" t="s">
        <v>38</v>
      </c>
      <c r="B12" s="1" t="s">
        <v>7</v>
      </c>
      <c r="C12" s="33">
        <v>444675</v>
      </c>
      <c r="D12" s="16">
        <v>296787</v>
      </c>
      <c r="E12" s="16">
        <v>267016</v>
      </c>
      <c r="F12" s="16">
        <v>8661</v>
      </c>
      <c r="G12" s="16">
        <v>21110</v>
      </c>
      <c r="H12" s="17">
        <v>11653</v>
      </c>
      <c r="I12" s="18">
        <v>3.712804030420306</v>
      </c>
      <c r="J12" s="29">
        <v>147888</v>
      </c>
      <c r="K12" s="16">
        <v>146264</v>
      </c>
      <c r="L12" s="16">
        <v>1624</v>
      </c>
      <c r="M12" s="17">
        <v>3351</v>
      </c>
      <c r="N12" s="18">
        <v>1.8500782124917809</v>
      </c>
    </row>
    <row r="13" spans="1:14" x14ac:dyDescent="0.25">
      <c r="A13" s="14" t="s">
        <v>39</v>
      </c>
      <c r="B13" s="2" t="s">
        <v>8</v>
      </c>
      <c r="C13" s="34">
        <v>1062790</v>
      </c>
      <c r="D13" s="21">
        <v>743908</v>
      </c>
      <c r="E13" s="21">
        <v>656866</v>
      </c>
      <c r="F13" s="21">
        <v>17591</v>
      </c>
      <c r="G13" s="21">
        <v>69451</v>
      </c>
      <c r="H13" s="22">
        <v>17090</v>
      </c>
      <c r="I13" s="23">
        <v>4.1449759826326318</v>
      </c>
      <c r="J13" s="30">
        <v>318882</v>
      </c>
      <c r="K13" s="21">
        <v>314399</v>
      </c>
      <c r="L13" s="21">
        <v>4483</v>
      </c>
      <c r="M13" s="22">
        <v>944</v>
      </c>
      <c r="N13" s="23">
        <v>1.7767764714102536</v>
      </c>
    </row>
    <row r="14" spans="1:14" x14ac:dyDescent="0.25">
      <c r="A14" s="13" t="s">
        <v>40</v>
      </c>
      <c r="B14" s="1" t="s">
        <v>12</v>
      </c>
      <c r="C14" s="33">
        <v>312869</v>
      </c>
      <c r="D14" s="16">
        <v>180953</v>
      </c>
      <c r="E14" s="16">
        <v>163667</v>
      </c>
      <c r="F14" s="16">
        <v>4537</v>
      </c>
      <c r="G14" s="16">
        <v>12749</v>
      </c>
      <c r="H14" s="17">
        <v>5282</v>
      </c>
      <c r="I14" s="18">
        <v>4.4200607586452341</v>
      </c>
      <c r="J14" s="29">
        <v>131916</v>
      </c>
      <c r="K14" s="16">
        <v>128185</v>
      </c>
      <c r="L14" s="16">
        <v>3731</v>
      </c>
      <c r="M14" s="17">
        <v>2947</v>
      </c>
      <c r="N14" s="18">
        <v>3.2222551438077547</v>
      </c>
    </row>
    <row r="15" spans="1:14" x14ac:dyDescent="0.25">
      <c r="A15" s="14">
        <v>10</v>
      </c>
      <c r="B15" s="2" t="s">
        <v>13</v>
      </c>
      <c r="C15" s="34">
        <v>63300</v>
      </c>
      <c r="D15" s="21">
        <v>42401</v>
      </c>
      <c r="E15" s="21">
        <v>36712</v>
      </c>
      <c r="F15" s="21">
        <v>1469</v>
      </c>
      <c r="G15" s="21">
        <v>4220</v>
      </c>
      <c r="H15" s="22">
        <v>1140</v>
      </c>
      <c r="I15" s="23">
        <v>4.296439207325661</v>
      </c>
      <c r="J15" s="30">
        <v>20899</v>
      </c>
      <c r="K15" s="21">
        <v>20780</v>
      </c>
      <c r="L15" s="21">
        <v>119</v>
      </c>
      <c r="M15" s="22">
        <v>538</v>
      </c>
      <c r="N15" s="23">
        <v>2.1176689935119217</v>
      </c>
    </row>
    <row r="16" spans="1:14" x14ac:dyDescent="0.25">
      <c r="A16" s="13">
        <v>14</v>
      </c>
      <c r="B16" s="1" t="s">
        <v>9</v>
      </c>
      <c r="C16" s="33">
        <v>252105</v>
      </c>
      <c r="D16" s="16">
        <v>170912</v>
      </c>
      <c r="E16" s="16">
        <v>158976</v>
      </c>
      <c r="F16" s="16">
        <v>8394</v>
      </c>
      <c r="G16" s="16">
        <v>3542</v>
      </c>
      <c r="H16" s="17">
        <v>6176</v>
      </c>
      <c r="I16" s="18">
        <v>4.1972794010566385</v>
      </c>
      <c r="J16" s="29">
        <v>81193</v>
      </c>
      <c r="K16" s="16">
        <v>80920</v>
      </c>
      <c r="L16" s="16">
        <v>273</v>
      </c>
      <c r="M16" s="17">
        <v>2813</v>
      </c>
      <c r="N16" s="18">
        <v>1.9939483851923308</v>
      </c>
    </row>
    <row r="17" spans="1:14" x14ac:dyDescent="0.25">
      <c r="A17" s="14">
        <v>15</v>
      </c>
      <c r="B17" s="2" t="s">
        <v>10</v>
      </c>
      <c r="C17" s="34">
        <v>131762</v>
      </c>
      <c r="D17" s="21">
        <v>84192</v>
      </c>
      <c r="E17" s="21">
        <v>72656</v>
      </c>
      <c r="F17" s="21">
        <v>3305</v>
      </c>
      <c r="G17" s="21">
        <v>8231</v>
      </c>
      <c r="H17" s="22">
        <v>3638</v>
      </c>
      <c r="I17" s="23">
        <v>3.8360074030131468</v>
      </c>
      <c r="J17" s="30">
        <v>47570</v>
      </c>
      <c r="K17" s="21">
        <v>46973</v>
      </c>
      <c r="L17" s="21">
        <v>597</v>
      </c>
      <c r="M17" s="22">
        <v>1552</v>
      </c>
      <c r="N17" s="23">
        <v>2.1674134378721894</v>
      </c>
    </row>
    <row r="18" spans="1:14" x14ac:dyDescent="0.25">
      <c r="A18" s="13" t="s">
        <v>41</v>
      </c>
      <c r="B18" s="1" t="s">
        <v>11</v>
      </c>
      <c r="C18" s="33">
        <v>205659</v>
      </c>
      <c r="D18" s="16">
        <v>125708</v>
      </c>
      <c r="E18" s="16">
        <v>112904</v>
      </c>
      <c r="F18" s="16">
        <v>3586</v>
      </c>
      <c r="G18" s="16">
        <v>9218</v>
      </c>
      <c r="H18" s="17">
        <v>2321</v>
      </c>
      <c r="I18" s="18">
        <v>4.3291262781216027</v>
      </c>
      <c r="J18" s="29">
        <v>79951</v>
      </c>
      <c r="K18" s="16">
        <v>78739</v>
      </c>
      <c r="L18" s="16">
        <v>1212</v>
      </c>
      <c r="M18" s="17">
        <v>2645</v>
      </c>
      <c r="N18" s="18">
        <v>2.7533488327083417</v>
      </c>
    </row>
    <row r="19" spans="1:14" x14ac:dyDescent="0.25">
      <c r="A19" s="14">
        <v>16</v>
      </c>
      <c r="B19" s="2" t="s">
        <v>14</v>
      </c>
      <c r="C19" s="34">
        <v>148641</v>
      </c>
      <c r="D19" s="21">
        <v>97841</v>
      </c>
      <c r="E19" s="21">
        <v>89765</v>
      </c>
      <c r="F19" s="21">
        <v>4953</v>
      </c>
      <c r="G19" s="21">
        <v>3123</v>
      </c>
      <c r="H19" s="22">
        <v>2644</v>
      </c>
      <c r="I19" s="23">
        <v>4.5862008514196733</v>
      </c>
      <c r="J19" s="30">
        <v>50800</v>
      </c>
      <c r="K19" s="21">
        <v>50800</v>
      </c>
      <c r="L19" s="21">
        <v>0</v>
      </c>
      <c r="M19" s="22">
        <v>1358</v>
      </c>
      <c r="N19" s="23">
        <v>2.3812001436219927</v>
      </c>
    </row>
    <row r="20" spans="1:14" x14ac:dyDescent="0.25">
      <c r="A20" s="6"/>
      <c r="B20" s="3" t="s">
        <v>19</v>
      </c>
      <c r="C20" s="36">
        <f>D20+J20</f>
        <v>5220336</v>
      </c>
      <c r="D20" s="6">
        <f>SUM(D4:D19)</f>
        <v>3413730</v>
      </c>
      <c r="E20" s="6">
        <f>SUM(E4:E19)</f>
        <v>3087374</v>
      </c>
      <c r="F20" s="6">
        <f>SUM(F4:F19)</f>
        <v>114470</v>
      </c>
      <c r="G20" s="6">
        <f>SUM(G4:G19)</f>
        <v>211886</v>
      </c>
      <c r="H20" s="6">
        <f>SUM(H4:H19)</f>
        <v>95229</v>
      </c>
      <c r="I20" s="10">
        <f>D20/83166711*100</f>
        <v>4.1046831826738943</v>
      </c>
      <c r="J20" s="28">
        <f>SUM(J4:J19)</f>
        <v>1806606</v>
      </c>
      <c r="K20" s="6">
        <f t="shared" ref="K20:L20" si="0">SUM(K4:K19)</f>
        <v>1779838</v>
      </c>
      <c r="L20" s="6">
        <f t="shared" si="0"/>
        <v>26768</v>
      </c>
      <c r="M20" s="6">
        <f>SUM(M4:M19)</f>
        <v>44277</v>
      </c>
      <c r="N20" s="10">
        <f>J20/83166711*100</f>
        <v>2.1722705855230946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F27" sqref="F27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5" t="s">
        <v>42</v>
      </c>
      <c r="B1" s="65" t="s">
        <v>16</v>
      </c>
      <c r="C1" s="58" t="s">
        <v>44</v>
      </c>
      <c r="D1" s="59"/>
      <c r="E1" s="59"/>
      <c r="F1" s="59"/>
      <c r="G1" s="58" t="s">
        <v>45</v>
      </c>
      <c r="H1" s="59"/>
      <c r="I1" s="59"/>
      <c r="J1" s="59"/>
    </row>
    <row r="2" spans="1:10" ht="31.5" customHeight="1" x14ac:dyDescent="0.25">
      <c r="A2" s="76"/>
      <c r="B2" s="66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249252</v>
      </c>
      <c r="D3" s="17">
        <v>141330</v>
      </c>
      <c r="E3" s="17">
        <v>12665</v>
      </c>
      <c r="F3" s="20">
        <v>73076</v>
      </c>
      <c r="G3" s="19">
        <v>129638</v>
      </c>
      <c r="H3" s="17">
        <v>77139</v>
      </c>
      <c r="I3" s="17">
        <v>5056</v>
      </c>
      <c r="J3" s="20">
        <v>42039</v>
      </c>
    </row>
    <row r="4" spans="1:10" x14ac:dyDescent="0.25">
      <c r="A4" s="14" t="s">
        <v>34</v>
      </c>
      <c r="B4" s="2" t="s">
        <v>0</v>
      </c>
      <c r="C4" s="25">
        <v>246948</v>
      </c>
      <c r="D4" s="22">
        <v>275974</v>
      </c>
      <c r="E4" s="22">
        <v>17443</v>
      </c>
      <c r="F4" s="24">
        <v>111443</v>
      </c>
      <c r="G4" s="25">
        <v>102078</v>
      </c>
      <c r="H4" s="22">
        <v>161519</v>
      </c>
      <c r="I4" s="22">
        <v>5996</v>
      </c>
      <c r="J4" s="24">
        <v>83489</v>
      </c>
    </row>
    <row r="5" spans="1:10" x14ac:dyDescent="0.25">
      <c r="A5" s="13">
        <v>11</v>
      </c>
      <c r="B5" s="1" t="s">
        <v>3</v>
      </c>
      <c r="C5" s="19">
        <v>109142</v>
      </c>
      <c r="D5" s="17">
        <v>44258</v>
      </c>
      <c r="E5" s="17">
        <v>150</v>
      </c>
      <c r="F5" s="20">
        <v>40461</v>
      </c>
      <c r="G5" s="19">
        <v>73490</v>
      </c>
      <c r="H5" s="17">
        <v>26606</v>
      </c>
      <c r="I5" s="17">
        <v>30</v>
      </c>
      <c r="J5" s="20">
        <v>31777</v>
      </c>
    </row>
    <row r="6" spans="1:10" x14ac:dyDescent="0.25">
      <c r="A6" s="14">
        <v>12</v>
      </c>
      <c r="B6" s="2" t="s">
        <v>2</v>
      </c>
      <c r="C6" s="25">
        <v>38763</v>
      </c>
      <c r="D6" s="22">
        <v>44667</v>
      </c>
      <c r="E6" s="22">
        <v>1655</v>
      </c>
      <c r="F6" s="24">
        <v>19405</v>
      </c>
      <c r="G6" s="25">
        <v>30749</v>
      </c>
      <c r="H6" s="22">
        <v>40053</v>
      </c>
      <c r="I6" s="22">
        <v>944</v>
      </c>
      <c r="J6" s="24">
        <v>15779</v>
      </c>
    </row>
    <row r="7" spans="1:10" x14ac:dyDescent="0.25">
      <c r="A7" s="13" t="s">
        <v>35</v>
      </c>
      <c r="B7" s="1" t="s">
        <v>4</v>
      </c>
      <c r="C7" s="19">
        <v>14448</v>
      </c>
      <c r="D7" s="17">
        <v>12498</v>
      </c>
      <c r="E7" s="17">
        <v>303</v>
      </c>
      <c r="F7" s="20">
        <v>7654</v>
      </c>
      <c r="G7" s="19">
        <v>8014</v>
      </c>
      <c r="H7" s="17">
        <v>7925</v>
      </c>
      <c r="I7" s="17">
        <v>116</v>
      </c>
      <c r="J7" s="20">
        <v>6332</v>
      </c>
    </row>
    <row r="8" spans="1:10" x14ac:dyDescent="0.25">
      <c r="A8" s="14" t="s">
        <v>36</v>
      </c>
      <c r="B8" s="2" t="s">
        <v>5</v>
      </c>
      <c r="C8" s="25">
        <v>35658</v>
      </c>
      <c r="D8" s="22">
        <v>42355</v>
      </c>
      <c r="E8" s="22">
        <v>1938</v>
      </c>
      <c r="F8" s="24">
        <v>15427</v>
      </c>
      <c r="G8" s="25">
        <v>17356</v>
      </c>
      <c r="H8" s="22">
        <v>26335</v>
      </c>
      <c r="I8" s="22">
        <v>210</v>
      </c>
      <c r="J8" s="24">
        <v>11201</v>
      </c>
    </row>
    <row r="9" spans="1:10" x14ac:dyDescent="0.25">
      <c r="A9" s="13" t="s">
        <v>37</v>
      </c>
      <c r="B9" s="1" t="s">
        <v>15</v>
      </c>
      <c r="C9" s="19">
        <v>116115</v>
      </c>
      <c r="D9" s="17">
        <v>89792</v>
      </c>
      <c r="E9" s="17">
        <v>6039</v>
      </c>
      <c r="F9" s="20">
        <v>46440</v>
      </c>
      <c r="G9" s="19">
        <v>42188</v>
      </c>
      <c r="H9" s="17">
        <v>52452</v>
      </c>
      <c r="I9" s="17">
        <v>5764</v>
      </c>
      <c r="J9" s="20">
        <v>30887</v>
      </c>
    </row>
    <row r="10" spans="1:10" x14ac:dyDescent="0.25">
      <c r="A10" s="14">
        <v>13</v>
      </c>
      <c r="B10" s="2" t="s">
        <v>6</v>
      </c>
      <c r="C10" s="25">
        <v>18447</v>
      </c>
      <c r="D10" s="22">
        <v>30973</v>
      </c>
      <c r="E10" s="22">
        <v>1559</v>
      </c>
      <c r="F10" s="24">
        <v>21391</v>
      </c>
      <c r="G10" s="25">
        <v>7725</v>
      </c>
      <c r="H10" s="22">
        <v>22766</v>
      </c>
      <c r="I10" s="22">
        <v>535</v>
      </c>
      <c r="J10" s="24">
        <v>14550</v>
      </c>
    </row>
    <row r="11" spans="1:10" x14ac:dyDescent="0.25">
      <c r="A11" s="13" t="s">
        <v>38</v>
      </c>
      <c r="B11" s="1" t="s">
        <v>7</v>
      </c>
      <c r="C11" s="19">
        <v>115972</v>
      </c>
      <c r="D11" s="17">
        <v>128975</v>
      </c>
      <c r="E11" s="17">
        <v>35481</v>
      </c>
      <c r="F11" s="20">
        <v>88711</v>
      </c>
      <c r="G11" s="19">
        <v>29213</v>
      </c>
      <c r="H11" s="17">
        <v>81623</v>
      </c>
      <c r="I11" s="17">
        <v>23263</v>
      </c>
      <c r="J11" s="20">
        <v>63685</v>
      </c>
    </row>
    <row r="12" spans="1:10" x14ac:dyDescent="0.25">
      <c r="A12" s="14" t="s">
        <v>39</v>
      </c>
      <c r="B12" s="2" t="s">
        <v>8</v>
      </c>
      <c r="C12" s="25">
        <v>214638</v>
      </c>
      <c r="D12" s="22">
        <v>404477</v>
      </c>
      <c r="E12" s="22">
        <v>15533</v>
      </c>
      <c r="F12" s="24">
        <v>178482</v>
      </c>
      <c r="G12" s="25">
        <v>51077</v>
      </c>
      <c r="H12" s="22">
        <v>184613</v>
      </c>
      <c r="I12" s="22">
        <v>10587</v>
      </c>
      <c r="J12" s="24">
        <v>127396</v>
      </c>
    </row>
    <row r="13" spans="1:10" x14ac:dyDescent="0.25">
      <c r="A13" s="13" t="s">
        <v>40</v>
      </c>
      <c r="B13" s="1" t="s">
        <v>12</v>
      </c>
      <c r="C13" s="19">
        <v>68302</v>
      </c>
      <c r="D13" s="17">
        <v>76635</v>
      </c>
      <c r="E13" s="17">
        <v>107</v>
      </c>
      <c r="F13" s="20">
        <v>35909</v>
      </c>
      <c r="G13" s="19">
        <v>51674</v>
      </c>
      <c r="H13" s="17">
        <v>52670</v>
      </c>
      <c r="I13" s="17">
        <v>86</v>
      </c>
      <c r="J13" s="20">
        <v>27486</v>
      </c>
    </row>
    <row r="14" spans="1:10" x14ac:dyDescent="0.25">
      <c r="A14" s="14">
        <v>10</v>
      </c>
      <c r="B14" s="2" t="s">
        <v>13</v>
      </c>
      <c r="C14" s="25">
        <v>25373</v>
      </c>
      <c r="D14" s="22">
        <v>13608</v>
      </c>
      <c r="E14" s="22">
        <v>0</v>
      </c>
      <c r="F14" s="24">
        <v>9917</v>
      </c>
      <c r="G14" s="25">
        <v>14257</v>
      </c>
      <c r="H14" s="22">
        <v>4904</v>
      </c>
      <c r="I14" s="22">
        <v>0</v>
      </c>
      <c r="J14" s="24">
        <v>5611</v>
      </c>
    </row>
    <row r="15" spans="1:10" x14ac:dyDescent="0.25">
      <c r="A15" s="13">
        <v>14</v>
      </c>
      <c r="B15" s="1" t="s">
        <v>9</v>
      </c>
      <c r="C15" s="19">
        <v>59147</v>
      </c>
      <c r="D15" s="17">
        <v>78702</v>
      </c>
      <c r="E15" s="17">
        <v>5748</v>
      </c>
      <c r="F15" s="20">
        <v>32406</v>
      </c>
      <c r="G15" s="19">
        <v>24386</v>
      </c>
      <c r="H15" s="17">
        <v>40461</v>
      </c>
      <c r="I15" s="17">
        <v>5157</v>
      </c>
      <c r="J15" s="20">
        <v>13497</v>
      </c>
    </row>
    <row r="16" spans="1:10" x14ac:dyDescent="0.25">
      <c r="A16" s="14">
        <v>15</v>
      </c>
      <c r="B16" s="2" t="s">
        <v>10</v>
      </c>
      <c r="C16" s="25">
        <v>30396</v>
      </c>
      <c r="D16" s="22">
        <v>41365</v>
      </c>
      <c r="E16" s="22">
        <v>3888</v>
      </c>
      <c r="F16" s="24">
        <v>25559</v>
      </c>
      <c r="G16" s="25">
        <v>17063</v>
      </c>
      <c r="H16" s="22">
        <v>24041</v>
      </c>
      <c r="I16" s="22">
        <v>2529</v>
      </c>
      <c r="J16" s="24">
        <v>15635</v>
      </c>
    </row>
    <row r="17" spans="1:11" x14ac:dyDescent="0.25">
      <c r="A17" s="13" t="s">
        <v>41</v>
      </c>
      <c r="B17" s="1" t="s">
        <v>11</v>
      </c>
      <c r="C17" s="19">
        <v>53313</v>
      </c>
      <c r="D17" s="17">
        <v>48768</v>
      </c>
      <c r="E17" s="17">
        <v>9504</v>
      </c>
      <c r="F17" s="20">
        <v>47817</v>
      </c>
      <c r="G17" s="19">
        <v>36178</v>
      </c>
      <c r="H17" s="17">
        <v>32174</v>
      </c>
      <c r="I17" s="17">
        <v>8079</v>
      </c>
      <c r="J17" s="20">
        <v>28702</v>
      </c>
      <c r="K17" s="40"/>
    </row>
    <row r="18" spans="1:11" x14ac:dyDescent="0.25">
      <c r="A18" s="14">
        <v>16</v>
      </c>
      <c r="B18" s="2" t="s">
        <v>14</v>
      </c>
      <c r="C18" s="22">
        <v>50957</v>
      </c>
      <c r="D18" s="22">
        <v>39300</v>
      </c>
      <c r="E18" s="22">
        <v>4865</v>
      </c>
      <c r="F18" s="24">
        <v>18734</v>
      </c>
      <c r="G18" s="22">
        <v>22923</v>
      </c>
      <c r="H18" s="22">
        <v>24510</v>
      </c>
      <c r="I18" s="22">
        <v>2161</v>
      </c>
      <c r="J18" s="24">
        <v>10686</v>
      </c>
    </row>
    <row r="19" spans="1:11" x14ac:dyDescent="0.25">
      <c r="A19" s="6"/>
      <c r="B19" s="3" t="s">
        <v>19</v>
      </c>
      <c r="C19" s="4">
        <f>SUM(C3:C18)</f>
        <v>1446871</v>
      </c>
      <c r="D19" s="5">
        <f t="shared" ref="D19:J19" si="0">SUM(D3:D18)</f>
        <v>1513677</v>
      </c>
      <c r="E19" s="5">
        <f t="shared" si="0"/>
        <v>116878</v>
      </c>
      <c r="F19" s="11">
        <f t="shared" si="0"/>
        <v>772832</v>
      </c>
      <c r="G19" s="4">
        <f t="shared" si="0"/>
        <v>658009</v>
      </c>
      <c r="H19" s="5">
        <f t="shared" si="0"/>
        <v>859791</v>
      </c>
      <c r="I19" s="5">
        <f t="shared" si="0"/>
        <v>70513</v>
      </c>
      <c r="J19" s="11">
        <f t="shared" si="0"/>
        <v>528752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65"/>
  <sheetViews>
    <sheetView topLeftCell="A37" workbookViewId="0">
      <selection activeCell="G43" sqref="G43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23555</v>
      </c>
      <c r="C2" s="41">
        <v>0</v>
      </c>
      <c r="D2" s="41">
        <v>23555</v>
      </c>
    </row>
    <row r="3" spans="1:4" x14ac:dyDescent="0.25">
      <c r="A3" s="46">
        <v>44193</v>
      </c>
      <c r="B3" s="41">
        <v>18746</v>
      </c>
      <c r="C3" s="41">
        <v>0</v>
      </c>
      <c r="D3" s="41">
        <v>18746</v>
      </c>
    </row>
    <row r="4" spans="1:4" x14ac:dyDescent="0.25">
      <c r="A4" s="46">
        <v>44194</v>
      </c>
      <c r="B4" s="41">
        <v>42580</v>
      </c>
      <c r="C4" s="41">
        <v>0</v>
      </c>
      <c r="D4" s="41">
        <v>42580</v>
      </c>
    </row>
    <row r="5" spans="1:4" x14ac:dyDescent="0.25">
      <c r="A5" s="46">
        <v>44195</v>
      </c>
      <c r="B5" s="41">
        <v>57890</v>
      </c>
      <c r="C5" s="41">
        <v>0</v>
      </c>
      <c r="D5" s="41">
        <v>57890</v>
      </c>
    </row>
    <row r="6" spans="1:4" x14ac:dyDescent="0.25">
      <c r="A6" s="46">
        <v>44196</v>
      </c>
      <c r="B6" s="41">
        <v>38463</v>
      </c>
      <c r="C6" s="41">
        <v>0</v>
      </c>
      <c r="D6" s="41">
        <v>38463</v>
      </c>
    </row>
    <row r="7" spans="1:4" x14ac:dyDescent="0.25">
      <c r="A7" s="46">
        <v>44197</v>
      </c>
      <c r="B7" s="41">
        <v>24614</v>
      </c>
      <c r="C7" s="41">
        <v>0</v>
      </c>
      <c r="D7" s="41">
        <v>24614</v>
      </c>
    </row>
    <row r="8" spans="1:4" x14ac:dyDescent="0.25">
      <c r="A8" s="46">
        <v>44198</v>
      </c>
      <c r="B8" s="41">
        <v>51425</v>
      </c>
      <c r="C8" s="41">
        <v>0</v>
      </c>
      <c r="D8" s="41">
        <v>51425</v>
      </c>
    </row>
    <row r="9" spans="1:4" x14ac:dyDescent="0.25">
      <c r="A9" s="46">
        <v>44199</v>
      </c>
      <c r="B9" s="41">
        <v>25241</v>
      </c>
      <c r="C9" s="41">
        <v>0</v>
      </c>
      <c r="D9" s="41">
        <v>25241</v>
      </c>
    </row>
    <row r="10" spans="1:4" x14ac:dyDescent="0.25">
      <c r="A10" s="46">
        <v>44200</v>
      </c>
      <c r="B10" s="41">
        <v>48389</v>
      </c>
      <c r="C10" s="41">
        <v>0</v>
      </c>
      <c r="D10" s="41">
        <v>48389</v>
      </c>
    </row>
    <row r="11" spans="1:4" x14ac:dyDescent="0.25">
      <c r="A11" s="46">
        <v>44201</v>
      </c>
      <c r="B11" s="41">
        <v>52343</v>
      </c>
      <c r="C11" s="41">
        <v>0</v>
      </c>
      <c r="D11" s="41">
        <v>52343</v>
      </c>
    </row>
    <row r="12" spans="1:4" x14ac:dyDescent="0.25">
      <c r="A12" s="46">
        <v>44202</v>
      </c>
      <c r="B12" s="41">
        <v>58610</v>
      </c>
      <c r="C12" s="41">
        <v>0</v>
      </c>
      <c r="D12" s="41">
        <v>58610</v>
      </c>
    </row>
    <row r="13" spans="1:4" x14ac:dyDescent="0.25">
      <c r="A13" s="46">
        <v>44203</v>
      </c>
      <c r="B13" s="41">
        <v>58397</v>
      </c>
      <c r="C13" s="41">
        <v>0</v>
      </c>
      <c r="D13" s="41">
        <v>58397</v>
      </c>
    </row>
    <row r="14" spans="1:4" x14ac:dyDescent="0.25">
      <c r="A14" s="46">
        <v>44204</v>
      </c>
      <c r="B14" s="41">
        <v>60161</v>
      </c>
      <c r="C14" s="41">
        <v>0</v>
      </c>
      <c r="D14" s="41">
        <v>60161</v>
      </c>
    </row>
    <row r="15" spans="1:4" x14ac:dyDescent="0.25">
      <c r="A15" s="46">
        <v>44205</v>
      </c>
      <c r="B15" s="41">
        <v>57201</v>
      </c>
      <c r="C15" s="41">
        <v>0</v>
      </c>
      <c r="D15" s="41">
        <v>57201</v>
      </c>
    </row>
    <row r="16" spans="1:4" x14ac:dyDescent="0.25">
      <c r="A16" s="46">
        <v>44206</v>
      </c>
      <c r="B16" s="41">
        <v>33295</v>
      </c>
      <c r="C16" s="41">
        <v>0</v>
      </c>
      <c r="D16" s="41">
        <v>33295</v>
      </c>
    </row>
    <row r="17" spans="1:4" x14ac:dyDescent="0.25">
      <c r="A17" s="46">
        <v>44207</v>
      </c>
      <c r="B17" s="41">
        <v>65599</v>
      </c>
      <c r="C17" s="41">
        <v>0</v>
      </c>
      <c r="D17" s="41">
        <v>65599</v>
      </c>
    </row>
    <row r="18" spans="1:4" x14ac:dyDescent="0.25">
      <c r="A18" s="46">
        <v>44208</v>
      </c>
      <c r="B18" s="41">
        <v>82016</v>
      </c>
      <c r="C18" s="41">
        <v>0</v>
      </c>
      <c r="D18" s="41">
        <v>82016</v>
      </c>
    </row>
    <row r="19" spans="1:4" x14ac:dyDescent="0.25">
      <c r="A19" s="46">
        <v>44209</v>
      </c>
      <c r="B19" s="41">
        <v>99002</v>
      </c>
      <c r="C19" s="41">
        <v>0</v>
      </c>
      <c r="D19" s="41">
        <v>99002</v>
      </c>
    </row>
    <row r="20" spans="1:4" x14ac:dyDescent="0.25">
      <c r="A20" s="46">
        <v>44210</v>
      </c>
      <c r="B20" s="41">
        <v>99991</v>
      </c>
      <c r="C20" s="41">
        <v>115</v>
      </c>
      <c r="D20" s="41">
        <v>100106</v>
      </c>
    </row>
    <row r="21" spans="1:4" x14ac:dyDescent="0.25">
      <c r="A21" s="46">
        <v>44211</v>
      </c>
      <c r="B21" s="41">
        <v>92332</v>
      </c>
      <c r="C21" s="41">
        <v>429</v>
      </c>
      <c r="D21" s="41">
        <v>92761</v>
      </c>
    </row>
    <row r="22" spans="1:4" x14ac:dyDescent="0.25">
      <c r="A22" s="46">
        <v>44212</v>
      </c>
      <c r="B22" s="41">
        <v>56731</v>
      </c>
      <c r="C22" s="41">
        <v>398</v>
      </c>
      <c r="D22" s="41">
        <v>57129</v>
      </c>
    </row>
    <row r="23" spans="1:4" x14ac:dyDescent="0.25">
      <c r="A23" s="46">
        <v>44213</v>
      </c>
      <c r="B23" s="41">
        <v>30908</v>
      </c>
      <c r="C23" s="41">
        <v>13610</v>
      </c>
      <c r="D23" s="41">
        <v>44518</v>
      </c>
    </row>
    <row r="24" spans="1:4" x14ac:dyDescent="0.25">
      <c r="A24" s="46">
        <v>44214</v>
      </c>
      <c r="B24" s="41">
        <v>57800</v>
      </c>
      <c r="C24" s="41">
        <v>16410</v>
      </c>
      <c r="D24" s="41">
        <v>74210</v>
      </c>
    </row>
    <row r="25" spans="1:4" x14ac:dyDescent="0.25">
      <c r="A25" s="46">
        <v>44215</v>
      </c>
      <c r="B25" s="41">
        <v>67553</v>
      </c>
      <c r="C25" s="41">
        <v>27023</v>
      </c>
      <c r="D25" s="41">
        <v>94576</v>
      </c>
    </row>
    <row r="26" spans="1:4" x14ac:dyDescent="0.25">
      <c r="A26" s="46">
        <v>44216</v>
      </c>
      <c r="B26" s="41">
        <v>77765</v>
      </c>
      <c r="C26" s="41">
        <v>50543</v>
      </c>
      <c r="D26" s="41">
        <v>128308</v>
      </c>
    </row>
    <row r="27" spans="1:4" x14ac:dyDescent="0.25">
      <c r="A27" s="46">
        <v>44217</v>
      </c>
      <c r="B27" s="41">
        <v>60267</v>
      </c>
      <c r="C27" s="41">
        <v>34722</v>
      </c>
      <c r="D27" s="41">
        <v>94989</v>
      </c>
    </row>
    <row r="28" spans="1:4" x14ac:dyDescent="0.25">
      <c r="A28" s="46">
        <v>44218</v>
      </c>
      <c r="B28" s="41">
        <v>83709</v>
      </c>
      <c r="C28" s="41">
        <v>30515</v>
      </c>
      <c r="D28" s="41">
        <v>114224</v>
      </c>
    </row>
    <row r="29" spans="1:4" x14ac:dyDescent="0.25">
      <c r="A29" s="46">
        <v>44219</v>
      </c>
      <c r="B29" s="41">
        <v>48717</v>
      </c>
      <c r="C29" s="41">
        <v>42924</v>
      </c>
      <c r="D29" s="41">
        <v>91641</v>
      </c>
    </row>
    <row r="30" spans="1:4" x14ac:dyDescent="0.25">
      <c r="A30" s="46">
        <v>44220</v>
      </c>
      <c r="B30" s="41">
        <v>37938</v>
      </c>
      <c r="C30" s="41">
        <v>27922</v>
      </c>
      <c r="D30" s="41">
        <v>65860</v>
      </c>
    </row>
    <row r="31" spans="1:4" x14ac:dyDescent="0.25">
      <c r="A31" s="46">
        <v>44221</v>
      </c>
      <c r="B31" s="41">
        <v>57585</v>
      </c>
      <c r="C31" s="41">
        <v>39304</v>
      </c>
      <c r="D31" s="41">
        <v>96889</v>
      </c>
    </row>
    <row r="32" spans="1:4" x14ac:dyDescent="0.25">
      <c r="A32" s="46">
        <v>44222</v>
      </c>
      <c r="B32" s="41">
        <v>53193</v>
      </c>
      <c r="C32" s="41">
        <v>49343</v>
      </c>
      <c r="D32" s="41">
        <v>102536</v>
      </c>
    </row>
    <row r="33" spans="1:4" x14ac:dyDescent="0.25">
      <c r="A33" s="46">
        <v>44223</v>
      </c>
      <c r="B33" s="41">
        <v>53911</v>
      </c>
      <c r="C33" s="41">
        <v>58387</v>
      </c>
      <c r="D33" s="41">
        <v>112298</v>
      </c>
    </row>
    <row r="34" spans="1:4" x14ac:dyDescent="0.25">
      <c r="A34" s="46">
        <v>44224</v>
      </c>
      <c r="B34" s="41">
        <v>51550</v>
      </c>
      <c r="C34" s="41">
        <v>48687</v>
      </c>
      <c r="D34" s="41">
        <v>100237</v>
      </c>
    </row>
    <row r="35" spans="1:4" x14ac:dyDescent="0.25">
      <c r="A35" s="46">
        <v>44225</v>
      </c>
      <c r="B35" s="41">
        <v>56520</v>
      </c>
      <c r="C35" s="41">
        <v>53038</v>
      </c>
      <c r="D35" s="41">
        <v>109558</v>
      </c>
    </row>
    <row r="36" spans="1:4" x14ac:dyDescent="0.25">
      <c r="A36" s="46">
        <v>44226</v>
      </c>
      <c r="B36" s="41">
        <v>38554</v>
      </c>
      <c r="C36" s="41">
        <v>46953</v>
      </c>
      <c r="D36" s="41">
        <v>85507</v>
      </c>
    </row>
    <row r="37" spans="1:4" x14ac:dyDescent="0.25">
      <c r="A37" s="46">
        <v>44227</v>
      </c>
      <c r="B37" s="41">
        <v>31287</v>
      </c>
      <c r="C37" s="41">
        <v>31133</v>
      </c>
      <c r="D37" s="41">
        <v>62420</v>
      </c>
    </row>
    <row r="38" spans="1:4" x14ac:dyDescent="0.25">
      <c r="A38" s="46">
        <v>44228</v>
      </c>
      <c r="B38" s="41">
        <v>48892</v>
      </c>
      <c r="C38" s="41">
        <v>65280</v>
      </c>
      <c r="D38" s="41">
        <v>114172</v>
      </c>
    </row>
    <row r="39" spans="1:4" x14ac:dyDescent="0.25">
      <c r="A39" s="46">
        <v>44229</v>
      </c>
      <c r="B39" s="41">
        <v>56771</v>
      </c>
      <c r="C39" s="41">
        <v>69302</v>
      </c>
      <c r="D39" s="41">
        <v>126073</v>
      </c>
    </row>
    <row r="40" spans="1:4" x14ac:dyDescent="0.25">
      <c r="A40" s="46">
        <v>44230</v>
      </c>
      <c r="B40" s="41">
        <v>56458</v>
      </c>
      <c r="C40" s="41">
        <v>84126</v>
      </c>
      <c r="D40" s="41">
        <v>140584</v>
      </c>
    </row>
    <row r="41" spans="1:4" x14ac:dyDescent="0.25">
      <c r="A41" s="46">
        <v>44231</v>
      </c>
      <c r="B41" s="41">
        <v>61992</v>
      </c>
      <c r="C41" s="41">
        <v>72043</v>
      </c>
      <c r="D41" s="41">
        <v>134035</v>
      </c>
    </row>
    <row r="42" spans="1:4" x14ac:dyDescent="0.25">
      <c r="A42" s="46">
        <v>44232</v>
      </c>
      <c r="B42" s="41">
        <v>58642</v>
      </c>
      <c r="C42" s="41">
        <v>72255</v>
      </c>
      <c r="D42" s="41">
        <v>130897</v>
      </c>
    </row>
    <row r="43" spans="1:4" x14ac:dyDescent="0.25">
      <c r="A43" s="46">
        <v>44233</v>
      </c>
      <c r="B43" s="41">
        <v>48048</v>
      </c>
      <c r="C43" s="41">
        <v>55088</v>
      </c>
      <c r="D43" s="41">
        <v>103136</v>
      </c>
    </row>
    <row r="44" spans="1:4" x14ac:dyDescent="0.25">
      <c r="A44" s="46">
        <v>44234</v>
      </c>
      <c r="B44" s="41">
        <v>32700</v>
      </c>
      <c r="C44" s="41">
        <v>26473</v>
      </c>
      <c r="D44" s="41">
        <v>59173</v>
      </c>
    </row>
    <row r="45" spans="1:4" x14ac:dyDescent="0.25">
      <c r="A45" s="46">
        <v>44235</v>
      </c>
      <c r="B45" s="41">
        <v>51115</v>
      </c>
      <c r="C45" s="41">
        <v>48382</v>
      </c>
      <c r="D45" s="41">
        <v>99497</v>
      </c>
    </row>
    <row r="46" spans="1:4" x14ac:dyDescent="0.25">
      <c r="A46" s="46">
        <v>44236</v>
      </c>
      <c r="B46" s="41">
        <v>64231</v>
      </c>
      <c r="C46" s="41">
        <v>67496</v>
      </c>
      <c r="D46" s="41">
        <v>131727</v>
      </c>
    </row>
    <row r="47" spans="1:4" x14ac:dyDescent="0.25">
      <c r="A47" s="46">
        <v>44237</v>
      </c>
      <c r="B47" s="41">
        <v>73428</v>
      </c>
      <c r="C47" s="41">
        <v>72509</v>
      </c>
      <c r="D47" s="41">
        <v>145937</v>
      </c>
    </row>
    <row r="48" spans="1:4" x14ac:dyDescent="0.25">
      <c r="A48" s="46">
        <v>44238</v>
      </c>
      <c r="B48" s="41">
        <v>70862</v>
      </c>
      <c r="C48" s="41">
        <v>72317</v>
      </c>
      <c r="D48" s="41">
        <v>143179</v>
      </c>
    </row>
    <row r="49" spans="1:4" x14ac:dyDescent="0.25">
      <c r="A49" s="46">
        <v>44239</v>
      </c>
      <c r="B49" s="41">
        <v>79268</v>
      </c>
      <c r="C49" s="41">
        <v>77813</v>
      </c>
      <c r="D49" s="41">
        <v>157081</v>
      </c>
    </row>
    <row r="50" spans="1:4" x14ac:dyDescent="0.25">
      <c r="A50" s="46">
        <v>44240</v>
      </c>
      <c r="B50" s="41">
        <v>63014</v>
      </c>
      <c r="C50" s="41">
        <v>46397</v>
      </c>
      <c r="D50" s="41">
        <v>109411</v>
      </c>
    </row>
    <row r="51" spans="1:4" x14ac:dyDescent="0.25">
      <c r="A51" s="46">
        <v>44241</v>
      </c>
      <c r="B51" s="41">
        <v>39522</v>
      </c>
      <c r="C51" s="41">
        <v>26765</v>
      </c>
      <c r="D51" s="41">
        <v>66287</v>
      </c>
    </row>
    <row r="52" spans="1:4" x14ac:dyDescent="0.25">
      <c r="A52" s="46">
        <v>44242</v>
      </c>
      <c r="B52" s="41">
        <v>70515</v>
      </c>
      <c r="C52" s="41">
        <v>55459</v>
      </c>
      <c r="D52" s="41">
        <v>125974</v>
      </c>
    </row>
    <row r="53" spans="1:4" s="40" customFormat="1" x14ac:dyDescent="0.25">
      <c r="A53" s="46">
        <v>44243</v>
      </c>
      <c r="B53" s="41">
        <v>81113</v>
      </c>
      <c r="C53" s="41">
        <v>54455</v>
      </c>
      <c r="D53" s="41">
        <v>135568</v>
      </c>
    </row>
    <row r="54" spans="1:4" s="40" customFormat="1" x14ac:dyDescent="0.25">
      <c r="A54" s="46">
        <v>44244</v>
      </c>
      <c r="B54" s="41">
        <v>93071</v>
      </c>
      <c r="C54" s="41">
        <v>54129</v>
      </c>
      <c r="D54" s="41">
        <v>147200</v>
      </c>
    </row>
    <row r="55" spans="1:4" x14ac:dyDescent="0.25">
      <c r="A55" s="46">
        <v>44245</v>
      </c>
      <c r="B55" s="41">
        <v>91185</v>
      </c>
      <c r="C55" s="41">
        <v>51765</v>
      </c>
      <c r="D55" s="41">
        <v>142950</v>
      </c>
    </row>
    <row r="56" spans="1:4" s="40" customFormat="1" x14ac:dyDescent="0.25">
      <c r="A56" s="46">
        <v>44246</v>
      </c>
      <c r="B56" s="41">
        <v>93540</v>
      </c>
      <c r="C56" s="41">
        <v>52673</v>
      </c>
      <c r="D56" s="41">
        <v>146213</v>
      </c>
    </row>
    <row r="57" spans="1:4" s="40" customFormat="1" x14ac:dyDescent="0.25">
      <c r="A57" s="46">
        <v>44247</v>
      </c>
      <c r="B57" s="41">
        <v>73969</v>
      </c>
      <c r="C57" s="41">
        <v>37229</v>
      </c>
      <c r="D57" s="41">
        <v>111198</v>
      </c>
    </row>
    <row r="58" spans="1:4" s="40" customFormat="1" x14ac:dyDescent="0.25">
      <c r="A58" s="46">
        <v>44248</v>
      </c>
      <c r="B58" s="41">
        <v>56327</v>
      </c>
      <c r="C58" s="41">
        <v>28917</v>
      </c>
      <c r="D58" s="41">
        <v>85244</v>
      </c>
    </row>
    <row r="59" spans="1:4" s="40" customFormat="1" x14ac:dyDescent="0.25">
      <c r="A59" s="46">
        <v>44249</v>
      </c>
      <c r="B59" s="41">
        <v>95229</v>
      </c>
      <c r="C59" s="41">
        <v>44277</v>
      </c>
      <c r="D59" s="41">
        <v>139506</v>
      </c>
    </row>
    <row r="60" spans="1:4" s="40" customFormat="1" x14ac:dyDescent="0.25">
      <c r="A60" s="53"/>
      <c r="B60" s="54"/>
      <c r="C60" s="51"/>
      <c r="D60" s="51"/>
    </row>
    <row r="61" spans="1:4" s="40" customFormat="1" x14ac:dyDescent="0.25">
      <c r="A61" s="53"/>
      <c r="B61" s="54"/>
      <c r="C61" s="51"/>
      <c r="D61" s="51"/>
    </row>
    <row r="62" spans="1:4" s="40" customFormat="1" x14ac:dyDescent="0.25">
      <c r="A62" s="53"/>
      <c r="B62" s="54"/>
      <c r="C62" s="51"/>
      <c r="D62" s="51"/>
    </row>
    <row r="63" spans="1:4" s="40" customFormat="1" x14ac:dyDescent="0.25">
      <c r="A63" s="53"/>
      <c r="B63" s="54"/>
      <c r="C63" s="51"/>
      <c r="D63" s="51"/>
    </row>
    <row r="64" spans="1:4" x14ac:dyDescent="0.25">
      <c r="A64" s="55"/>
      <c r="B64" s="54"/>
      <c r="C64" s="51"/>
      <c r="D64" s="51"/>
    </row>
    <row r="65" spans="1:4" x14ac:dyDescent="0.25">
      <c r="A65" s="52" t="s">
        <v>19</v>
      </c>
      <c r="B65" s="41">
        <f>SUM(B2:B64)</f>
        <v>3413730</v>
      </c>
      <c r="C65" s="41">
        <f t="shared" ref="C65" si="0">SUM(C2:C64)</f>
        <v>1806606</v>
      </c>
      <c r="D65" s="41">
        <f>SUM(D2:D64)</f>
        <v>5220336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Gesamt_bis_einschl_22.02.21</vt:lpstr>
      <vt:lpstr>Indik_bis_einschl_22.02.</vt:lpstr>
      <vt:lpstr>Impfungen_proTag</vt:lpstr>
      <vt:lpstr>Indik_bis_einschl_22.02.!Bundesländer001</vt:lpstr>
      <vt:lpstr>Gesamt_bis_einschl_22.02.21!Bundesländer001_1</vt:lpstr>
      <vt:lpstr>Indik_bis_einschl_22.02.!Bundesländer001_1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2021-02-23T09:20:50Z</dcterms:created>
  <dcterms:modified xsi:type="dcterms:W3CDTF">2021-02-23T09:21:05Z</dcterms:modified>
</cp:coreProperties>
</file>