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22\"/>
    </mc:Choice>
  </mc:AlternateContent>
  <xr:revisionPtr revIDLastSave="0" documentId="13_ncr:1_{56BB1E03-B572-4B2F-AB9A-452E2C66A5A5}"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21.03.21" sheetId="12" r:id="rId2"/>
    <sheet name="Indik_bis_einschl_21.03." sheetId="11" r:id="rId3"/>
    <sheet name="Impfungen_proTag" sheetId="10" r:id="rId4"/>
  </sheets>
  <definedNames>
    <definedName name="Bundesländer001" localSheetId="1">Gesamt_bis_einschl_21.03.21!#REF!</definedName>
    <definedName name="Bundesländer001" localSheetId="2">Indik_bis_einschl_21.03.!$G$2:$J$18</definedName>
    <definedName name="Bundesländer001_1" localSheetId="1">Gesamt_bis_einschl_21.03.21!$D$3:$H$19</definedName>
    <definedName name="Bundesländer001_1" localSheetId="2">Indik_bis_einschl_21.03.!$C$2:$F$18</definedName>
  </definedNames>
  <calcPr calcId="191029"/>
</workbook>
</file>

<file path=xl/calcChain.xml><?xml version="1.0" encoding="utf-8"?>
<calcChain xmlns="http://schemas.openxmlformats.org/spreadsheetml/2006/main">
  <c r="D91" i="10" l="1"/>
  <c r="D93" i="10" s="1"/>
  <c r="C91" i="10" l="1"/>
  <c r="C93" i="10" s="1"/>
  <c r="B91" i="10"/>
  <c r="B93" i="10" s="1"/>
  <c r="D92"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<sst xmlns="http://schemas.openxmlformats.org/spreadsheetml/2006/main" count="126" uniqueCount="70">
  <si>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</si>
  <si>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</si>
  <si>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</si>
  <si>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</si>
  <si>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</si>
  <si>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</si>
  <si>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</si>
  <si>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</si>
  <si>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</si>
  <si>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</si>
  <si>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</si>
  <si>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</si>
  <si>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</si>
  <si>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</si>
  <si>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</si>
  <si>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</si>
  <si>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</si>
  <si>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</si>
  <si>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</si>
  <si>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</si>
  <si>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</si>
  <si>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</si>
  <si>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</si>
  <si>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</si>
  <si>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</si>
  <si>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</si>
  <si>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</si>
  <si>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</si>
  <si>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</si>
  <si>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</si>
  <si>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</si>
  <si>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</si>
  <si>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</si>
  <si>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</si>
  <si>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</si>
  <si>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</si>
  <si>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</si>
  <si>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</si>
  <si>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</si>
  <si>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</si>
  <si>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</si>
  <si>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</si>
  <si>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</si>
  <si>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</si>
  <si>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</si>
  <si>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</si>
  <si>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</si>
  <si>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</si>
  <si>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</si>
  <si>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</si>
  <si>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</si>
  <si>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</si>
  <si>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</si>
  <si>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</si>
  <si>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</si>
  <si>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</si>
  <si>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</si>
  <si>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</si>
  <si>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</si>
  <si>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</si>
  <si>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</si>
  <si>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</si>
  <si>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</si>
  <si>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xml:space="preserve">Die kumulative Zahl der Impfungen umfasst alle Impfungen, die bis einschließlich 19.03.21 durchgeführt und bis zum 20.03.21, 8:00 Uhr, dem RKI gemeldet wurden. Nachmeldungen und Datenkorrekturen aus zurückliegenden Tagen sind in der kumulativen Zahl der Impfungen enthalten. </t>
  </si>
  <si>
    <t>Datenstand: 22.03.2021, 8:00 Uhr</t>
  </si>
  <si>
    <t>Durchgeführte Impfungen bundesweit und nach Bundesland bis einschließlich 21.03.21 (Gesamt_bis_einschl_21.03.21)</t>
  </si>
  <si>
    <t>Anzahl Impfungen nach Indikation bis einschließlich 21.03.21 (Indik_bis_einschl_21.03.21)</t>
  </si>
  <si>
    <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</si>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</sst>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64</v>
      </c>
      <c r="B3" s="3"/>
      <c r="C3" s="4"/>
    </row>
    <row r="4" spans="1:3" x14ac:dyDescent="0.25">
      <c r="A4" s="30"/>
      <c r="B4" s="3"/>
      <c r="C4" s="4"/>
    </row>
    <row r="5" spans="1:3" x14ac:dyDescent="0.25">
      <c r="A5" s="34" t="s">
        <v>65</v>
      </c>
    </row>
    <row r="6" spans="1:3" ht="29.25" customHeight="1" x14ac:dyDescent="0.25">
      <c r="A6" s="33" t="s">
        <v>63</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66</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sqref="A1:A3"/>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8" t="s">
        <v>42</v>
      </c>
      <c r="B1" s="70" t="s">
        <v>16</v>
      </c>
      <c r="C1" s="76" t="s">
        <v>49</v>
      </c>
      <c r="D1" s="72" t="s">
        <v>44</v>
      </c>
      <c r="E1" s="73"/>
      <c r="F1" s="73"/>
      <c r="G1" s="73"/>
      <c r="H1" s="73"/>
      <c r="I1" s="73"/>
      <c r="J1" s="65" t="s">
        <v>45</v>
      </c>
      <c r="K1" s="66"/>
      <c r="L1" s="66"/>
      <c r="M1" s="66"/>
      <c r="N1" s="66"/>
      <c r="O1" s="67"/>
    </row>
    <row r="2" spans="1:15" s="5" customFormat="1" ht="15" customHeight="1" x14ac:dyDescent="0.25">
      <c r="A2" s="68"/>
      <c r="B2" s="70"/>
      <c r="C2" s="76"/>
      <c r="D2" s="78" t="s">
        <v>20</v>
      </c>
      <c r="E2" s="79"/>
      <c r="F2" s="79"/>
      <c r="G2" s="79"/>
      <c r="H2" s="74" t="s">
        <v>17</v>
      </c>
      <c r="I2" s="63" t="s">
        <v>48</v>
      </c>
      <c r="J2" s="78" t="s">
        <v>20</v>
      </c>
      <c r="K2" s="79"/>
      <c r="L2" s="79"/>
      <c r="M2" s="79"/>
      <c r="N2" s="74" t="s">
        <v>17</v>
      </c>
      <c r="O2" s="63" t="s">
        <v>48</v>
      </c>
    </row>
    <row r="3" spans="1:15" ht="16.5" customHeight="1" x14ac:dyDescent="0.25">
      <c r="A3" s="69"/>
      <c r="B3" s="71"/>
      <c r="C3" s="77"/>
      <c r="D3" s="20" t="s">
        <v>19</v>
      </c>
      <c r="E3" s="20" t="s">
        <v>47</v>
      </c>
      <c r="F3" s="20" t="s">
        <v>46</v>
      </c>
      <c r="G3" s="20" t="s">
        <v>57</v>
      </c>
      <c r="H3" s="75"/>
      <c r="I3" s="64"/>
      <c r="J3" s="20" t="s">
        <v>19</v>
      </c>
      <c r="K3" s="20" t="s">
        <v>47</v>
      </c>
      <c r="L3" s="20" t="s">
        <v>46</v>
      </c>
      <c r="M3" s="20" t="s">
        <v>57</v>
      </c>
      <c r="N3" s="75"/>
      <c r="O3" s="64"/>
    </row>
    <row r="4" spans="1:15" x14ac:dyDescent="0.25">
      <c r="A4" s="7" t="s">
        <v>33</v>
      </c>
      <c r="B4" s="1" t="s">
        <v>1</v>
      </c>
      <c r="C4" s="25">
        <v>1449722</v>
      </c>
      <c r="D4" s="10">
        <v>1002604</v>
      </c>
      <c r="E4" s="10">
        <v>682245</v>
      </c>
      <c r="F4" s="10">
        <v>41606</v>
      </c>
      <c r="G4" s="10">
        <v>278753</v>
      </c>
      <c r="H4" s="10">
        <v>21266</v>
      </c>
      <c r="I4" s="24">
        <v>9.0321478679045075</v>
      </c>
      <c r="J4" s="22">
        <v>447118</v>
      </c>
      <c r="K4" s="10">
        <v>427879</v>
      </c>
      <c r="L4" s="10">
        <v>19235</v>
      </c>
      <c r="M4" s="10">
        <v>4</v>
      </c>
      <c r="N4" s="11">
        <v>6521</v>
      </c>
      <c r="O4" s="41">
        <v>4.027947116111374</v>
      </c>
    </row>
    <row r="5" spans="1:15" x14ac:dyDescent="0.25">
      <c r="A5" s="8" t="s">
        <v>34</v>
      </c>
      <c r="B5" s="2" t="s">
        <v>0</v>
      </c>
      <c r="C5" s="26">
        <v>1843439</v>
      </c>
      <c r="D5" s="15">
        <v>1253377</v>
      </c>
      <c r="E5" s="15">
        <v>882724</v>
      </c>
      <c r="F5" s="15">
        <v>59085</v>
      </c>
      <c r="G5" s="15">
        <v>311568</v>
      </c>
      <c r="H5" s="16">
        <v>17517</v>
      </c>
      <c r="I5" s="17">
        <v>9.5497304060264216</v>
      </c>
      <c r="J5" s="23">
        <v>590062</v>
      </c>
      <c r="K5" s="15">
        <v>574212</v>
      </c>
      <c r="L5" s="15">
        <v>15813</v>
      </c>
      <c r="M5" s="15">
        <v>37</v>
      </c>
      <c r="N5" s="16">
        <v>7402</v>
      </c>
      <c r="O5" s="17">
        <v>4.495800563470338</v>
      </c>
    </row>
    <row r="6" spans="1:15" x14ac:dyDescent="0.25">
      <c r="A6" s="7">
        <v>11</v>
      </c>
      <c r="B6" s="1" t="s">
        <v>3</v>
      </c>
      <c r="C6" s="25">
        <v>507197</v>
      </c>
      <c r="D6" s="10">
        <v>346758</v>
      </c>
      <c r="E6" s="10">
        <v>249862</v>
      </c>
      <c r="F6" s="10">
        <v>30034</v>
      </c>
      <c r="G6" s="10">
        <v>66862</v>
      </c>
      <c r="H6" s="11">
        <v>8491</v>
      </c>
      <c r="I6" s="12">
        <v>9.4497574731754348</v>
      </c>
      <c r="J6" s="22">
        <v>160439</v>
      </c>
      <c r="K6" s="10">
        <v>155567</v>
      </c>
      <c r="L6" s="10">
        <v>4872</v>
      </c>
      <c r="M6" s="10">
        <v>0</v>
      </c>
      <c r="N6" s="11">
        <v>3691</v>
      </c>
      <c r="O6" s="12">
        <v>4.3722412726996742</v>
      </c>
    </row>
    <row r="7" spans="1:15" x14ac:dyDescent="0.25">
      <c r="A7" s="8">
        <v>12</v>
      </c>
      <c r="B7" s="2" t="s">
        <v>2</v>
      </c>
      <c r="C7" s="26">
        <v>311023</v>
      </c>
      <c r="D7" s="15">
        <v>225473</v>
      </c>
      <c r="E7" s="15">
        <v>145847</v>
      </c>
      <c r="F7" s="15">
        <v>13634</v>
      </c>
      <c r="G7" s="15">
        <v>65992</v>
      </c>
      <c r="H7" s="16">
        <v>355</v>
      </c>
      <c r="I7" s="17">
        <v>8.9406251573718638</v>
      </c>
      <c r="J7" s="23">
        <v>85550</v>
      </c>
      <c r="K7" s="15">
        <v>81467</v>
      </c>
      <c r="L7" s="15">
        <v>4082</v>
      </c>
      <c r="M7" s="15">
        <v>1</v>
      </c>
      <c r="N7" s="16">
        <v>0</v>
      </c>
      <c r="O7" s="17">
        <v>3.3922930116384795</v>
      </c>
    </row>
    <row r="8" spans="1:15" x14ac:dyDescent="0.25">
      <c r="A8" s="7" t="s">
        <v>35</v>
      </c>
      <c r="B8" s="1" t="s">
        <v>4</v>
      </c>
      <c r="C8" s="25">
        <v>98945</v>
      </c>
      <c r="D8" s="10">
        <v>69273</v>
      </c>
      <c r="E8" s="10">
        <v>44802</v>
      </c>
      <c r="F8" s="10">
        <v>3252</v>
      </c>
      <c r="G8" s="10">
        <v>21219</v>
      </c>
      <c r="H8" s="11">
        <v>1160</v>
      </c>
      <c r="I8" s="12">
        <v>10.169230272371484</v>
      </c>
      <c r="J8" s="22">
        <v>29672</v>
      </c>
      <c r="K8" s="10">
        <v>27817</v>
      </c>
      <c r="L8" s="10">
        <v>1855</v>
      </c>
      <c r="M8" s="10">
        <v>0</v>
      </c>
      <c r="N8" s="11">
        <v>233</v>
      </c>
      <c r="O8" s="12">
        <v>4.3558298419558366</v>
      </c>
    </row>
    <row r="9" spans="1:15" x14ac:dyDescent="0.25">
      <c r="A9" s="8" t="s">
        <v>36</v>
      </c>
      <c r="B9" s="2" t="s">
        <v>5</v>
      </c>
      <c r="C9" s="26">
        <v>253165</v>
      </c>
      <c r="D9" s="15">
        <v>173735</v>
      </c>
      <c r="E9" s="15">
        <v>119377</v>
      </c>
      <c r="F9" s="15">
        <v>6987</v>
      </c>
      <c r="G9" s="15">
        <v>47371</v>
      </c>
      <c r="H9" s="16">
        <v>2771</v>
      </c>
      <c r="I9" s="17">
        <v>9.4050463038901544</v>
      </c>
      <c r="J9" s="23">
        <v>79430</v>
      </c>
      <c r="K9" s="15">
        <v>77828</v>
      </c>
      <c r="L9" s="15">
        <v>1600</v>
      </c>
      <c r="M9" s="15">
        <v>2</v>
      </c>
      <c r="N9" s="16">
        <v>1339</v>
      </c>
      <c r="O9" s="17">
        <v>4.2998982813940483</v>
      </c>
    </row>
    <row r="10" spans="1:15" x14ac:dyDescent="0.25">
      <c r="A10" s="7" t="s">
        <v>37</v>
      </c>
      <c r="B10" s="1" t="s">
        <v>15</v>
      </c>
      <c r="C10" s="25">
        <v>828967</v>
      </c>
      <c r="D10" s="10">
        <v>575753</v>
      </c>
      <c r="E10" s="10">
        <v>414390</v>
      </c>
      <c r="F10" s="10">
        <v>19969</v>
      </c>
      <c r="G10" s="10">
        <v>141394</v>
      </c>
      <c r="H10" s="11">
        <v>14177</v>
      </c>
      <c r="I10" s="12">
        <v>9.1562607345962519</v>
      </c>
      <c r="J10" s="22">
        <v>253214</v>
      </c>
      <c r="K10" s="10">
        <v>245848</v>
      </c>
      <c r="L10" s="10">
        <v>7310</v>
      </c>
      <c r="M10" s="10">
        <v>56</v>
      </c>
      <c r="N10" s="11">
        <v>4018</v>
      </c>
      <c r="O10" s="12">
        <v>4.0268889708782334</v>
      </c>
    </row>
    <row r="11" spans="1:15" x14ac:dyDescent="0.25">
      <c r="A11" s="8">
        <v>13</v>
      </c>
      <c r="B11" s="2" t="s">
        <v>6</v>
      </c>
      <c r="C11" s="27">
        <v>191604</v>
      </c>
      <c r="D11" s="15">
        <v>129336</v>
      </c>
      <c r="E11" s="15">
        <v>100476</v>
      </c>
      <c r="F11" s="15">
        <v>6591</v>
      </c>
      <c r="G11" s="15">
        <v>22269</v>
      </c>
      <c r="H11" s="16">
        <v>0</v>
      </c>
      <c r="I11" s="17">
        <v>8.0425933595251156</v>
      </c>
      <c r="J11" s="23">
        <v>62268</v>
      </c>
      <c r="K11" s="15">
        <v>60174</v>
      </c>
      <c r="L11" s="15">
        <v>2070</v>
      </c>
      <c r="M11" s="15">
        <v>24</v>
      </c>
      <c r="N11" s="16">
        <v>0</v>
      </c>
      <c r="O11" s="17">
        <v>3.8720557564089644</v>
      </c>
    </row>
    <row r="12" spans="1:15" x14ac:dyDescent="0.25">
      <c r="A12" s="7" t="s">
        <v>38</v>
      </c>
      <c r="B12" s="1" t="s">
        <v>7</v>
      </c>
      <c r="C12" s="25">
        <v>995087</v>
      </c>
      <c r="D12" s="10">
        <v>684712</v>
      </c>
      <c r="E12" s="10">
        <v>479917</v>
      </c>
      <c r="F12" s="10">
        <v>29364</v>
      </c>
      <c r="G12" s="10">
        <v>175431</v>
      </c>
      <c r="H12" s="11">
        <v>3913</v>
      </c>
      <c r="I12" s="12">
        <v>8.5657440294795535</v>
      </c>
      <c r="J12" s="22">
        <v>310375</v>
      </c>
      <c r="K12" s="10">
        <v>303678</v>
      </c>
      <c r="L12" s="10">
        <v>6697</v>
      </c>
      <c r="M12" s="10">
        <v>0</v>
      </c>
      <c r="N12" s="11">
        <v>0</v>
      </c>
      <c r="O12" s="12">
        <v>3.8827898490894226</v>
      </c>
    </row>
    <row r="13" spans="1:15" x14ac:dyDescent="0.25">
      <c r="A13" s="8" t="s">
        <v>39</v>
      </c>
      <c r="B13" s="2" t="s">
        <v>8</v>
      </c>
      <c r="C13" s="26">
        <v>2197007</v>
      </c>
      <c r="D13" s="15">
        <v>1525834</v>
      </c>
      <c r="E13" s="15">
        <v>1080116</v>
      </c>
      <c r="F13" s="15">
        <v>31951</v>
      </c>
      <c r="G13" s="15">
        <v>413767</v>
      </c>
      <c r="H13" s="16">
        <v>27855</v>
      </c>
      <c r="I13" s="17">
        <v>8.5017842038051459</v>
      </c>
      <c r="J13" s="23">
        <v>671173</v>
      </c>
      <c r="K13" s="15">
        <v>657326</v>
      </c>
      <c r="L13" s="15">
        <v>13638</v>
      </c>
      <c r="M13" s="15">
        <v>209</v>
      </c>
      <c r="N13" s="16">
        <v>9432</v>
      </c>
      <c r="O13" s="17">
        <v>3.7397043252545901</v>
      </c>
    </row>
    <row r="14" spans="1:15" x14ac:dyDescent="0.25">
      <c r="A14" s="7" t="s">
        <v>40</v>
      </c>
      <c r="B14" s="1" t="s">
        <v>12</v>
      </c>
      <c r="C14" s="25">
        <v>551402</v>
      </c>
      <c r="D14" s="10">
        <v>395392</v>
      </c>
      <c r="E14" s="10">
        <v>256571</v>
      </c>
      <c r="F14" s="10">
        <v>13964</v>
      </c>
      <c r="G14" s="10">
        <v>124857</v>
      </c>
      <c r="H14" s="11">
        <v>2818</v>
      </c>
      <c r="I14" s="12">
        <v>9.6580695732165616</v>
      </c>
      <c r="J14" s="22">
        <v>156010</v>
      </c>
      <c r="K14" s="10">
        <v>151560</v>
      </c>
      <c r="L14" s="10">
        <v>4450</v>
      </c>
      <c r="M14" s="10">
        <v>0</v>
      </c>
      <c r="N14" s="11">
        <v>0</v>
      </c>
      <c r="O14" s="12">
        <v>3.8107888731120401</v>
      </c>
    </row>
    <row r="15" spans="1:15" x14ac:dyDescent="0.25">
      <c r="A15" s="8">
        <v>10</v>
      </c>
      <c r="B15" s="2" t="s">
        <v>13</v>
      </c>
      <c r="C15" s="26">
        <v>142990</v>
      </c>
      <c r="D15" s="15">
        <v>106127</v>
      </c>
      <c r="E15" s="15">
        <v>74020</v>
      </c>
      <c r="F15" s="15">
        <v>5139</v>
      </c>
      <c r="G15" s="15">
        <v>26968</v>
      </c>
      <c r="H15" s="16">
        <v>0</v>
      </c>
      <c r="I15" s="17">
        <v>10.75371344439637</v>
      </c>
      <c r="J15" s="23">
        <v>36863</v>
      </c>
      <c r="K15" s="15">
        <v>35416</v>
      </c>
      <c r="L15" s="15">
        <v>1447</v>
      </c>
      <c r="M15" s="15">
        <v>0</v>
      </c>
      <c r="N15" s="16">
        <v>0</v>
      </c>
      <c r="O15" s="17">
        <v>3.7352807362950364</v>
      </c>
    </row>
    <row r="16" spans="1:15" x14ac:dyDescent="0.25">
      <c r="A16" s="7">
        <v>14</v>
      </c>
      <c r="B16" s="1" t="s">
        <v>9</v>
      </c>
      <c r="C16" s="25">
        <v>513132</v>
      </c>
      <c r="D16" s="10">
        <v>330616</v>
      </c>
      <c r="E16" s="10">
        <v>268071</v>
      </c>
      <c r="F16" s="10">
        <v>16947</v>
      </c>
      <c r="G16" s="10">
        <v>45598</v>
      </c>
      <c r="H16" s="11">
        <v>2963</v>
      </c>
      <c r="I16" s="12">
        <v>8.1193112622855121</v>
      </c>
      <c r="J16" s="22">
        <v>182516</v>
      </c>
      <c r="K16" s="10">
        <v>176929</v>
      </c>
      <c r="L16" s="10">
        <v>5587</v>
      </c>
      <c r="M16" s="10">
        <v>0</v>
      </c>
      <c r="N16" s="11">
        <v>5386</v>
      </c>
      <c r="O16" s="12">
        <v>4.4822519610282097</v>
      </c>
    </row>
    <row r="17" spans="1:18" x14ac:dyDescent="0.25">
      <c r="A17" s="8">
        <v>15</v>
      </c>
      <c r="B17" s="2" t="s">
        <v>10</v>
      </c>
      <c r="C17" s="26">
        <v>269181</v>
      </c>
      <c r="D17" s="15">
        <v>190866</v>
      </c>
      <c r="E17" s="15">
        <v>132323</v>
      </c>
      <c r="F17" s="15">
        <v>12024</v>
      </c>
      <c r="G17" s="15">
        <v>46519</v>
      </c>
      <c r="H17" s="16">
        <v>1186</v>
      </c>
      <c r="I17" s="17">
        <v>8.6963534419363739</v>
      </c>
      <c r="J17" s="23">
        <v>78315</v>
      </c>
      <c r="K17" s="15">
        <v>75192</v>
      </c>
      <c r="L17" s="15">
        <v>3123</v>
      </c>
      <c r="M17" s="15">
        <v>0</v>
      </c>
      <c r="N17" s="16">
        <v>3</v>
      </c>
      <c r="O17" s="17">
        <v>3.5682359341383334</v>
      </c>
    </row>
    <row r="18" spans="1:18" x14ac:dyDescent="0.25">
      <c r="A18" s="7" t="s">
        <v>41</v>
      </c>
      <c r="B18" s="1" t="s">
        <v>11</v>
      </c>
      <c r="C18" s="25">
        <v>391369</v>
      </c>
      <c r="D18" s="10">
        <v>290445</v>
      </c>
      <c r="E18" s="10">
        <v>202742</v>
      </c>
      <c r="F18" s="10">
        <v>13837</v>
      </c>
      <c r="G18" s="10">
        <v>73866</v>
      </c>
      <c r="H18" s="11">
        <v>7384</v>
      </c>
      <c r="I18" s="12">
        <v>10.002331449462474</v>
      </c>
      <c r="J18" s="22">
        <v>100924</v>
      </c>
      <c r="K18" s="10">
        <v>98431</v>
      </c>
      <c r="L18" s="10">
        <v>2474</v>
      </c>
      <c r="M18" s="10">
        <v>19</v>
      </c>
      <c r="N18" s="11">
        <v>76</v>
      </c>
      <c r="O18" s="12">
        <v>3.4756160347244776</v>
      </c>
    </row>
    <row r="19" spans="1:18" x14ac:dyDescent="0.25">
      <c r="A19" s="8">
        <v>16</v>
      </c>
      <c r="B19" s="2" t="s">
        <v>14</v>
      </c>
      <c r="C19" s="26">
        <v>318058</v>
      </c>
      <c r="D19" s="15">
        <v>216772</v>
      </c>
      <c r="E19" s="15">
        <v>148716</v>
      </c>
      <c r="F19" s="15">
        <v>8965</v>
      </c>
      <c r="G19" s="15">
        <v>59091</v>
      </c>
      <c r="H19" s="16">
        <v>8168</v>
      </c>
      <c r="I19" s="17">
        <v>10.160974754591075</v>
      </c>
      <c r="J19" s="23">
        <v>101286</v>
      </c>
      <c r="K19" s="15">
        <v>96611</v>
      </c>
      <c r="L19" s="15">
        <v>4675</v>
      </c>
      <c r="M19" s="15">
        <v>0</v>
      </c>
      <c r="N19" s="16">
        <v>164</v>
      </c>
      <c r="O19" s="17">
        <v>4.7476818454113623</v>
      </c>
      <c r="P19" s="53"/>
      <c r="Q19" s="53"/>
      <c r="R19" s="53"/>
    </row>
    <row r="20" spans="1:18" s="31" customFormat="1" x14ac:dyDescent="0.25">
      <c r="A20" s="7"/>
      <c r="B20" s="1" t="s">
        <v>58</v>
      </c>
      <c r="C20" s="52">
        <v>6084</v>
      </c>
      <c r="D20" s="10">
        <v>6064</v>
      </c>
      <c r="E20" s="10">
        <v>0</v>
      </c>
      <c r="F20" s="10">
        <v>30</v>
      </c>
      <c r="G20" s="10">
        <v>6034</v>
      </c>
      <c r="H20" s="11" t="s">
        <v>67</v>
      </c>
      <c r="I20" s="12" t="s">
        <v>67</v>
      </c>
      <c r="J20" s="22">
        <v>20</v>
      </c>
      <c r="K20" s="10">
        <v>0</v>
      </c>
      <c r="L20" s="10">
        <v>20</v>
      </c>
      <c r="M20" s="10">
        <v>0</v>
      </c>
      <c r="N20" s="11" t="s">
        <v>67</v>
      </c>
      <c r="O20" s="12" t="s">
        <v>67</v>
      </c>
      <c r="P20" s="53"/>
      <c r="Q20" s="53"/>
      <c r="R20" s="53"/>
    </row>
    <row r="21" spans="1:18" x14ac:dyDescent="0.25">
      <c r="A21" s="42"/>
      <c r="B21" s="43" t="s">
        <v>19</v>
      </c>
      <c r="C21" s="44">
        <v>10868372</v>
      </c>
      <c r="D21" s="42">
        <v>7523137</v>
      </c>
      <c r="E21" s="42">
        <v>5282199</v>
      </c>
      <c r="F21" s="42">
        <v>313379</v>
      </c>
      <c r="G21" s="42">
        <v>1927559</v>
      </c>
      <c r="H21" s="42">
        <v>120024</v>
      </c>
      <c r="I21" s="45">
        <v>9.045851290187489</v>
      </c>
      <c r="J21" s="46">
        <v>3345235</v>
      </c>
      <c r="K21" s="42">
        <v>3245935</v>
      </c>
      <c r="L21" s="42">
        <v>98948</v>
      </c>
      <c r="M21" s="42">
        <v>352</v>
      </c>
      <c r="N21" s="42">
        <v>38265</v>
      </c>
      <c r="O21" s="45">
        <v>4.0223245091416437</v>
      </c>
      <c r="P21" s="53"/>
      <c r="Q21" s="53"/>
      <c r="R21" s="53"/>
    </row>
    <row r="23" spans="1:18" s="31" customFormat="1" ht="14.25" customHeight="1" x14ac:dyDescent="0.25">
      <c r="A23" s="31" t="s">
        <v>43</v>
      </c>
    </row>
    <row r="24" spans="1:18" ht="30.75" customHeight="1" x14ac:dyDescent="0.25">
      <c r="A24" s="62" t="s">
        <v>69</v>
      </c>
      <c r="B24" s="62"/>
      <c r="C24" s="62"/>
      <c r="D24" s="62"/>
      <c r="E24" s="62"/>
      <c r="F24" s="62"/>
      <c r="G24" s="62"/>
      <c r="H24" s="62"/>
      <c r="I24" s="62"/>
      <c r="J24" s="62"/>
      <c r="K24" s="62"/>
      <c r="L24" s="62"/>
      <c r="M24" s="62"/>
      <c r="N24" s="62"/>
      <c r="O24" s="62"/>
    </row>
    <row r="27" spans="1:18" x14ac:dyDescent="0.25">
      <c r="C27" s="9"/>
      <c r="D27" s="9"/>
      <c r="J27" s="9"/>
    </row>
    <row r="28" spans="1:18" x14ac:dyDescent="0.2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sqref="A1:A2"/>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80" t="s">
        <v>42</v>
      </c>
      <c r="B1" s="70" t="s">
        <v>16</v>
      </c>
      <c r="C1" s="65" t="s">
        <v>44</v>
      </c>
      <c r="D1" s="66"/>
      <c r="E1" s="66"/>
      <c r="F1" s="66"/>
      <c r="G1" s="65" t="s">
        <v>45</v>
      </c>
      <c r="H1" s="66"/>
      <c r="I1" s="66"/>
      <c r="J1" s="66"/>
    </row>
    <row r="2" spans="1:10" ht="31.5" customHeight="1" x14ac:dyDescent="0.25">
      <c r="A2" s="81"/>
      <c r="B2" s="71"/>
      <c r="C2" s="20" t="s">
        <v>23</v>
      </c>
      <c r="D2" s="20" t="s">
        <v>24</v>
      </c>
      <c r="E2" s="20" t="s">
        <v>25</v>
      </c>
      <c r="F2" s="21" t="s">
        <v>26</v>
      </c>
      <c r="G2" s="20" t="s">
        <v>23</v>
      </c>
      <c r="H2" s="20" t="s">
        <v>24</v>
      </c>
      <c r="I2" s="20" t="s">
        <v>25</v>
      </c>
      <c r="J2" s="21" t="s">
        <v>26</v>
      </c>
    </row>
    <row r="3" spans="1:10" x14ac:dyDescent="0.25">
      <c r="A3" s="7" t="s">
        <v>33</v>
      </c>
      <c r="B3" s="1" t="s">
        <v>1</v>
      </c>
      <c r="C3" s="13">
        <v>466133</v>
      </c>
      <c r="D3" s="11">
        <v>424123</v>
      </c>
      <c r="E3" s="11">
        <v>64332</v>
      </c>
      <c r="F3" s="14">
        <v>94806</v>
      </c>
      <c r="G3" s="13">
        <v>276093</v>
      </c>
      <c r="H3" s="11">
        <v>142140</v>
      </c>
      <c r="I3" s="11">
        <v>9336</v>
      </c>
      <c r="J3" s="14">
        <v>77282</v>
      </c>
    </row>
    <row r="4" spans="1:10" x14ac:dyDescent="0.25">
      <c r="A4" s="8" t="s">
        <v>34</v>
      </c>
      <c r="B4" s="2" t="s">
        <v>0</v>
      </c>
      <c r="C4" s="19">
        <v>576661</v>
      </c>
      <c r="D4" s="16">
        <v>536147</v>
      </c>
      <c r="E4" s="16">
        <v>95067</v>
      </c>
      <c r="F4" s="18">
        <v>134486</v>
      </c>
      <c r="G4" s="19">
        <v>278066</v>
      </c>
      <c r="H4" s="16">
        <v>242341</v>
      </c>
      <c r="I4" s="16">
        <v>16793</v>
      </c>
      <c r="J4" s="18">
        <v>109249</v>
      </c>
    </row>
    <row r="5" spans="1:10" x14ac:dyDescent="0.25">
      <c r="A5" s="7">
        <v>11</v>
      </c>
      <c r="B5" s="1" t="s">
        <v>3</v>
      </c>
      <c r="C5" s="13">
        <v>241578</v>
      </c>
      <c r="D5" s="11">
        <v>111657</v>
      </c>
      <c r="E5" s="11">
        <v>1189</v>
      </c>
      <c r="F5" s="14">
        <v>46354</v>
      </c>
      <c r="G5" s="13">
        <v>123101</v>
      </c>
      <c r="H5" s="11">
        <v>36395</v>
      </c>
      <c r="I5" s="11">
        <v>63</v>
      </c>
      <c r="J5" s="14">
        <v>40230</v>
      </c>
    </row>
    <row r="6" spans="1:10" x14ac:dyDescent="0.25">
      <c r="A6" s="8">
        <v>12</v>
      </c>
      <c r="B6" s="2" t="s">
        <v>2</v>
      </c>
      <c r="C6" s="19">
        <v>104158</v>
      </c>
      <c r="D6" s="16">
        <v>98351</v>
      </c>
      <c r="E6" s="16">
        <v>21766</v>
      </c>
      <c r="F6" s="18">
        <v>26267</v>
      </c>
      <c r="G6" s="19">
        <v>41653</v>
      </c>
      <c r="H6" s="16">
        <v>42108</v>
      </c>
      <c r="I6" s="16">
        <v>1382</v>
      </c>
      <c r="J6" s="18">
        <v>18132</v>
      </c>
    </row>
    <row r="7" spans="1:10" x14ac:dyDescent="0.25">
      <c r="A7" s="7" t="s">
        <v>35</v>
      </c>
      <c r="B7" s="1" t="s">
        <v>4</v>
      </c>
      <c r="C7" s="13">
        <v>28744</v>
      </c>
      <c r="D7" s="11">
        <v>35048</v>
      </c>
      <c r="E7" s="11">
        <v>1572</v>
      </c>
      <c r="F7" s="14">
        <v>8685</v>
      </c>
      <c r="G7" s="13">
        <v>15476</v>
      </c>
      <c r="H7" s="11">
        <v>10916</v>
      </c>
      <c r="I7" s="11">
        <v>320</v>
      </c>
      <c r="J7" s="14">
        <v>7235</v>
      </c>
    </row>
    <row r="8" spans="1:10" x14ac:dyDescent="0.25">
      <c r="A8" s="8" t="s">
        <v>36</v>
      </c>
      <c r="B8" s="2" t="s">
        <v>5</v>
      </c>
      <c r="C8" s="19">
        <v>69533</v>
      </c>
      <c r="D8" s="16">
        <v>93331</v>
      </c>
      <c r="E8" s="16">
        <v>5721</v>
      </c>
      <c r="F8" s="18">
        <v>16031</v>
      </c>
      <c r="G8" s="19">
        <v>40420</v>
      </c>
      <c r="H8" s="16">
        <v>35118</v>
      </c>
      <c r="I8" s="16">
        <v>312</v>
      </c>
      <c r="J8" s="18">
        <v>13134</v>
      </c>
    </row>
    <row r="9" spans="1:10" x14ac:dyDescent="0.25">
      <c r="A9" s="7" t="s">
        <v>37</v>
      </c>
      <c r="B9" s="1" t="s">
        <v>15</v>
      </c>
      <c r="C9" s="13">
        <v>242522</v>
      </c>
      <c r="D9" s="11">
        <v>230863</v>
      </c>
      <c r="E9" s="11">
        <v>49186</v>
      </c>
      <c r="F9" s="14">
        <v>53627</v>
      </c>
      <c r="G9" s="13">
        <v>142900</v>
      </c>
      <c r="H9" s="11">
        <v>89436</v>
      </c>
      <c r="I9" s="11">
        <v>12192</v>
      </c>
      <c r="J9" s="14">
        <v>39901</v>
      </c>
    </row>
    <row r="10" spans="1:10" x14ac:dyDescent="0.25">
      <c r="A10" s="8">
        <v>13</v>
      </c>
      <c r="B10" s="2" t="s">
        <v>6</v>
      </c>
      <c r="C10" s="19">
        <v>48936</v>
      </c>
      <c r="D10" s="16">
        <v>52730</v>
      </c>
      <c r="E10" s="16">
        <v>4357</v>
      </c>
      <c r="F10" s="18">
        <v>27690</v>
      </c>
      <c r="G10" s="19">
        <v>18576</v>
      </c>
      <c r="H10" s="16">
        <v>27291</v>
      </c>
      <c r="I10" s="16">
        <v>867</v>
      </c>
      <c r="J10" s="18">
        <v>17681</v>
      </c>
    </row>
    <row r="11" spans="1:10" x14ac:dyDescent="0.25">
      <c r="A11" s="7" t="s">
        <v>38</v>
      </c>
      <c r="B11" s="1" t="s">
        <v>7</v>
      </c>
      <c r="C11" s="13">
        <v>323644</v>
      </c>
      <c r="D11" s="11">
        <v>288708</v>
      </c>
      <c r="E11" s="11">
        <v>58451</v>
      </c>
      <c r="F11" s="14">
        <v>102024</v>
      </c>
      <c r="G11" s="13">
        <v>153480</v>
      </c>
      <c r="H11" s="11">
        <v>106600</v>
      </c>
      <c r="I11" s="11">
        <v>32378</v>
      </c>
      <c r="J11" s="14">
        <v>84921</v>
      </c>
    </row>
    <row r="12" spans="1:10" x14ac:dyDescent="0.25">
      <c r="A12" s="8" t="s">
        <v>39</v>
      </c>
      <c r="B12" s="2" t="s">
        <v>8</v>
      </c>
      <c r="C12" s="19">
        <v>585827</v>
      </c>
      <c r="D12" s="16">
        <v>794107</v>
      </c>
      <c r="E12" s="16">
        <v>31635</v>
      </c>
      <c r="F12" s="18">
        <v>197338</v>
      </c>
      <c r="G12" s="19">
        <v>252244</v>
      </c>
      <c r="H12" s="16">
        <v>319893</v>
      </c>
      <c r="I12" s="16">
        <v>16095</v>
      </c>
      <c r="J12" s="18">
        <v>153511</v>
      </c>
    </row>
    <row r="13" spans="1:10" x14ac:dyDescent="0.25">
      <c r="A13" s="7" t="s">
        <v>40</v>
      </c>
      <c r="B13" s="1" t="s">
        <v>12</v>
      </c>
      <c r="C13" s="13">
        <v>140193</v>
      </c>
      <c r="D13" s="11">
        <v>203234</v>
      </c>
      <c r="E13" s="11">
        <v>13999</v>
      </c>
      <c r="F13" s="14">
        <v>37966</v>
      </c>
      <c r="G13" s="13">
        <v>62534</v>
      </c>
      <c r="H13" s="11">
        <v>60913</v>
      </c>
      <c r="I13" s="11">
        <v>109</v>
      </c>
      <c r="J13" s="14">
        <v>32454</v>
      </c>
    </row>
    <row r="14" spans="1:10" x14ac:dyDescent="0.25">
      <c r="A14" s="8">
        <v>10</v>
      </c>
      <c r="B14" s="2" t="s">
        <v>13</v>
      </c>
      <c r="C14" s="19">
        <v>56344</v>
      </c>
      <c r="D14" s="16">
        <v>37719</v>
      </c>
      <c r="E14" s="16">
        <v>5299</v>
      </c>
      <c r="F14" s="18">
        <v>13213</v>
      </c>
      <c r="G14" s="19">
        <v>24446</v>
      </c>
      <c r="H14" s="16">
        <v>8983</v>
      </c>
      <c r="I14" s="16">
        <v>33</v>
      </c>
      <c r="J14" s="18">
        <v>9626</v>
      </c>
    </row>
    <row r="15" spans="1:10" x14ac:dyDescent="0.25">
      <c r="A15" s="7">
        <v>14</v>
      </c>
      <c r="B15" s="1" t="s">
        <v>9</v>
      </c>
      <c r="C15" s="13">
        <v>130124</v>
      </c>
      <c r="D15" s="11">
        <v>126311</v>
      </c>
      <c r="E15" s="11">
        <v>23046</v>
      </c>
      <c r="F15" s="14">
        <v>33995</v>
      </c>
      <c r="G15" s="13">
        <v>91516</v>
      </c>
      <c r="H15" s="11">
        <v>63852</v>
      </c>
      <c r="I15" s="11">
        <v>9799</v>
      </c>
      <c r="J15" s="14">
        <v>23457</v>
      </c>
    </row>
    <row r="16" spans="1:10" x14ac:dyDescent="0.25">
      <c r="A16" s="8">
        <v>15</v>
      </c>
      <c r="B16" s="2" t="s">
        <v>10</v>
      </c>
      <c r="C16" s="19">
        <v>83075</v>
      </c>
      <c r="D16" s="16">
        <v>81173</v>
      </c>
      <c r="E16" s="16">
        <v>12410</v>
      </c>
      <c r="F16" s="18">
        <v>34336</v>
      </c>
      <c r="G16" s="19">
        <v>33770</v>
      </c>
      <c r="H16" s="16">
        <v>33929</v>
      </c>
      <c r="I16" s="16">
        <v>3943</v>
      </c>
      <c r="J16" s="18">
        <v>22887</v>
      </c>
    </row>
    <row r="17" spans="1:11" x14ac:dyDescent="0.25">
      <c r="A17" s="7" t="s">
        <v>41</v>
      </c>
      <c r="B17" s="1" t="s">
        <v>11</v>
      </c>
      <c r="C17" s="13">
        <v>142671</v>
      </c>
      <c r="D17" s="11">
        <v>110586</v>
      </c>
      <c r="E17" s="11">
        <v>16647</v>
      </c>
      <c r="F17" s="14">
        <v>60388</v>
      </c>
      <c r="G17" s="13">
        <v>42490</v>
      </c>
      <c r="H17" s="11">
        <v>37969</v>
      </c>
      <c r="I17" s="11">
        <v>8936</v>
      </c>
      <c r="J17" s="14">
        <v>43301</v>
      </c>
      <c r="K17" s="31"/>
    </row>
    <row r="18" spans="1:11" x14ac:dyDescent="0.25">
      <c r="A18" s="8">
        <v>16</v>
      </c>
      <c r="B18" s="2" t="s">
        <v>14</v>
      </c>
      <c r="C18" s="16">
        <v>105349</v>
      </c>
      <c r="D18" s="16">
        <v>81384</v>
      </c>
      <c r="E18" s="16">
        <v>24389</v>
      </c>
      <c r="F18" s="18">
        <v>27700</v>
      </c>
      <c r="G18" s="16">
        <v>55625</v>
      </c>
      <c r="H18" s="16">
        <v>38637</v>
      </c>
      <c r="I18" s="16">
        <v>4284</v>
      </c>
      <c r="J18" s="18">
        <v>19877</v>
      </c>
    </row>
    <row r="19" spans="1:11" s="31" customFormat="1" x14ac:dyDescent="0.25">
      <c r="A19" s="7"/>
      <c r="B19" s="1" t="s">
        <v>59</v>
      </c>
      <c r="C19" s="13" t="s">
        <v>67</v>
      </c>
      <c r="D19" s="11">
        <v>6064</v>
      </c>
      <c r="E19" s="11" t="s">
        <v>67</v>
      </c>
      <c r="F19" s="14" t="s">
        <v>67</v>
      </c>
      <c r="G19" s="13" t="s">
        <v>67</v>
      </c>
      <c r="H19" s="11">
        <v>20</v>
      </c>
      <c r="I19" s="11" t="s">
        <v>67</v>
      </c>
      <c r="J19" s="14" t="s">
        <v>67</v>
      </c>
    </row>
    <row r="20" spans="1:11" x14ac:dyDescent="0.25">
      <c r="A20" s="42"/>
      <c r="B20" s="43" t="s">
        <v>19</v>
      </c>
      <c r="C20" s="47">
        <v>3345492</v>
      </c>
      <c r="D20" s="48">
        <v>3311536</v>
      </c>
      <c r="E20" s="48">
        <v>429066</v>
      </c>
      <c r="F20" s="49">
        <v>914906</v>
      </c>
      <c r="G20" s="47">
        <v>1652390</v>
      </c>
      <c r="H20" s="48">
        <v>1296541</v>
      </c>
      <c r="I20" s="48">
        <v>116842</v>
      </c>
      <c r="J20" s="49">
        <v>712878</v>
      </c>
    </row>
    <row r="22" spans="1:11" x14ac:dyDescent="0.25">
      <c r="A22" s="5" t="s">
        <v>27</v>
      </c>
    </row>
    <row r="23" spans="1:11" x14ac:dyDescent="0.25">
      <c r="A23" s="5" t="s">
        <v>28</v>
      </c>
    </row>
    <row r="24" spans="1:11" ht="14.25" customHeight="1" x14ac:dyDescent="0.25">
      <c r="A24" s="5" t="s">
        <v>43</v>
      </c>
    </row>
    <row r="25" spans="1:11" ht="46.5" customHeight="1" x14ac:dyDescent="0.25">
      <c r="A25" s="62" t="s">
        <v>68</v>
      </c>
      <c r="B25" s="62"/>
      <c r="C25" s="62"/>
      <c r="D25" s="62"/>
      <c r="E25" s="62"/>
      <c r="F25" s="62"/>
      <c r="G25" s="62"/>
      <c r="H25" s="62"/>
      <c r="I25" s="62"/>
      <c r="J25" s="62"/>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95"/>
  <sheetViews>
    <sheetView workbookViewId="0"/>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23716</v>
      </c>
      <c r="C2" s="32">
        <v>0</v>
      </c>
      <c r="D2" s="32">
        <v>23716</v>
      </c>
    </row>
    <row r="3" spans="1:4" x14ac:dyDescent="0.25">
      <c r="A3" s="37">
        <v>44193</v>
      </c>
      <c r="B3" s="32">
        <v>18740</v>
      </c>
      <c r="C3" s="32">
        <v>0</v>
      </c>
      <c r="D3" s="32">
        <v>18740</v>
      </c>
    </row>
    <row r="4" spans="1:4" x14ac:dyDescent="0.25">
      <c r="A4" s="37">
        <v>44194</v>
      </c>
      <c r="B4" s="32">
        <v>42650</v>
      </c>
      <c r="C4" s="32">
        <v>0</v>
      </c>
      <c r="D4" s="32">
        <v>42650</v>
      </c>
    </row>
    <row r="5" spans="1:4" x14ac:dyDescent="0.25">
      <c r="A5" s="37">
        <v>44195</v>
      </c>
      <c r="B5" s="32">
        <v>58040</v>
      </c>
      <c r="C5" s="32">
        <v>0</v>
      </c>
      <c r="D5" s="32">
        <v>58040</v>
      </c>
    </row>
    <row r="6" spans="1:4" x14ac:dyDescent="0.25">
      <c r="A6" s="37">
        <v>44196</v>
      </c>
      <c r="B6" s="32">
        <v>38739</v>
      </c>
      <c r="C6" s="32">
        <v>0</v>
      </c>
      <c r="D6" s="32">
        <v>38739</v>
      </c>
    </row>
    <row r="7" spans="1:4" x14ac:dyDescent="0.25">
      <c r="A7" s="37">
        <v>44197</v>
      </c>
      <c r="B7" s="32">
        <v>24749</v>
      </c>
      <c r="C7" s="32">
        <v>0</v>
      </c>
      <c r="D7" s="32">
        <v>24749</v>
      </c>
    </row>
    <row r="8" spans="1:4" x14ac:dyDescent="0.25">
      <c r="A8" s="37">
        <v>44198</v>
      </c>
      <c r="B8" s="32">
        <v>52180</v>
      </c>
      <c r="C8" s="32">
        <v>0</v>
      </c>
      <c r="D8" s="32">
        <v>52180</v>
      </c>
    </row>
    <row r="9" spans="1:4" x14ac:dyDescent="0.25">
      <c r="A9" s="37">
        <v>44199</v>
      </c>
      <c r="B9" s="32">
        <v>24986</v>
      </c>
      <c r="C9" s="32">
        <v>0</v>
      </c>
      <c r="D9" s="32">
        <v>24986</v>
      </c>
    </row>
    <row r="10" spans="1:4" x14ac:dyDescent="0.25">
      <c r="A10" s="37">
        <v>44200</v>
      </c>
      <c r="B10" s="32">
        <v>48709</v>
      </c>
      <c r="C10" s="32">
        <v>0</v>
      </c>
      <c r="D10" s="32">
        <v>48709</v>
      </c>
    </row>
    <row r="11" spans="1:4" x14ac:dyDescent="0.25">
      <c r="A11" s="37">
        <v>44201</v>
      </c>
      <c r="B11" s="32">
        <v>52472</v>
      </c>
      <c r="C11" s="32">
        <v>0</v>
      </c>
      <c r="D11" s="32">
        <v>52472</v>
      </c>
    </row>
    <row r="12" spans="1:4" x14ac:dyDescent="0.25">
      <c r="A12" s="37">
        <v>44202</v>
      </c>
      <c r="B12" s="32">
        <v>59186</v>
      </c>
      <c r="C12" s="32">
        <v>0</v>
      </c>
      <c r="D12" s="32">
        <v>59186</v>
      </c>
    </row>
    <row r="13" spans="1:4" x14ac:dyDescent="0.25">
      <c r="A13" s="37">
        <v>44203</v>
      </c>
      <c r="B13" s="32">
        <v>58457</v>
      </c>
      <c r="C13" s="32">
        <v>0</v>
      </c>
      <c r="D13" s="32">
        <v>58457</v>
      </c>
    </row>
    <row r="14" spans="1:4" x14ac:dyDescent="0.25">
      <c r="A14" s="37">
        <v>44204</v>
      </c>
      <c r="B14" s="32">
        <v>60444</v>
      </c>
      <c r="C14" s="32">
        <v>0</v>
      </c>
      <c r="D14" s="32">
        <v>60444</v>
      </c>
    </row>
    <row r="15" spans="1:4" x14ac:dyDescent="0.25">
      <c r="A15" s="37">
        <v>44205</v>
      </c>
      <c r="B15" s="32">
        <v>57333</v>
      </c>
      <c r="C15" s="32">
        <v>0</v>
      </c>
      <c r="D15" s="32">
        <v>57333</v>
      </c>
    </row>
    <row r="16" spans="1:4" x14ac:dyDescent="0.25">
      <c r="A16" s="37">
        <v>44206</v>
      </c>
      <c r="B16" s="32">
        <v>33418</v>
      </c>
      <c r="C16" s="32">
        <v>0</v>
      </c>
      <c r="D16" s="32">
        <v>33418</v>
      </c>
    </row>
    <row r="17" spans="1:4" x14ac:dyDescent="0.25">
      <c r="A17" s="37">
        <v>44207</v>
      </c>
      <c r="B17" s="32">
        <v>65714</v>
      </c>
      <c r="C17" s="32">
        <v>0</v>
      </c>
      <c r="D17" s="32">
        <v>65714</v>
      </c>
    </row>
    <row r="18" spans="1:4" x14ac:dyDescent="0.25">
      <c r="A18" s="37">
        <v>44208</v>
      </c>
      <c r="B18" s="32">
        <v>82075</v>
      </c>
      <c r="C18" s="32">
        <v>0</v>
      </c>
      <c r="D18" s="32">
        <v>82075</v>
      </c>
    </row>
    <row r="19" spans="1:4" x14ac:dyDescent="0.25">
      <c r="A19" s="37">
        <v>44209</v>
      </c>
      <c r="B19" s="32">
        <v>99078</v>
      </c>
      <c r="C19" s="32">
        <v>0</v>
      </c>
      <c r="D19" s="32">
        <v>99078</v>
      </c>
    </row>
    <row r="20" spans="1:4" x14ac:dyDescent="0.25">
      <c r="A20" s="37">
        <v>44210</v>
      </c>
      <c r="B20" s="32">
        <v>100154</v>
      </c>
      <c r="C20" s="32">
        <v>114</v>
      </c>
      <c r="D20" s="32">
        <v>100268</v>
      </c>
    </row>
    <row r="21" spans="1:4" x14ac:dyDescent="0.25">
      <c r="A21" s="37">
        <v>44211</v>
      </c>
      <c r="B21" s="32">
        <v>92391</v>
      </c>
      <c r="C21" s="32">
        <v>428</v>
      </c>
      <c r="D21" s="32">
        <v>92819</v>
      </c>
    </row>
    <row r="22" spans="1:4" x14ac:dyDescent="0.25">
      <c r="A22" s="37">
        <v>44212</v>
      </c>
      <c r="B22" s="32">
        <v>56696</v>
      </c>
      <c r="C22" s="32">
        <v>397</v>
      </c>
      <c r="D22" s="32">
        <v>57093</v>
      </c>
    </row>
    <row r="23" spans="1:4" x14ac:dyDescent="0.25">
      <c r="A23" s="37">
        <v>44213</v>
      </c>
      <c r="B23" s="32">
        <v>30895</v>
      </c>
      <c r="C23" s="32">
        <v>13754</v>
      </c>
      <c r="D23" s="32">
        <v>44649</v>
      </c>
    </row>
    <row r="24" spans="1:4" x14ac:dyDescent="0.25">
      <c r="A24" s="37">
        <v>44214</v>
      </c>
      <c r="B24" s="32">
        <v>58085</v>
      </c>
      <c r="C24" s="32">
        <v>16372</v>
      </c>
      <c r="D24" s="32">
        <v>74457</v>
      </c>
    </row>
    <row r="25" spans="1:4" x14ac:dyDescent="0.25">
      <c r="A25" s="37">
        <v>44215</v>
      </c>
      <c r="B25" s="32">
        <v>68438</v>
      </c>
      <c r="C25" s="32">
        <v>27229</v>
      </c>
      <c r="D25" s="32">
        <v>95667</v>
      </c>
    </row>
    <row r="26" spans="1:4" x14ac:dyDescent="0.25">
      <c r="A26" s="37">
        <v>44216</v>
      </c>
      <c r="B26" s="32">
        <v>78282</v>
      </c>
      <c r="C26" s="32">
        <v>50654</v>
      </c>
      <c r="D26" s="32">
        <v>128936</v>
      </c>
    </row>
    <row r="27" spans="1:4" x14ac:dyDescent="0.25">
      <c r="A27" s="37">
        <v>44217</v>
      </c>
      <c r="B27" s="32">
        <v>60692</v>
      </c>
      <c r="C27" s="32">
        <v>35435</v>
      </c>
      <c r="D27" s="32">
        <v>96127</v>
      </c>
    </row>
    <row r="28" spans="1:4" x14ac:dyDescent="0.25">
      <c r="A28" s="37">
        <v>44218</v>
      </c>
      <c r="B28" s="32">
        <v>84240</v>
      </c>
      <c r="C28" s="32">
        <v>31354</v>
      </c>
      <c r="D28" s="32">
        <v>115594</v>
      </c>
    </row>
    <row r="29" spans="1:4" x14ac:dyDescent="0.25">
      <c r="A29" s="37">
        <v>44219</v>
      </c>
      <c r="B29" s="32">
        <v>49031</v>
      </c>
      <c r="C29" s="32">
        <v>43996</v>
      </c>
      <c r="D29" s="32">
        <v>93027</v>
      </c>
    </row>
    <row r="30" spans="1:4" x14ac:dyDescent="0.25">
      <c r="A30" s="37">
        <v>44220</v>
      </c>
      <c r="B30" s="32">
        <v>38211</v>
      </c>
      <c r="C30" s="32">
        <v>28088</v>
      </c>
      <c r="D30" s="32">
        <v>66299</v>
      </c>
    </row>
    <row r="31" spans="1:4" x14ac:dyDescent="0.25">
      <c r="A31" s="37">
        <v>44221</v>
      </c>
      <c r="B31" s="32">
        <v>58188</v>
      </c>
      <c r="C31" s="32">
        <v>39761</v>
      </c>
      <c r="D31" s="32">
        <v>97949</v>
      </c>
    </row>
    <row r="32" spans="1:4" x14ac:dyDescent="0.25">
      <c r="A32" s="37">
        <v>44222</v>
      </c>
      <c r="B32" s="32">
        <v>53188</v>
      </c>
      <c r="C32" s="32">
        <v>49599</v>
      </c>
      <c r="D32" s="32">
        <v>102787</v>
      </c>
    </row>
    <row r="33" spans="1:4" x14ac:dyDescent="0.25">
      <c r="A33" s="37">
        <v>44223</v>
      </c>
      <c r="B33" s="32">
        <v>54056</v>
      </c>
      <c r="C33" s="32">
        <v>59493</v>
      </c>
      <c r="D33" s="32">
        <v>113549</v>
      </c>
    </row>
    <row r="34" spans="1:4" x14ac:dyDescent="0.25">
      <c r="A34" s="37">
        <v>44224</v>
      </c>
      <c r="B34" s="32">
        <v>51747</v>
      </c>
      <c r="C34" s="32">
        <v>48941</v>
      </c>
      <c r="D34" s="32">
        <v>100688</v>
      </c>
    </row>
    <row r="35" spans="1:4" x14ac:dyDescent="0.25">
      <c r="A35" s="37">
        <v>44225</v>
      </c>
      <c r="B35" s="32">
        <v>56059</v>
      </c>
      <c r="C35" s="32">
        <v>53793</v>
      </c>
      <c r="D35" s="32">
        <v>109852</v>
      </c>
    </row>
    <row r="36" spans="1:4" x14ac:dyDescent="0.25">
      <c r="A36" s="37">
        <v>44226</v>
      </c>
      <c r="B36" s="32">
        <v>39589</v>
      </c>
      <c r="C36" s="32">
        <v>48587</v>
      </c>
      <c r="D36" s="32">
        <v>88176</v>
      </c>
    </row>
    <row r="37" spans="1:4" x14ac:dyDescent="0.25">
      <c r="A37" s="37">
        <v>44227</v>
      </c>
      <c r="B37" s="32">
        <v>31325</v>
      </c>
      <c r="C37" s="32">
        <v>31478</v>
      </c>
      <c r="D37" s="32">
        <v>62803</v>
      </c>
    </row>
    <row r="38" spans="1:4" x14ac:dyDescent="0.25">
      <c r="A38" s="37">
        <v>44228</v>
      </c>
      <c r="B38" s="32">
        <v>50092</v>
      </c>
      <c r="C38" s="32">
        <v>65900</v>
      </c>
      <c r="D38" s="32">
        <v>115992</v>
      </c>
    </row>
    <row r="39" spans="1:4" x14ac:dyDescent="0.25">
      <c r="A39" s="37">
        <v>44229</v>
      </c>
      <c r="B39" s="32">
        <v>57927</v>
      </c>
      <c r="C39" s="32">
        <v>69846</v>
      </c>
      <c r="D39" s="32">
        <v>127773</v>
      </c>
    </row>
    <row r="40" spans="1:4" x14ac:dyDescent="0.25">
      <c r="A40" s="37">
        <v>44230</v>
      </c>
      <c r="B40" s="32">
        <v>58106</v>
      </c>
      <c r="C40" s="32">
        <v>85199</v>
      </c>
      <c r="D40" s="32">
        <v>143305</v>
      </c>
    </row>
    <row r="41" spans="1:4" x14ac:dyDescent="0.25">
      <c r="A41" s="37">
        <v>44231</v>
      </c>
      <c r="B41" s="32">
        <v>63194</v>
      </c>
      <c r="C41" s="32">
        <v>72742</v>
      </c>
      <c r="D41" s="32">
        <v>135936</v>
      </c>
    </row>
    <row r="42" spans="1:4" x14ac:dyDescent="0.25">
      <c r="A42" s="37">
        <v>44232</v>
      </c>
      <c r="B42" s="32">
        <v>59920</v>
      </c>
      <c r="C42" s="32">
        <v>73876</v>
      </c>
      <c r="D42" s="32">
        <v>133796</v>
      </c>
    </row>
    <row r="43" spans="1:4" x14ac:dyDescent="0.25">
      <c r="A43" s="37">
        <v>44233</v>
      </c>
      <c r="B43" s="32">
        <v>49266</v>
      </c>
      <c r="C43" s="32">
        <v>55383</v>
      </c>
      <c r="D43" s="32">
        <v>104649</v>
      </c>
    </row>
    <row r="44" spans="1:4" x14ac:dyDescent="0.25">
      <c r="A44" s="37">
        <v>44234</v>
      </c>
      <c r="B44" s="32">
        <v>33507</v>
      </c>
      <c r="C44" s="32">
        <v>26541</v>
      </c>
      <c r="D44" s="32">
        <v>60048</v>
      </c>
    </row>
    <row r="45" spans="1:4" x14ac:dyDescent="0.25">
      <c r="A45" s="37">
        <v>44235</v>
      </c>
      <c r="B45" s="32">
        <v>54849</v>
      </c>
      <c r="C45" s="32">
        <v>51620</v>
      </c>
      <c r="D45" s="32">
        <v>106469</v>
      </c>
    </row>
    <row r="46" spans="1:4" x14ac:dyDescent="0.25">
      <c r="A46" s="37">
        <v>44236</v>
      </c>
      <c r="B46" s="32">
        <v>59724</v>
      </c>
      <c r="C46" s="32">
        <v>65361</v>
      </c>
      <c r="D46" s="32">
        <v>125085</v>
      </c>
    </row>
    <row r="47" spans="1:4" x14ac:dyDescent="0.25">
      <c r="A47" s="37">
        <v>44237</v>
      </c>
      <c r="B47" s="32">
        <v>75310</v>
      </c>
      <c r="C47" s="32">
        <v>75260</v>
      </c>
      <c r="D47" s="32">
        <v>150570</v>
      </c>
    </row>
    <row r="48" spans="1:4" x14ac:dyDescent="0.25">
      <c r="A48" s="37">
        <v>44238</v>
      </c>
      <c r="B48" s="32">
        <v>71530</v>
      </c>
      <c r="C48" s="32">
        <v>72571</v>
      </c>
      <c r="D48" s="32">
        <v>144101</v>
      </c>
    </row>
    <row r="49" spans="1:4" x14ac:dyDescent="0.25">
      <c r="A49" s="37">
        <v>44239</v>
      </c>
      <c r="B49" s="32">
        <v>80322</v>
      </c>
      <c r="C49" s="32">
        <v>78572</v>
      </c>
      <c r="D49" s="32">
        <v>158894</v>
      </c>
    </row>
    <row r="50" spans="1:4" x14ac:dyDescent="0.25">
      <c r="A50" s="37">
        <v>44240</v>
      </c>
      <c r="B50" s="32">
        <v>63672</v>
      </c>
      <c r="C50" s="32">
        <v>46713</v>
      </c>
      <c r="D50" s="32">
        <v>110385</v>
      </c>
    </row>
    <row r="51" spans="1:4" x14ac:dyDescent="0.25">
      <c r="A51" s="37">
        <v>44241</v>
      </c>
      <c r="B51" s="32">
        <v>39806</v>
      </c>
      <c r="C51" s="32">
        <v>27002</v>
      </c>
      <c r="D51" s="32">
        <v>66808</v>
      </c>
    </row>
    <row r="52" spans="1:4" x14ac:dyDescent="0.25">
      <c r="A52" s="37">
        <v>44242</v>
      </c>
      <c r="B52" s="32">
        <v>70864</v>
      </c>
      <c r="C52" s="32">
        <v>56308</v>
      </c>
      <c r="D52" s="32">
        <v>127172</v>
      </c>
    </row>
    <row r="53" spans="1:4" s="31" customFormat="1" x14ac:dyDescent="0.25">
      <c r="A53" s="37">
        <v>44243</v>
      </c>
      <c r="B53" s="32">
        <v>81608</v>
      </c>
      <c r="C53" s="32">
        <v>54789</v>
      </c>
      <c r="D53" s="32">
        <v>136397</v>
      </c>
    </row>
    <row r="54" spans="1:4" s="31" customFormat="1" x14ac:dyDescent="0.25">
      <c r="A54" s="37">
        <v>44244</v>
      </c>
      <c r="B54" s="32">
        <v>94889</v>
      </c>
      <c r="C54" s="32">
        <v>54779</v>
      </c>
      <c r="D54" s="32">
        <v>149668</v>
      </c>
    </row>
    <row r="55" spans="1:4" x14ac:dyDescent="0.25">
      <c r="A55" s="37">
        <v>44245</v>
      </c>
      <c r="B55" s="32">
        <v>93717</v>
      </c>
      <c r="C55" s="32">
        <v>52513</v>
      </c>
      <c r="D55" s="32">
        <v>146230</v>
      </c>
    </row>
    <row r="56" spans="1:4" s="31" customFormat="1" x14ac:dyDescent="0.25">
      <c r="A56" s="37">
        <v>44246</v>
      </c>
      <c r="B56" s="32">
        <v>97319</v>
      </c>
      <c r="C56" s="32">
        <v>53503</v>
      </c>
      <c r="D56" s="32">
        <v>150822</v>
      </c>
    </row>
    <row r="57" spans="1:4" s="31" customFormat="1" x14ac:dyDescent="0.25">
      <c r="A57" s="37">
        <v>44247</v>
      </c>
      <c r="B57" s="32">
        <v>75018</v>
      </c>
      <c r="C57" s="32">
        <v>37666</v>
      </c>
      <c r="D57" s="32">
        <v>112684</v>
      </c>
    </row>
    <row r="58" spans="1:4" s="31" customFormat="1" x14ac:dyDescent="0.25">
      <c r="A58" s="37">
        <v>44248</v>
      </c>
      <c r="B58" s="32">
        <v>56608</v>
      </c>
      <c r="C58" s="32">
        <v>28936</v>
      </c>
      <c r="D58" s="32">
        <v>85544</v>
      </c>
    </row>
    <row r="59" spans="1:4" s="31" customFormat="1" x14ac:dyDescent="0.25">
      <c r="A59" s="37">
        <v>44249</v>
      </c>
      <c r="B59" s="32">
        <v>99246</v>
      </c>
      <c r="C59" s="32">
        <v>52969</v>
      </c>
      <c r="D59" s="32">
        <v>152215</v>
      </c>
    </row>
    <row r="60" spans="1:4" s="31" customFormat="1" x14ac:dyDescent="0.25">
      <c r="A60" s="37">
        <v>44250</v>
      </c>
      <c r="B60" s="32">
        <v>104627</v>
      </c>
      <c r="C60" s="32">
        <v>55789</v>
      </c>
      <c r="D60" s="32">
        <v>160416</v>
      </c>
    </row>
    <row r="61" spans="1:4" s="31" customFormat="1" x14ac:dyDescent="0.25">
      <c r="A61" s="37">
        <v>44251</v>
      </c>
      <c r="B61" s="32">
        <v>117119</v>
      </c>
      <c r="C61" s="32">
        <v>57989</v>
      </c>
      <c r="D61" s="32">
        <v>175108</v>
      </c>
    </row>
    <row r="62" spans="1:4" s="31" customFormat="1" x14ac:dyDescent="0.25">
      <c r="A62" s="37">
        <v>44252</v>
      </c>
      <c r="B62" s="32">
        <v>127471</v>
      </c>
      <c r="C62" s="32">
        <v>52692</v>
      </c>
      <c r="D62" s="32">
        <v>180163</v>
      </c>
    </row>
    <row r="63" spans="1:4" s="31" customFormat="1" x14ac:dyDescent="0.25">
      <c r="A63" s="37">
        <v>44253</v>
      </c>
      <c r="B63" s="32">
        <v>136981</v>
      </c>
      <c r="C63" s="32">
        <v>58866</v>
      </c>
      <c r="D63" s="32">
        <v>195847</v>
      </c>
    </row>
    <row r="64" spans="1:4" s="31" customFormat="1" x14ac:dyDescent="0.25">
      <c r="A64" s="37">
        <v>44254</v>
      </c>
      <c r="B64" s="32">
        <v>107929</v>
      </c>
      <c r="C64" s="32">
        <v>38859</v>
      </c>
      <c r="D64" s="32">
        <v>146788</v>
      </c>
    </row>
    <row r="65" spans="1:4" s="31" customFormat="1" x14ac:dyDescent="0.25">
      <c r="A65" s="37">
        <v>44255</v>
      </c>
      <c r="B65" s="32">
        <v>85910</v>
      </c>
      <c r="C65" s="32">
        <v>28001</v>
      </c>
      <c r="D65" s="32">
        <v>113911</v>
      </c>
    </row>
    <row r="66" spans="1:4" x14ac:dyDescent="0.25">
      <c r="A66" s="37">
        <v>44256</v>
      </c>
      <c r="B66" s="32">
        <v>141476</v>
      </c>
      <c r="C66" s="32">
        <v>50259</v>
      </c>
      <c r="D66" s="32">
        <v>191735</v>
      </c>
    </row>
    <row r="67" spans="1:4" x14ac:dyDescent="0.25">
      <c r="A67" s="37">
        <v>44257</v>
      </c>
      <c r="B67" s="32">
        <v>161411</v>
      </c>
      <c r="C67" s="32">
        <v>55678</v>
      </c>
      <c r="D67" s="32">
        <v>217089</v>
      </c>
    </row>
    <row r="68" spans="1:4" x14ac:dyDescent="0.25">
      <c r="A68" s="37">
        <v>44258</v>
      </c>
      <c r="B68" s="32">
        <v>173778</v>
      </c>
      <c r="C68" s="32">
        <v>67283</v>
      </c>
      <c r="D68" s="32">
        <v>241061</v>
      </c>
    </row>
    <row r="69" spans="1:4" x14ac:dyDescent="0.25">
      <c r="A69" s="37">
        <v>44259</v>
      </c>
      <c r="B69" s="32">
        <v>176894</v>
      </c>
      <c r="C69" s="32">
        <v>62736</v>
      </c>
      <c r="D69" s="32">
        <v>239630</v>
      </c>
    </row>
    <row r="70" spans="1:4" x14ac:dyDescent="0.25">
      <c r="A70" s="37">
        <v>44260</v>
      </c>
      <c r="B70" s="32">
        <v>187821</v>
      </c>
      <c r="C70" s="32">
        <v>63375</v>
      </c>
      <c r="D70" s="32">
        <v>251196</v>
      </c>
    </row>
    <row r="71" spans="1:4" s="31" customFormat="1" x14ac:dyDescent="0.25">
      <c r="A71" s="37">
        <v>44261</v>
      </c>
      <c r="B71" s="32">
        <v>146681</v>
      </c>
      <c r="C71" s="32">
        <v>47358</v>
      </c>
      <c r="D71" s="32">
        <v>194039</v>
      </c>
    </row>
    <row r="72" spans="1:4" s="31" customFormat="1" x14ac:dyDescent="0.25">
      <c r="A72" s="37">
        <v>44262</v>
      </c>
      <c r="B72" s="32">
        <v>113640</v>
      </c>
      <c r="C72" s="32">
        <v>34545.5</v>
      </c>
      <c r="D72" s="32">
        <v>148185.5</v>
      </c>
    </row>
    <row r="73" spans="1:4" s="31" customFormat="1" x14ac:dyDescent="0.25">
      <c r="A73" s="37">
        <v>44263</v>
      </c>
      <c r="B73" s="50">
        <v>178359</v>
      </c>
      <c r="C73" s="50">
        <v>53291.5</v>
      </c>
      <c r="D73" s="50">
        <v>231650.5</v>
      </c>
    </row>
    <row r="74" spans="1:4" s="31" customFormat="1" x14ac:dyDescent="0.25">
      <c r="A74" s="37">
        <v>44264</v>
      </c>
      <c r="B74" s="50">
        <v>192550</v>
      </c>
      <c r="C74" s="50">
        <v>55042</v>
      </c>
      <c r="D74" s="50">
        <v>247592</v>
      </c>
    </row>
    <row r="75" spans="1:4" s="31" customFormat="1" x14ac:dyDescent="0.25">
      <c r="A75" s="37">
        <v>44265</v>
      </c>
      <c r="B75" s="50">
        <v>210925</v>
      </c>
      <c r="C75" s="50">
        <v>67552</v>
      </c>
      <c r="D75" s="50">
        <v>278477</v>
      </c>
    </row>
    <row r="76" spans="1:4" s="31" customFormat="1" x14ac:dyDescent="0.25">
      <c r="A76" s="37">
        <v>44266</v>
      </c>
      <c r="B76" s="50">
        <v>224259</v>
      </c>
      <c r="C76" s="50">
        <v>62887</v>
      </c>
      <c r="D76" s="50">
        <v>287146</v>
      </c>
    </row>
    <row r="77" spans="1:4" s="31" customFormat="1" x14ac:dyDescent="0.25">
      <c r="A77" s="37">
        <v>44267</v>
      </c>
      <c r="B77" s="50">
        <v>228966</v>
      </c>
      <c r="C77" s="50">
        <v>69370</v>
      </c>
      <c r="D77" s="50">
        <v>298336</v>
      </c>
    </row>
    <row r="78" spans="1:4" s="31" customFormat="1" x14ac:dyDescent="0.25">
      <c r="A78" s="37">
        <v>44268</v>
      </c>
      <c r="B78" s="50">
        <v>187044</v>
      </c>
      <c r="C78" s="50">
        <v>48253</v>
      </c>
      <c r="D78" s="50">
        <v>235297</v>
      </c>
    </row>
    <row r="79" spans="1:4" s="31" customFormat="1" x14ac:dyDescent="0.25">
      <c r="A79" s="37">
        <v>44269</v>
      </c>
      <c r="B79" s="50">
        <v>129457</v>
      </c>
      <c r="C79" s="50">
        <v>35239</v>
      </c>
      <c r="D79" s="50">
        <v>164696</v>
      </c>
    </row>
    <row r="80" spans="1:4" s="31" customFormat="1" x14ac:dyDescent="0.25">
      <c r="A80" s="37">
        <v>44270</v>
      </c>
      <c r="B80" s="50">
        <v>175170</v>
      </c>
      <c r="C80" s="50">
        <v>57099</v>
      </c>
      <c r="D80" s="50">
        <v>232269</v>
      </c>
    </row>
    <row r="81" spans="1:4" s="31" customFormat="1" x14ac:dyDescent="0.25">
      <c r="A81" s="37">
        <v>44271</v>
      </c>
      <c r="B81" s="50">
        <v>110686</v>
      </c>
      <c r="C81" s="50">
        <v>65879</v>
      </c>
      <c r="D81" s="50">
        <v>176565</v>
      </c>
    </row>
    <row r="82" spans="1:4" s="31" customFormat="1" x14ac:dyDescent="0.25">
      <c r="A82" s="37">
        <v>44272</v>
      </c>
      <c r="B82" s="50">
        <v>119435</v>
      </c>
      <c r="C82" s="50">
        <v>76839</v>
      </c>
      <c r="D82" s="50">
        <v>196274</v>
      </c>
    </row>
    <row r="83" spans="1:4" s="31" customFormat="1" x14ac:dyDescent="0.25">
      <c r="A83" s="37">
        <v>44273</v>
      </c>
      <c r="B83" s="50">
        <v>114923</v>
      </c>
      <c r="C83" s="50">
        <v>73199</v>
      </c>
      <c r="D83" s="50">
        <v>188122</v>
      </c>
    </row>
    <row r="84" spans="1:4" s="31" customFormat="1" x14ac:dyDescent="0.25">
      <c r="A84" s="37">
        <v>44274</v>
      </c>
      <c r="B84" s="50">
        <v>144477</v>
      </c>
      <c r="C84" s="50">
        <v>78777</v>
      </c>
      <c r="D84" s="50">
        <v>223254</v>
      </c>
    </row>
    <row r="85" spans="1:4" s="31" customFormat="1" x14ac:dyDescent="0.25">
      <c r="A85" s="37">
        <v>44275</v>
      </c>
      <c r="B85" s="50">
        <v>150613</v>
      </c>
      <c r="C85" s="50">
        <v>52570</v>
      </c>
      <c r="D85" s="50">
        <v>203183</v>
      </c>
    </row>
    <row r="86" spans="1:4" s="31" customFormat="1" x14ac:dyDescent="0.25">
      <c r="A86" s="37">
        <v>44276</v>
      </c>
      <c r="B86" s="50">
        <v>120024</v>
      </c>
      <c r="C86" s="50">
        <v>38265</v>
      </c>
      <c r="D86" s="50">
        <v>158289</v>
      </c>
    </row>
    <row r="87" spans="1:4" s="31" customFormat="1" x14ac:dyDescent="0.25">
      <c r="A87" s="51"/>
      <c r="B87" s="51"/>
      <c r="C87" s="51"/>
      <c r="D87" s="51"/>
    </row>
    <row r="88" spans="1:4" s="31" customFormat="1" x14ac:dyDescent="0.25">
      <c r="A88" s="51"/>
      <c r="B88" s="51"/>
      <c r="C88" s="51"/>
      <c r="D88" s="51"/>
    </row>
    <row r="89" spans="1:4" s="31" customFormat="1" x14ac:dyDescent="0.25">
      <c r="A89" s="51"/>
      <c r="B89" s="51"/>
      <c r="C89" s="51"/>
      <c r="D89" s="51"/>
    </row>
    <row r="90" spans="1:4" s="31" customFormat="1" x14ac:dyDescent="0.25">
      <c r="A90" s="51"/>
      <c r="B90" s="51"/>
      <c r="C90" s="51"/>
      <c r="D90" s="51"/>
    </row>
    <row r="91" spans="1:4" x14ac:dyDescent="0.25">
      <c r="A91" s="60" t="s">
        <v>60</v>
      </c>
      <c r="B91" s="32">
        <f>SUM(B2:B90)</f>
        <v>7517073</v>
      </c>
      <c r="C91" s="32">
        <f t="shared" ref="C91" si="0">SUM(C2:C90)</f>
        <v>3345215</v>
      </c>
      <c r="D91" s="32">
        <f>SUM(D2:D90)</f>
        <v>10862288</v>
      </c>
    </row>
    <row r="92" spans="1:4" x14ac:dyDescent="0.25">
      <c r="A92" s="55" t="s">
        <v>61</v>
      </c>
      <c r="B92" s="57">
        <v>6064</v>
      </c>
      <c r="C92" s="56">
        <v>20</v>
      </c>
      <c r="D92" s="61">
        <f>B92+C92</f>
        <v>6084</v>
      </c>
    </row>
    <row r="93" spans="1:4" x14ac:dyDescent="0.25">
      <c r="A93" s="58" t="s">
        <v>19</v>
      </c>
      <c r="B93" s="59">
        <f>B91+B92</f>
        <v>7523137</v>
      </c>
      <c r="C93" s="59">
        <f>C91+C92</f>
        <v>3345235</v>
      </c>
      <c r="D93" s="59">
        <f>D91+D92</f>
        <v>10868372</v>
      </c>
    </row>
    <row r="95" spans="1:4" x14ac:dyDescent="0.25">
      <c r="A95"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Gesamt_bis_einschl_21.03.21</vt:lpstr>
      <vt:lpstr>Indik_bis_einschl_21.03.</vt:lpstr>
      <vt:lpstr>Impfungen_proTag</vt:lpstr>
      <vt:lpstr>Indik_bis_einschl_21.03.!Bundesländer001</vt:lpstr>
      <vt:lpstr>Gesamt_bis_einschl_21.03.21!Bundesländer001_1</vt:lpstr>
      <vt:lpstr>Indik_bis_einschl_21.03.!Bundesländer001_1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2021-03-22T08:40:26Z</dcterms:modified>
</cp:coreProperties>
</file>