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2A67EAA5-3736-47F7-8115-95DCB2CA8664}" xr6:coauthVersionLast="36" xr6:coauthVersionMax="3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Impfungen_bis_einschl_14.01.21" sheetId="6" r:id="rId2"/>
    <sheet name="Impfungen_proTag" sheetId="10" r:id="rId3"/>
  </sheets>
  <definedNames>
    <definedName name="Bundesländer001" localSheetId="1">Impfungen_bis_einschl_14.01.21!$C$1:$I$17</definedName>
  </definedNames>
  <calcPr calcId="191029"/>
</workbook>
</file>

<file path=xl/calcChain.xml><?xml version="1.0" encoding="utf-8"?>
<calcChain xmlns="http://schemas.openxmlformats.org/spreadsheetml/2006/main">
  <c r="B31" i="10" l="1"/>
  <c r="A17" i="10" l="1"/>
  <c r="A16" i="10" l="1"/>
  <c r="A14" i="10" l="1"/>
  <c r="A15" i="10"/>
  <c r="A13" i="10"/>
  <c r="H18" i="6" l="1"/>
  <c r="I18" i="6"/>
  <c r="G18" i="6"/>
  <c r="F18" i="6"/>
  <c r="D18" i="6"/>
  <c r="C18" i="6"/>
  <c r="E1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<sst xmlns="http://schemas.openxmlformats.org/spreadsheetml/2006/main" count="53" uniqueCount="51">
  <si>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</si>
  <si>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</si>
  <si>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</si>
  <si>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</si>
  <si>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</si>
  <si>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</si>
  <si>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</si>
  <si>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</si>
  <si>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</si>
  <si>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</si>
  <si>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</si>
  <si>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</si>
  <si>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</si>
  <si>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</si>
  <si>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</si>
  <si>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</si>
  <si>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</si>
  <si>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</si>
  <si>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</si>
  <si>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</si>
  <si>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</si>
  <si>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</si>
  <si>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</si>
  <si>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</si>
  <si>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</si>
  <si>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</si>
  <si>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</si>
  <si>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</si>
  <si>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</si>
  <si>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</si>
  <si>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</si>
  <si>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</si>
  <si>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</si>
  <si>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</si>
  <si>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</si>
  <si>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</si>
  <si>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</si>
  <si>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</si>
  <si>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</si>
  <si>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</si>
  <si>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</si>
  <si>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</si>
  <si>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</si>
  <si>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</si>
  <si>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</si>
  <si>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</si>
  <si>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</si>
  <si>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</si>
  <si>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Datenstand: 15.01.2021, 11:00 Uhr</t>
  </si>
  <si>
    <t>Durchgeführte Impfungen bundesweit und nach Bundesland sowie nach STIKO-Indikation bis einschließlich 14.01.21 (Impfungen_bis_einschl_14.01.21)</t>
  </si>
  <si>
    <t xml:space="preserve">Die kumulative Zahl der Impfungen umfasst alle Impfungen, die bis einschließlich 14.01.21 durchgeführt und bis zum 15.01.21,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</si>
</sst>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3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  <xf numFmtId="0" fontId="1" fillId="0" borderId="5" xfId="0" applyFont="1" applyBorder="1"/>
    <xf numFmtId="3" fontId="0" fillId="0" borderId="5" xfId="0" applyNumberFormat="1" applyBorder="1"/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/>
  </sheetViews>
  <sheetFormatPr baseColWidth="10" defaultColWidth="11.42578125" defaultRowHeight="15" x14ac:dyDescent="0.25"/>
  <cols>
    <col min="1" max="1" width="181.42578125" style="13" customWidth="1"/>
    <col min="2" max="16384" width="11.42578125" style="13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48</v>
      </c>
      <c r="B3" s="11"/>
      <c r="C3" s="12"/>
    </row>
    <row r="4" spans="1:3" x14ac:dyDescent="0.25">
      <c r="A4" s="1"/>
      <c r="B4" s="11"/>
      <c r="C4" s="12"/>
    </row>
    <row r="5" spans="1:3" ht="15.75" x14ac:dyDescent="0.25">
      <c r="A5" s="19" t="s">
        <v>49</v>
      </c>
    </row>
    <row r="6" spans="1:3" x14ac:dyDescent="0.25">
      <c r="A6" s="1"/>
    </row>
    <row r="7" spans="1:3" ht="29.25" customHeight="1" x14ac:dyDescent="0.25">
      <c r="A7" s="21" t="s">
        <v>50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13" t="s">
        <v>28</v>
      </c>
    </row>
    <row r="12" spans="1:3" x14ac:dyDescent="0.25">
      <c r="A12" s="1" t="s">
        <v>19</v>
      </c>
    </row>
    <row r="14" spans="1:3" ht="15.75" x14ac:dyDescent="0.25">
      <c r="A14" s="20" t="s">
        <v>34</v>
      </c>
    </row>
    <row r="15" spans="1:3" x14ac:dyDescent="0.25">
      <c r="A15" s="18" t="s">
        <v>35</v>
      </c>
    </row>
    <row r="18" spans="1:1" x14ac:dyDescent="0.25">
      <c r="A18" s="13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P22"/>
  <sheetViews>
    <sheetView tabSelected="1" workbookViewId="0">
      <selection activeCell="J13" sqref="J13"/>
    </sheetView>
  </sheetViews>
  <sheetFormatPr baseColWidth="10" defaultRowHeight="15" x14ac:dyDescent="0.25"/>
  <cols>
    <col min="1" max="1" width="3.28515625" customWidth="1"/>
    <col min="2" max="2" width="23.28515625" style="13" customWidth="1"/>
    <col min="5" max="5" width="13" customWidth="1"/>
    <col min="8" max="8" width="13.28515625" customWidth="1"/>
    <col min="9" max="9" width="14.28515625" customWidth="1"/>
    <col min="10" max="10" width="43.7109375" bestFit="1" customWidth="1"/>
  </cols>
  <sheetData>
    <row r="1" spans="1:16" ht="45" x14ac:dyDescent="0.25">
      <c r="A1" s="24" t="s">
        <v>45</v>
      </c>
      <c r="B1" s="23" t="s">
        <v>16</v>
      </c>
      <c r="C1" s="7" t="s">
        <v>21</v>
      </c>
      <c r="D1" s="7" t="s">
        <v>17</v>
      </c>
      <c r="E1" s="9" t="s">
        <v>30</v>
      </c>
      <c r="F1" s="7" t="s">
        <v>24</v>
      </c>
      <c r="G1" s="7" t="s">
        <v>25</v>
      </c>
      <c r="H1" s="7" t="s">
        <v>26</v>
      </c>
      <c r="I1" s="8" t="s">
        <v>27</v>
      </c>
    </row>
    <row r="2" spans="1:16" x14ac:dyDescent="0.25">
      <c r="A2" s="25" t="s">
        <v>36</v>
      </c>
      <c r="B2" s="2" t="s">
        <v>1</v>
      </c>
      <c r="C2" s="31">
        <v>92868</v>
      </c>
      <c r="D2" s="32">
        <v>6872</v>
      </c>
      <c r="E2" s="33">
        <v>8.3661895244439055</v>
      </c>
      <c r="F2" s="34">
        <v>49161</v>
      </c>
      <c r="G2" s="32">
        <v>26901</v>
      </c>
      <c r="H2" s="32">
        <v>3175</v>
      </c>
      <c r="I2" s="35">
        <v>17614</v>
      </c>
      <c r="J2" s="27"/>
      <c r="K2" s="27"/>
      <c r="M2" s="27"/>
      <c r="N2" s="27"/>
      <c r="O2" s="27"/>
      <c r="P2" s="27"/>
    </row>
    <row r="3" spans="1:16" x14ac:dyDescent="0.25">
      <c r="A3" s="26" t="s">
        <v>37</v>
      </c>
      <c r="B3" s="3" t="s">
        <v>0</v>
      </c>
      <c r="C3" s="36">
        <v>183573</v>
      </c>
      <c r="D3" s="37">
        <v>15658</v>
      </c>
      <c r="E3" s="38">
        <v>13.986794554435644</v>
      </c>
      <c r="F3" s="40">
        <v>44096</v>
      </c>
      <c r="G3" s="37">
        <v>93673</v>
      </c>
      <c r="H3" s="37">
        <v>3143</v>
      </c>
      <c r="I3" s="39">
        <v>57247</v>
      </c>
      <c r="J3" s="27"/>
      <c r="K3" s="27"/>
      <c r="M3" s="27"/>
      <c r="N3" s="27"/>
      <c r="P3" s="27"/>
    </row>
    <row r="4" spans="1:16" x14ac:dyDescent="0.25">
      <c r="A4" s="25">
        <v>11</v>
      </c>
      <c r="B4" s="2" t="s">
        <v>3</v>
      </c>
      <c r="C4" s="31">
        <v>45998</v>
      </c>
      <c r="D4" s="32">
        <v>2196</v>
      </c>
      <c r="E4" s="33">
        <v>12.535253526987804</v>
      </c>
      <c r="F4" s="34">
        <v>28323</v>
      </c>
      <c r="G4" s="32">
        <v>17386</v>
      </c>
      <c r="H4" s="32">
        <v>105</v>
      </c>
      <c r="I4" s="35">
        <v>23282</v>
      </c>
      <c r="J4" s="27"/>
      <c r="K4" s="27"/>
      <c r="M4" s="27"/>
      <c r="N4" s="27"/>
      <c r="P4" s="27"/>
    </row>
    <row r="5" spans="1:16" x14ac:dyDescent="0.25">
      <c r="A5" s="26">
        <v>12</v>
      </c>
      <c r="B5" s="3" t="s">
        <v>2</v>
      </c>
      <c r="C5" s="36">
        <v>33263</v>
      </c>
      <c r="D5" s="37">
        <v>5694</v>
      </c>
      <c r="E5" s="38">
        <v>13.18969520118419</v>
      </c>
      <c r="F5" s="40">
        <v>7410</v>
      </c>
      <c r="G5" s="37">
        <v>25370</v>
      </c>
      <c r="H5" s="37">
        <v>268</v>
      </c>
      <c r="I5" s="39">
        <v>3545</v>
      </c>
      <c r="J5" s="27"/>
    </row>
    <row r="6" spans="1:16" x14ac:dyDescent="0.25">
      <c r="A6" s="25" t="s">
        <v>38</v>
      </c>
      <c r="B6" s="2" t="s">
        <v>4</v>
      </c>
      <c r="C6" s="31">
        <v>10134</v>
      </c>
      <c r="D6" s="32">
        <v>1099</v>
      </c>
      <c r="E6" s="33">
        <v>14.876644519540459</v>
      </c>
      <c r="F6" s="34">
        <v>1197</v>
      </c>
      <c r="G6" s="32">
        <v>4786</v>
      </c>
      <c r="H6" s="32">
        <v>89</v>
      </c>
      <c r="I6" s="35">
        <v>3927</v>
      </c>
      <c r="J6" s="27"/>
    </row>
    <row r="7" spans="1:16" x14ac:dyDescent="0.25">
      <c r="A7" s="26" t="s">
        <v>39</v>
      </c>
      <c r="B7" s="3" t="s">
        <v>5</v>
      </c>
      <c r="C7" s="36">
        <v>19422</v>
      </c>
      <c r="D7" s="37">
        <v>1272</v>
      </c>
      <c r="E7" s="38">
        <v>10.513990233064987</v>
      </c>
      <c r="F7" s="40">
        <v>6851</v>
      </c>
      <c r="G7" s="37">
        <v>8250</v>
      </c>
      <c r="H7" s="37">
        <v>2263</v>
      </c>
      <c r="I7" s="39">
        <v>4486</v>
      </c>
      <c r="J7" s="27"/>
      <c r="K7" s="27"/>
      <c r="M7" s="27"/>
      <c r="N7" s="27"/>
      <c r="O7" s="27"/>
      <c r="P7" s="27"/>
    </row>
    <row r="8" spans="1:16" x14ac:dyDescent="0.25">
      <c r="A8" s="25" t="s">
        <v>40</v>
      </c>
      <c r="B8" s="2" t="s">
        <v>15</v>
      </c>
      <c r="C8" s="31">
        <v>65673</v>
      </c>
      <c r="D8" s="32">
        <v>3502</v>
      </c>
      <c r="E8" s="33">
        <v>10.444046513403137</v>
      </c>
      <c r="F8" s="34">
        <v>17201</v>
      </c>
      <c r="G8" s="32">
        <v>37398</v>
      </c>
      <c r="H8" s="32">
        <v>3700</v>
      </c>
      <c r="I8" s="35">
        <v>25588</v>
      </c>
      <c r="J8" s="27"/>
    </row>
    <row r="9" spans="1:16" x14ac:dyDescent="0.25">
      <c r="A9" s="26">
        <v>13</v>
      </c>
      <c r="B9" s="3" t="s">
        <v>6</v>
      </c>
      <c r="C9" s="36">
        <v>35355</v>
      </c>
      <c r="D9" s="37">
        <v>2357</v>
      </c>
      <c r="E9" s="38">
        <v>21.98505352152614</v>
      </c>
      <c r="F9" s="40">
        <v>2976</v>
      </c>
      <c r="G9" s="37">
        <v>17272</v>
      </c>
      <c r="H9" s="37">
        <v>591</v>
      </c>
      <c r="I9" s="39">
        <v>15315</v>
      </c>
      <c r="J9" s="27"/>
      <c r="K9" s="27"/>
      <c r="M9" s="27"/>
      <c r="N9" s="27"/>
      <c r="O9" s="27"/>
      <c r="P9" s="27"/>
    </row>
    <row r="10" spans="1:16" x14ac:dyDescent="0.25">
      <c r="A10" s="25" t="s">
        <v>41</v>
      </c>
      <c r="B10" s="2" t="s">
        <v>7</v>
      </c>
      <c r="C10" s="31">
        <v>78050</v>
      </c>
      <c r="D10" s="32">
        <v>6442</v>
      </c>
      <c r="E10" s="33">
        <v>9.7640514771302271</v>
      </c>
      <c r="F10" s="34">
        <v>15628</v>
      </c>
      <c r="G10" s="32">
        <v>40754</v>
      </c>
      <c r="H10" s="32">
        <v>11732</v>
      </c>
      <c r="I10" s="35">
        <v>35319</v>
      </c>
      <c r="J10" s="27"/>
      <c r="K10" s="27"/>
      <c r="N10" s="27"/>
      <c r="P10" s="27"/>
    </row>
    <row r="11" spans="1:16" x14ac:dyDescent="0.25">
      <c r="A11" s="26" t="s">
        <v>42</v>
      </c>
      <c r="B11" s="3" t="s">
        <v>8</v>
      </c>
      <c r="C11" s="36">
        <v>176801</v>
      </c>
      <c r="D11" s="37">
        <v>25600</v>
      </c>
      <c r="E11" s="38">
        <v>9.8511630296411905</v>
      </c>
      <c r="F11" s="40">
        <v>0</v>
      </c>
      <c r="G11" s="37">
        <v>84253</v>
      </c>
      <c r="H11" s="37">
        <v>0</v>
      </c>
      <c r="I11" s="39">
        <v>92556</v>
      </c>
      <c r="J11" s="27"/>
      <c r="K11" s="27"/>
      <c r="M11" s="27"/>
      <c r="N11" s="27"/>
      <c r="P11" s="27"/>
    </row>
    <row r="12" spans="1:16" x14ac:dyDescent="0.25">
      <c r="A12" s="25" t="s">
        <v>43</v>
      </c>
      <c r="B12" s="2" t="s">
        <v>12</v>
      </c>
      <c r="C12" s="31">
        <v>64219</v>
      </c>
      <c r="D12" s="32">
        <v>9154</v>
      </c>
      <c r="E12" s="33">
        <v>15.686497701582084</v>
      </c>
      <c r="F12" s="34">
        <v>17781</v>
      </c>
      <c r="G12" s="32">
        <v>30548</v>
      </c>
      <c r="H12" s="32">
        <v>16</v>
      </c>
      <c r="I12" s="35">
        <v>15874</v>
      </c>
      <c r="J12" s="27"/>
      <c r="K12" s="27"/>
      <c r="M12" s="27"/>
      <c r="N12" s="27"/>
      <c r="P12" s="27"/>
    </row>
    <row r="13" spans="1:16" x14ac:dyDescent="0.25">
      <c r="A13" s="26">
        <v>10</v>
      </c>
      <c r="B13" s="3" t="s">
        <v>13</v>
      </c>
      <c r="C13" s="36">
        <v>13301</v>
      </c>
      <c r="D13" s="37">
        <v>1052</v>
      </c>
      <c r="E13" s="38">
        <v>13.477733519643079</v>
      </c>
      <c r="F13" s="40">
        <v>9796</v>
      </c>
      <c r="G13" s="37">
        <v>2256</v>
      </c>
      <c r="H13" s="37">
        <v>0</v>
      </c>
      <c r="I13" s="39">
        <v>4461</v>
      </c>
      <c r="J13" s="27"/>
      <c r="K13" s="27"/>
      <c r="M13" s="27"/>
      <c r="N13" s="27"/>
      <c r="P13" s="27"/>
    </row>
    <row r="14" spans="1:16" x14ac:dyDescent="0.25">
      <c r="A14" s="25">
        <v>14</v>
      </c>
      <c r="B14" s="2" t="s">
        <v>9</v>
      </c>
      <c r="C14" s="31">
        <v>39332</v>
      </c>
      <c r="D14" s="32">
        <v>4744</v>
      </c>
      <c r="E14" s="33">
        <v>9.659204350915072</v>
      </c>
      <c r="F14" s="34">
        <v>3005</v>
      </c>
      <c r="G14" s="32">
        <v>31443</v>
      </c>
      <c r="H14" s="32">
        <v>1</v>
      </c>
      <c r="I14" s="35">
        <v>7888</v>
      </c>
      <c r="J14" s="27"/>
      <c r="K14" s="27"/>
      <c r="M14" s="27"/>
      <c r="N14" s="27"/>
      <c r="O14" s="27"/>
      <c r="P14" s="27"/>
    </row>
    <row r="15" spans="1:16" x14ac:dyDescent="0.25">
      <c r="A15" s="26">
        <v>15</v>
      </c>
      <c r="B15" s="3" t="s">
        <v>10</v>
      </c>
      <c r="C15" s="36">
        <v>31723</v>
      </c>
      <c r="D15" s="37">
        <v>2275</v>
      </c>
      <c r="E15" s="38">
        <v>14.453827304944182</v>
      </c>
      <c r="F15" s="40">
        <v>10103</v>
      </c>
      <c r="G15" s="37">
        <v>15590</v>
      </c>
      <c r="H15" s="37">
        <v>1311</v>
      </c>
      <c r="I15" s="39">
        <v>14302</v>
      </c>
      <c r="J15" s="27"/>
      <c r="K15" s="27"/>
      <c r="M15" s="27"/>
      <c r="N15" s="27"/>
      <c r="O15" s="27"/>
      <c r="P15" s="27"/>
    </row>
    <row r="16" spans="1:16" x14ac:dyDescent="0.25">
      <c r="A16" s="25" t="s">
        <v>44</v>
      </c>
      <c r="B16" s="2" t="s">
        <v>11</v>
      </c>
      <c r="C16" s="31">
        <v>52740</v>
      </c>
      <c r="D16" s="32">
        <v>4677</v>
      </c>
      <c r="E16" s="33">
        <v>18.162576757893952</v>
      </c>
      <c r="F16" s="34">
        <v>14965</v>
      </c>
      <c r="G16" s="32">
        <v>19722</v>
      </c>
      <c r="H16" s="32">
        <v>5453</v>
      </c>
      <c r="I16" s="35">
        <v>18214</v>
      </c>
      <c r="J16" s="27"/>
      <c r="K16" s="27"/>
      <c r="M16" s="27"/>
      <c r="N16" s="27"/>
      <c r="P16" s="27"/>
    </row>
    <row r="17" spans="1:16" x14ac:dyDescent="0.25">
      <c r="A17" s="26">
        <v>16</v>
      </c>
      <c r="B17" s="3" t="s">
        <v>14</v>
      </c>
      <c r="C17" s="36">
        <v>19230</v>
      </c>
      <c r="D17" s="37">
        <v>2060</v>
      </c>
      <c r="E17" s="38">
        <v>9.0138737720178987</v>
      </c>
      <c r="F17" s="37">
        <v>3428</v>
      </c>
      <c r="G17" s="37">
        <v>13211</v>
      </c>
      <c r="H17" s="37">
        <v>248</v>
      </c>
      <c r="I17" s="39">
        <v>2150</v>
      </c>
      <c r="J17" s="27"/>
      <c r="K17" s="27"/>
      <c r="M17" s="27"/>
      <c r="N17" s="27"/>
      <c r="O17" s="27"/>
      <c r="P17" s="27"/>
    </row>
    <row r="18" spans="1:16" x14ac:dyDescent="0.25">
      <c r="A18" s="10"/>
      <c r="B18" s="4" t="s">
        <v>20</v>
      </c>
      <c r="C18" s="10">
        <f>SUM(C2:C17)</f>
        <v>961682</v>
      </c>
      <c r="D18" s="10">
        <f>SUM(D2:D17)</f>
        <v>94654</v>
      </c>
      <c r="E18" s="14">
        <f>C18/83166711*1000</f>
        <v>11.563304457236502</v>
      </c>
      <c r="F18" s="5">
        <f>SUM(F2:F17)</f>
        <v>231921</v>
      </c>
      <c r="G18" s="6">
        <f>SUM(G2:G17)</f>
        <v>468813</v>
      </c>
      <c r="H18" s="6">
        <f t="shared" ref="H18:I18" si="0">SUM(H2:H17)</f>
        <v>32095</v>
      </c>
      <c r="I18" s="15">
        <f t="shared" si="0"/>
        <v>341768</v>
      </c>
    </row>
    <row r="20" spans="1:16" x14ac:dyDescent="0.25">
      <c r="A20" t="s">
        <v>28</v>
      </c>
    </row>
    <row r="21" spans="1:16" x14ac:dyDescent="0.25">
      <c r="A21" s="13" t="s">
        <v>29</v>
      </c>
    </row>
    <row r="22" spans="1:16" ht="14.25" customHeight="1" x14ac:dyDescent="0.25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31"/>
  <sheetViews>
    <sheetView workbookViewId="0">
      <selection activeCell="B20" sqref="B20"/>
    </sheetView>
  </sheetViews>
  <sheetFormatPr baseColWidth="10" defaultRowHeight="15" x14ac:dyDescent="0.25"/>
  <cols>
    <col min="1" max="1" width="13.42578125" customWidth="1"/>
    <col min="2" max="2" width="13" customWidth="1"/>
  </cols>
  <sheetData>
    <row r="1" spans="1:2" ht="30" x14ac:dyDescent="0.25">
      <c r="A1" s="16" t="s">
        <v>31</v>
      </c>
      <c r="B1" s="17" t="s">
        <v>32</v>
      </c>
    </row>
    <row r="2" spans="1:2" x14ac:dyDescent="0.25">
      <c r="A2" s="22">
        <v>44192</v>
      </c>
      <c r="B2" s="28">
        <v>24008</v>
      </c>
    </row>
    <row r="3" spans="1:2" x14ac:dyDescent="0.25">
      <c r="A3" s="22">
        <v>44193</v>
      </c>
      <c r="B3" s="28">
        <v>19232</v>
      </c>
    </row>
    <row r="4" spans="1:2" x14ac:dyDescent="0.25">
      <c r="A4" s="22">
        <v>44194</v>
      </c>
      <c r="B4" s="28">
        <v>42431</v>
      </c>
    </row>
    <row r="5" spans="1:2" x14ac:dyDescent="0.25">
      <c r="A5" s="22">
        <v>44195</v>
      </c>
      <c r="B5" s="28">
        <v>57070</v>
      </c>
    </row>
    <row r="6" spans="1:2" x14ac:dyDescent="0.25">
      <c r="A6" s="22">
        <v>44196</v>
      </c>
      <c r="B6" s="28">
        <v>37766</v>
      </c>
    </row>
    <row r="7" spans="1:2" x14ac:dyDescent="0.25">
      <c r="A7" s="22">
        <v>44197</v>
      </c>
      <c r="B7" s="28">
        <v>30375</v>
      </c>
    </row>
    <row r="8" spans="1:2" x14ac:dyDescent="0.25">
      <c r="A8" s="22">
        <v>44198</v>
      </c>
      <c r="B8" s="28">
        <v>44549</v>
      </c>
    </row>
    <row r="9" spans="1:2" x14ac:dyDescent="0.25">
      <c r="A9" s="22">
        <v>44199</v>
      </c>
      <c r="B9" s="28">
        <v>24366</v>
      </c>
    </row>
    <row r="10" spans="1:2" x14ac:dyDescent="0.25">
      <c r="A10" s="22">
        <v>44200</v>
      </c>
      <c r="B10" s="28">
        <v>47910</v>
      </c>
    </row>
    <row r="11" spans="1:2" x14ac:dyDescent="0.25">
      <c r="A11" s="22">
        <v>44201</v>
      </c>
      <c r="B11" s="28">
        <v>50099</v>
      </c>
    </row>
    <row r="12" spans="1:2" x14ac:dyDescent="0.25">
      <c r="A12" s="22">
        <v>44202</v>
      </c>
      <c r="B12" s="28">
        <v>55435</v>
      </c>
    </row>
    <row r="13" spans="1:2" x14ac:dyDescent="0.25">
      <c r="A13" s="30">
        <f t="shared" ref="A13:A17" si="0">A12+1</f>
        <v>44203</v>
      </c>
      <c r="B13" s="28">
        <v>55957</v>
      </c>
    </row>
    <row r="14" spans="1:2" x14ac:dyDescent="0.25">
      <c r="A14" s="30">
        <f t="shared" si="0"/>
        <v>44204</v>
      </c>
      <c r="B14" s="28">
        <v>57150</v>
      </c>
    </row>
    <row r="15" spans="1:2" x14ac:dyDescent="0.25">
      <c r="A15" s="30">
        <f t="shared" si="0"/>
        <v>44205</v>
      </c>
      <c r="B15" s="28">
        <v>53491</v>
      </c>
    </row>
    <row r="16" spans="1:2" x14ac:dyDescent="0.25">
      <c r="A16" s="30">
        <f t="shared" si="0"/>
        <v>44206</v>
      </c>
      <c r="B16" s="28">
        <v>32340</v>
      </c>
    </row>
    <row r="17" spans="1:2" x14ac:dyDescent="0.25">
      <c r="A17" s="30">
        <f t="shared" si="0"/>
        <v>44207</v>
      </c>
      <c r="B17" s="28">
        <v>64370</v>
      </c>
    </row>
    <row r="18" spans="1:2" x14ac:dyDescent="0.25">
      <c r="A18" s="30">
        <v>44208</v>
      </c>
      <c r="B18" s="41">
        <v>78937</v>
      </c>
    </row>
    <row r="19" spans="1:2" x14ac:dyDescent="0.25">
      <c r="A19" s="30">
        <v>44209</v>
      </c>
      <c r="B19" s="28">
        <v>91542</v>
      </c>
    </row>
    <row r="20" spans="1:2" x14ac:dyDescent="0.25">
      <c r="A20" s="30">
        <v>44210</v>
      </c>
      <c r="B20" s="42">
        <v>94654</v>
      </c>
    </row>
    <row r="31" spans="1:2" ht="30" x14ac:dyDescent="0.25">
      <c r="A31" s="29" t="s">
        <v>47</v>
      </c>
      <c r="B31" s="27">
        <f>SUM(B2:B29)</f>
        <v>961682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Impfungen_bis_einschl_14.01.21</vt:lpstr>
      <vt:lpstr>Impfungen_proTag</vt:lpstr>
      <vt:lpstr>Impfungen_bis_einschl_14.01.21!Bundesländer001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2021-01-15T12:10:21Z</dcterms:created>
  <dcterms:modified xsi:type="dcterms:W3CDTF">2021-01-15T12:16:48Z</dcterms:modified>
</cp:coreProperties>
</file>