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 defaultThemeVersion="124226"/>
  <xr:revisionPtr revIDLastSave="0" documentId="13_ncr:1_{14DCA86E-F098-46BD-8771-198424FC52BD}" xr6:coauthVersionLast="36" xr6:coauthVersionMax="36" xr10:uidLastSave="{00000000-0000-0000-0000-000000000000}"/>
  <bookViews>
    <workbookView xWindow="120" yWindow="105" windowWidth="28515" windowHeight="12600" tabRatio="597" xr2:uid="{00000000-000D-0000-FFFF-FFFF00000000}"/>
  </bookViews>
  <sheets>
    <sheet name="Erläuterung" sheetId="9" r:id="rId1"/>
    <sheet name="Gesamt_bis_einschl_23.02.21" sheetId="12" r:id="rId2"/>
    <sheet name="Indik_bis_einschl_23.02." sheetId="11" r:id="rId3"/>
    <sheet name="Impfungen_proTag" sheetId="10" r:id="rId4"/>
  </sheets>
  <definedNames>
    <definedName name="Bundesländer001" localSheetId="1">Gesamt_bis_einschl_23.02.21!#REF!</definedName>
    <definedName name="Bundesländer001" localSheetId="2">Indik_bis_einschl_23.02.!$G$2:$J$18</definedName>
    <definedName name="Bundesländer001_1" localSheetId="1">Gesamt_bis_einschl_23.02.21!$D$3:$H$19</definedName>
    <definedName name="Bundesländer001_1" localSheetId="2">Indik_bis_einschl_23.02.!$C$2:$F$18</definedName>
  </definedNames>
  <calcPr calcId="191029"/>
</workbook>
</file>

<file path=xl/calcChain.xml><?xml version="1.0" encoding="utf-8"?>
<calcChain xmlns="http://schemas.openxmlformats.org/spreadsheetml/2006/main">
  <c r="B65" i="10" l="1"/>
  <c r="D20" i="12" l="1"/>
  <c r="G20" i="12"/>
  <c r="D65" i="10" l="1"/>
  <c r="C65" i="10" l="1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<sst xmlns="http://schemas.openxmlformats.org/spreadsheetml/2006/main" count="108" uniqueCount="62">
  <si>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</si>
  <si>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</si>
  <si>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</si>
  <si>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</si>
  <si>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</si>
  <si>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</si>
  <si>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</si>
  <si>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</si>
  <si>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</si>
  <si>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</si>
  <si>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</si>
  <si>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</si>
  <si>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</si>
  <si>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</si>
  <si>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</si>
  <si>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</si>
  <si>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</si>
  <si>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</si>
  <si>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</si>
  <si>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</si>
  <si>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</si>
  <si>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</si>
  <si>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</si>
  <si>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</si>
  <si>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</si>
  <si>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</si>
  <si>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</si>
  <si>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</si>
  <si>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</si>
  <si>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</si>
  <si>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</si>
  <si>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</si>
  <si>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</si>
  <si>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</si>
  <si>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</si>
  <si>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</si>
  <si>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</si>
  <si>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</si>
  <si>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</si>
  <si>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</si>
  <si>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</si>
  <si>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</si>
  <si>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</si>
  <si>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</si>
  <si>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</si>
  <si>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</si>
  <si>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</si>
  <si>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</si>
  <si>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</si>
  <si>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</si>
  <si>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</si>
  <si>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</si>
  <si>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</si>
  <si>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</si>
  <si>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</si>
  <si>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</si>
  <si>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</si>
  <si>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</si>
  <si>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24.02.2021, 8:00 Uhr</t>
  </si>
  <si>
    <t>Durchgeführte Impfungen bundesweit und nach Bundesland bis einschließlich 23.02.21 (Gesamt_bis_einschl_23.02.21)</t>
  </si>
  <si>
    <t xml:space="preserve">Die kumulative Zahl der Impfungen umfasst alle Impfungen, die bis einschließlich 23.02.21 durchgeführt und bis zum 24.02.21, 8:00 Uhr, dem RKI gemeldet wurden. Nachmeldungen und Datenkorrekturen aus zurückliegenden Tagen sind in der kumulativen Zahl der Impfungen enthalten. </t>
  </si>
  <si>
    <t>Anzahl Impfungen nach Indikation bis einschließlich 23.02.21 (Indik_bis_einschl_23.02.21)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</si>
</sst>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7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14" fontId="1" fillId="0" borderId="0" xfId="0" applyNumberFormat="1" applyFont="1" applyFill="1" applyBorder="1" applyAlignment="1">
      <alignment horizontal="left" vertical="center"/>
    </xf>
    <xf numFmtId="3" fontId="1" fillId="0" borderId="0" xfId="0" applyNumberFormat="1" applyFont="1" applyFill="1" applyBorder="1"/>
    <xf numFmtId="0" fontId="0" fillId="0" borderId="0" xfId="0" applyFill="1"/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tabSelected="1" workbookViewId="0">
      <selection activeCell="A12" sqref="A12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58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59</v>
      </c>
    </row>
    <row r="6" spans="1:3" ht="29.25" customHeight="1" x14ac:dyDescent="0.25">
      <c r="A6" s="42" t="s">
        <v>60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61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H26" sqref="H26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3" t="s">
        <v>42</v>
      </c>
      <c r="B1" s="65" t="s">
        <v>16</v>
      </c>
      <c r="C1" s="71" t="s">
        <v>49</v>
      </c>
      <c r="D1" s="67" t="s">
        <v>44</v>
      </c>
      <c r="E1" s="68"/>
      <c r="F1" s="68"/>
      <c r="G1" s="68"/>
      <c r="H1" s="68"/>
      <c r="I1" s="68"/>
      <c r="J1" s="58" t="s">
        <v>45</v>
      </c>
      <c r="K1" s="59"/>
      <c r="L1" s="59"/>
      <c r="M1" s="59"/>
      <c r="N1" s="60"/>
    </row>
    <row r="2" spans="1:14" s="9" customFormat="1" ht="15" customHeight="1" x14ac:dyDescent="0.25">
      <c r="A2" s="63"/>
      <c r="B2" s="65"/>
      <c r="C2" s="71"/>
      <c r="D2" s="73" t="s">
        <v>20</v>
      </c>
      <c r="E2" s="74"/>
      <c r="F2" s="74"/>
      <c r="G2" s="74"/>
      <c r="H2" s="69" t="s">
        <v>17</v>
      </c>
      <c r="I2" s="56" t="s">
        <v>48</v>
      </c>
      <c r="J2" s="61" t="s">
        <v>20</v>
      </c>
      <c r="K2" s="62"/>
      <c r="L2" s="62"/>
      <c r="M2" s="69" t="s">
        <v>17</v>
      </c>
      <c r="N2" s="56" t="s">
        <v>48</v>
      </c>
    </row>
    <row r="3" spans="1:14" ht="16.5" customHeight="1" x14ac:dyDescent="0.25">
      <c r="A3" s="64"/>
      <c r="B3" s="66"/>
      <c r="C3" s="72"/>
      <c r="D3" s="26" t="s">
        <v>19</v>
      </c>
      <c r="E3" s="26" t="s">
        <v>47</v>
      </c>
      <c r="F3" s="26" t="s">
        <v>46</v>
      </c>
      <c r="G3" s="26" t="s">
        <v>57</v>
      </c>
      <c r="H3" s="70"/>
      <c r="I3" s="57"/>
      <c r="J3" s="26" t="s">
        <v>19</v>
      </c>
      <c r="K3" s="26" t="s">
        <v>47</v>
      </c>
      <c r="L3" s="26" t="s">
        <v>46</v>
      </c>
      <c r="M3" s="70"/>
      <c r="N3" s="57"/>
    </row>
    <row r="4" spans="1:14" x14ac:dyDescent="0.25">
      <c r="A4" s="13" t="s">
        <v>33</v>
      </c>
      <c r="B4" s="1" t="s">
        <v>1</v>
      </c>
      <c r="C4" s="33">
        <v>665759</v>
      </c>
      <c r="D4" s="16">
        <v>436296</v>
      </c>
      <c r="E4" s="16">
        <v>402084</v>
      </c>
      <c r="F4" s="16">
        <v>22100</v>
      </c>
      <c r="G4" s="16">
        <v>12112</v>
      </c>
      <c r="H4" s="16">
        <v>11650</v>
      </c>
      <c r="I4" s="32">
        <v>3.9304550811439665</v>
      </c>
      <c r="J4" s="29">
        <v>229463</v>
      </c>
      <c r="K4" s="16">
        <v>227114</v>
      </c>
      <c r="L4" s="16">
        <v>2349</v>
      </c>
      <c r="M4" s="17">
        <v>7354</v>
      </c>
      <c r="N4" s="50">
        <v>2.0671608593352633</v>
      </c>
    </row>
    <row r="5" spans="1:14" x14ac:dyDescent="0.25">
      <c r="A5" s="14" t="s">
        <v>34</v>
      </c>
      <c r="B5" s="2" t="s">
        <v>0</v>
      </c>
      <c r="C5" s="34">
        <v>925847</v>
      </c>
      <c r="D5" s="21">
        <v>609003</v>
      </c>
      <c r="E5" s="21">
        <v>548554</v>
      </c>
      <c r="F5" s="21">
        <v>18982</v>
      </c>
      <c r="G5" s="21">
        <v>41467</v>
      </c>
      <c r="H5" s="22">
        <v>20586</v>
      </c>
      <c r="I5" s="23">
        <v>4.640115836225899</v>
      </c>
      <c r="J5" s="30">
        <v>316844</v>
      </c>
      <c r="K5" s="21">
        <v>308025</v>
      </c>
      <c r="L5" s="21">
        <v>8819</v>
      </c>
      <c r="M5" s="22">
        <v>7896</v>
      </c>
      <c r="N5" s="23">
        <v>2.4140978977331127</v>
      </c>
    </row>
    <row r="6" spans="1:14" x14ac:dyDescent="0.25">
      <c r="A6" s="13">
        <v>11</v>
      </c>
      <c r="B6" s="1" t="s">
        <v>3</v>
      </c>
      <c r="C6" s="33">
        <v>262371</v>
      </c>
      <c r="D6" s="16">
        <v>157559</v>
      </c>
      <c r="E6" s="16">
        <v>140364</v>
      </c>
      <c r="F6" s="16">
        <v>5277</v>
      </c>
      <c r="G6" s="16">
        <v>11918</v>
      </c>
      <c r="H6" s="17">
        <v>2133</v>
      </c>
      <c r="I6" s="18">
        <v>4.2937562730089818</v>
      </c>
      <c r="J6" s="29">
        <v>104812</v>
      </c>
      <c r="K6" s="16">
        <v>102863</v>
      </c>
      <c r="L6" s="16">
        <v>1949</v>
      </c>
      <c r="M6" s="17">
        <v>3067</v>
      </c>
      <c r="N6" s="18">
        <v>2.8563089540211433</v>
      </c>
    </row>
    <row r="7" spans="1:14" x14ac:dyDescent="0.25">
      <c r="A7" s="14">
        <v>12</v>
      </c>
      <c r="B7" s="2" t="s">
        <v>2</v>
      </c>
      <c r="C7" s="34">
        <v>163498</v>
      </c>
      <c r="D7" s="21">
        <v>90507</v>
      </c>
      <c r="E7" s="21">
        <v>80632</v>
      </c>
      <c r="F7" s="21">
        <v>4118</v>
      </c>
      <c r="G7" s="21">
        <v>5757</v>
      </c>
      <c r="H7" s="22">
        <v>3418</v>
      </c>
      <c r="I7" s="23">
        <v>3.5888517078242415</v>
      </c>
      <c r="J7" s="30">
        <v>72991</v>
      </c>
      <c r="K7" s="21">
        <v>72907</v>
      </c>
      <c r="L7" s="21">
        <v>84</v>
      </c>
      <c r="M7" s="22">
        <v>835</v>
      </c>
      <c r="N7" s="23">
        <v>2.8942940878141936</v>
      </c>
    </row>
    <row r="8" spans="1:14" x14ac:dyDescent="0.25">
      <c r="A8" s="13" t="s">
        <v>35</v>
      </c>
      <c r="B8" s="1" t="s">
        <v>4</v>
      </c>
      <c r="C8" s="33">
        <v>50110</v>
      </c>
      <c r="D8" s="16">
        <v>31189</v>
      </c>
      <c r="E8" s="16">
        <v>26856</v>
      </c>
      <c r="F8" s="16">
        <v>1931</v>
      </c>
      <c r="G8" s="16">
        <v>2402</v>
      </c>
      <c r="H8" s="17">
        <v>824</v>
      </c>
      <c r="I8" s="18">
        <v>4.578524431813177</v>
      </c>
      <c r="J8" s="29">
        <v>18921</v>
      </c>
      <c r="K8" s="16">
        <v>17668</v>
      </c>
      <c r="L8" s="16">
        <v>1253</v>
      </c>
      <c r="M8" s="17">
        <v>311</v>
      </c>
      <c r="N8" s="18">
        <v>2.7775902008508488</v>
      </c>
    </row>
    <row r="9" spans="1:14" x14ac:dyDescent="0.25">
      <c r="A9" s="14" t="s">
        <v>36</v>
      </c>
      <c r="B9" s="2" t="s">
        <v>5</v>
      </c>
      <c r="C9" s="34">
        <v>135348</v>
      </c>
      <c r="D9" s="21">
        <v>87043</v>
      </c>
      <c r="E9" s="21">
        <v>73860</v>
      </c>
      <c r="F9" s="21">
        <v>1805</v>
      </c>
      <c r="G9" s="21">
        <v>11378</v>
      </c>
      <c r="H9" s="22">
        <v>2118</v>
      </c>
      <c r="I9" s="23">
        <v>4.712023745529172</v>
      </c>
      <c r="J9" s="30">
        <v>48305</v>
      </c>
      <c r="K9" s="21">
        <v>47793</v>
      </c>
      <c r="L9" s="21">
        <v>512</v>
      </c>
      <c r="M9" s="22">
        <v>1337</v>
      </c>
      <c r="N9" s="23">
        <v>2.6149639491720951</v>
      </c>
    </row>
    <row r="10" spans="1:14" x14ac:dyDescent="0.25">
      <c r="A10" s="13" t="s">
        <v>37</v>
      </c>
      <c r="B10" s="1" t="s">
        <v>15</v>
      </c>
      <c r="C10" s="33">
        <v>352915</v>
      </c>
      <c r="D10" s="16">
        <v>237076</v>
      </c>
      <c r="E10" s="16">
        <v>223030</v>
      </c>
      <c r="F10" s="16">
        <v>7266</v>
      </c>
      <c r="G10" s="16">
        <v>6780</v>
      </c>
      <c r="H10" s="17">
        <v>6144</v>
      </c>
      <c r="I10" s="18">
        <v>3.7702446533759115</v>
      </c>
      <c r="J10" s="29">
        <v>115839</v>
      </c>
      <c r="K10" s="16">
        <v>115693</v>
      </c>
      <c r="L10" s="16">
        <v>146</v>
      </c>
      <c r="M10" s="17">
        <v>3498</v>
      </c>
      <c r="N10" s="18">
        <v>1.8421998447856895</v>
      </c>
    </row>
    <row r="11" spans="1:14" x14ac:dyDescent="0.25">
      <c r="A11" s="14">
        <v>13</v>
      </c>
      <c r="B11" s="2" t="s">
        <v>6</v>
      </c>
      <c r="C11" s="35">
        <v>118433</v>
      </c>
      <c r="D11" s="21">
        <v>72467</v>
      </c>
      <c r="E11" s="21">
        <v>66913</v>
      </c>
      <c r="F11" s="21">
        <v>2955</v>
      </c>
      <c r="G11" s="21">
        <v>2599</v>
      </c>
      <c r="H11" s="22">
        <v>1888</v>
      </c>
      <c r="I11" s="23">
        <v>4.5062674969436705</v>
      </c>
      <c r="J11" s="30">
        <v>45966</v>
      </c>
      <c r="K11" s="21">
        <v>45052</v>
      </c>
      <c r="L11" s="21">
        <v>914</v>
      </c>
      <c r="M11" s="22">
        <v>1000</v>
      </c>
      <c r="N11" s="23">
        <v>2.8583367845296861</v>
      </c>
    </row>
    <row r="12" spans="1:14" x14ac:dyDescent="0.25">
      <c r="A12" s="13" t="s">
        <v>38</v>
      </c>
      <c r="B12" s="1" t="s">
        <v>7</v>
      </c>
      <c r="C12" s="33">
        <v>462238</v>
      </c>
      <c r="D12" s="16">
        <v>310496</v>
      </c>
      <c r="E12" s="16">
        <v>278424</v>
      </c>
      <c r="F12" s="16">
        <v>9187</v>
      </c>
      <c r="G12" s="16">
        <v>22885</v>
      </c>
      <c r="H12" s="17">
        <v>13179</v>
      </c>
      <c r="I12" s="18">
        <v>3.8843035585432761</v>
      </c>
      <c r="J12" s="29">
        <v>151742</v>
      </c>
      <c r="K12" s="16">
        <v>150118</v>
      </c>
      <c r="L12" s="16">
        <v>1624</v>
      </c>
      <c r="M12" s="17">
        <v>3425</v>
      </c>
      <c r="N12" s="18">
        <v>1.898291735096342</v>
      </c>
    </row>
    <row r="13" spans="1:14" x14ac:dyDescent="0.25">
      <c r="A13" s="14" t="s">
        <v>39</v>
      </c>
      <c r="B13" s="2" t="s">
        <v>8</v>
      </c>
      <c r="C13" s="34">
        <v>1087792</v>
      </c>
      <c r="D13" s="21">
        <v>760512</v>
      </c>
      <c r="E13" s="21">
        <v>667620</v>
      </c>
      <c r="F13" s="21">
        <v>18062</v>
      </c>
      <c r="G13" s="21">
        <v>74830</v>
      </c>
      <c r="H13" s="22">
        <v>13814</v>
      </c>
      <c r="I13" s="23">
        <v>4.2374916985755062</v>
      </c>
      <c r="J13" s="30">
        <v>327280</v>
      </c>
      <c r="K13" s="21">
        <v>322343</v>
      </c>
      <c r="L13" s="21">
        <v>4937</v>
      </c>
      <c r="M13" s="22">
        <v>5916</v>
      </c>
      <c r="N13" s="23">
        <v>1.8235692311361185</v>
      </c>
    </row>
    <row r="14" spans="1:14" x14ac:dyDescent="0.25">
      <c r="A14" s="13" t="s">
        <v>40</v>
      </c>
      <c r="B14" s="1" t="s">
        <v>12</v>
      </c>
      <c r="C14" s="33">
        <v>321080</v>
      </c>
      <c r="D14" s="16">
        <v>187044</v>
      </c>
      <c r="E14" s="16">
        <v>167418</v>
      </c>
      <c r="F14" s="16">
        <v>4537</v>
      </c>
      <c r="G14" s="16">
        <v>15089</v>
      </c>
      <c r="H14" s="17">
        <v>5568</v>
      </c>
      <c r="I14" s="18">
        <v>4.5688429843110594</v>
      </c>
      <c r="J14" s="29">
        <v>134036</v>
      </c>
      <c r="K14" s="16">
        <v>130305</v>
      </c>
      <c r="L14" s="16">
        <v>3731</v>
      </c>
      <c r="M14" s="17">
        <v>1544</v>
      </c>
      <c r="N14" s="18">
        <v>3.2740394679600375</v>
      </c>
    </row>
    <row r="15" spans="1:14" x14ac:dyDescent="0.25">
      <c r="A15" s="14">
        <v>10</v>
      </c>
      <c r="B15" s="2" t="s">
        <v>13</v>
      </c>
      <c r="C15" s="34">
        <v>65644</v>
      </c>
      <c r="D15" s="21">
        <v>44042</v>
      </c>
      <c r="E15" s="21">
        <v>37443</v>
      </c>
      <c r="F15" s="21">
        <v>1471</v>
      </c>
      <c r="G15" s="21">
        <v>5128</v>
      </c>
      <c r="H15" s="22">
        <v>1377</v>
      </c>
      <c r="I15" s="23">
        <v>4.4627196426743891</v>
      </c>
      <c r="J15" s="30">
        <v>21602</v>
      </c>
      <c r="K15" s="21">
        <v>21279</v>
      </c>
      <c r="L15" s="21">
        <v>323</v>
      </c>
      <c r="M15" s="22">
        <v>608</v>
      </c>
      <c r="N15" s="23">
        <v>2.1889030861689331</v>
      </c>
    </row>
    <row r="16" spans="1:14" x14ac:dyDescent="0.25">
      <c r="A16" s="13">
        <v>14</v>
      </c>
      <c r="B16" s="1" t="s">
        <v>9</v>
      </c>
      <c r="C16" s="33">
        <v>262470</v>
      </c>
      <c r="D16" s="16">
        <v>178860</v>
      </c>
      <c r="E16" s="16">
        <v>166696</v>
      </c>
      <c r="F16" s="16">
        <v>8580</v>
      </c>
      <c r="G16" s="16">
        <v>3584</v>
      </c>
      <c r="H16" s="17">
        <v>7948</v>
      </c>
      <c r="I16" s="18">
        <v>4.3924674316197239</v>
      </c>
      <c r="J16" s="29">
        <v>83610</v>
      </c>
      <c r="K16" s="16">
        <v>83337</v>
      </c>
      <c r="L16" s="16">
        <v>273</v>
      </c>
      <c r="M16" s="17">
        <v>2417</v>
      </c>
      <c r="N16" s="18">
        <v>2.0533053894539033</v>
      </c>
    </row>
    <row r="17" spans="1:14" x14ac:dyDescent="0.25">
      <c r="A17" s="14">
        <v>15</v>
      </c>
      <c r="B17" s="2" t="s">
        <v>10</v>
      </c>
      <c r="C17" s="34">
        <v>135530</v>
      </c>
      <c r="D17" s="21">
        <v>86635</v>
      </c>
      <c r="E17" s="21">
        <v>74491</v>
      </c>
      <c r="F17" s="21">
        <v>3327</v>
      </c>
      <c r="G17" s="21">
        <v>8817</v>
      </c>
      <c r="H17" s="22">
        <v>2443</v>
      </c>
      <c r="I17" s="23">
        <v>3.9473168633604616</v>
      </c>
      <c r="J17" s="30">
        <v>48895</v>
      </c>
      <c r="K17" s="21">
        <v>48298</v>
      </c>
      <c r="L17" s="21">
        <v>597</v>
      </c>
      <c r="M17" s="22">
        <v>1325</v>
      </c>
      <c r="N17" s="23">
        <v>2.2277838983552809</v>
      </c>
    </row>
    <row r="18" spans="1:14" x14ac:dyDescent="0.25">
      <c r="A18" s="13" t="s">
        <v>41</v>
      </c>
      <c r="B18" s="1" t="s">
        <v>11</v>
      </c>
      <c r="C18" s="33">
        <v>211364</v>
      </c>
      <c r="D18" s="16">
        <v>128805</v>
      </c>
      <c r="E18" s="16">
        <v>114431</v>
      </c>
      <c r="F18" s="16">
        <v>3696</v>
      </c>
      <c r="G18" s="16">
        <v>10678</v>
      </c>
      <c r="H18" s="17">
        <v>3002</v>
      </c>
      <c r="I18" s="18">
        <v>4.4357806205925874</v>
      </c>
      <c r="J18" s="29">
        <v>82559</v>
      </c>
      <c r="K18" s="16">
        <v>81301</v>
      </c>
      <c r="L18" s="16">
        <v>1258</v>
      </c>
      <c r="M18" s="17">
        <v>2480</v>
      </c>
      <c r="N18" s="18">
        <v>2.8431630158418031</v>
      </c>
    </row>
    <row r="19" spans="1:14" x14ac:dyDescent="0.25">
      <c r="A19" s="14">
        <v>16</v>
      </c>
      <c r="B19" s="2" t="s">
        <v>14</v>
      </c>
      <c r="C19" s="34">
        <v>152823</v>
      </c>
      <c r="D19" s="21">
        <v>100760</v>
      </c>
      <c r="E19" s="21">
        <v>92120</v>
      </c>
      <c r="F19" s="21">
        <v>5508</v>
      </c>
      <c r="G19" s="21">
        <v>3132</v>
      </c>
      <c r="H19" s="22">
        <v>2842</v>
      </c>
      <c r="I19" s="23">
        <v>4.7230261116407872</v>
      </c>
      <c r="J19" s="30">
        <v>52063</v>
      </c>
      <c r="K19" s="21">
        <v>52063</v>
      </c>
      <c r="L19" s="21">
        <v>0</v>
      </c>
      <c r="M19" s="22">
        <v>1190</v>
      </c>
      <c r="N19" s="23">
        <v>2.4404020290825161</v>
      </c>
    </row>
    <row r="20" spans="1:14" x14ac:dyDescent="0.25">
      <c r="A20" s="6"/>
      <c r="B20" s="3" t="s">
        <v>19</v>
      </c>
      <c r="C20" s="36">
        <f>D20+J20</f>
        <v>5373222</v>
      </c>
      <c r="D20" s="6">
        <f>SUM(D4:D19)</f>
        <v>3518294</v>
      </c>
      <c r="E20" s="6">
        <f>SUM(E4:E19)</f>
        <v>3160936</v>
      </c>
      <c r="F20" s="6">
        <f>SUM(F4:F19)</f>
        <v>118802</v>
      </c>
      <c r="G20" s="6">
        <f>SUM(G4:G19)</f>
        <v>238556</v>
      </c>
      <c r="H20" s="6">
        <f>SUM(H4:H19)</f>
        <v>98934</v>
      </c>
      <c r="I20" s="10">
        <f>D20/83166711*100</f>
        <v>4.2304113721654808</v>
      </c>
      <c r="J20" s="28">
        <f>SUM(J4:J19)</f>
        <v>1854928</v>
      </c>
      <c r="K20" s="6">
        <f t="shared" ref="K20:L20" si="0">SUM(K4:K19)</f>
        <v>1826159</v>
      </c>
      <c r="L20" s="6">
        <f t="shared" si="0"/>
        <v>28769</v>
      </c>
      <c r="M20" s="6">
        <f>SUM(M4:M19)</f>
        <v>44203</v>
      </c>
      <c r="N20" s="10">
        <f>J20/83166711*100</f>
        <v>2.230373159761001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K8" sqref="K8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5" t="s">
        <v>42</v>
      </c>
      <c r="B1" s="65" t="s">
        <v>16</v>
      </c>
      <c r="C1" s="58" t="s">
        <v>44</v>
      </c>
      <c r="D1" s="59"/>
      <c r="E1" s="59"/>
      <c r="F1" s="59"/>
      <c r="G1" s="58" t="s">
        <v>45</v>
      </c>
      <c r="H1" s="59"/>
      <c r="I1" s="59"/>
      <c r="J1" s="59"/>
    </row>
    <row r="2" spans="1:10" ht="31.5" customHeight="1" x14ac:dyDescent="0.25">
      <c r="A2" s="76"/>
      <c r="B2" s="66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256849</v>
      </c>
      <c r="D3" s="17">
        <v>145743</v>
      </c>
      <c r="E3" s="17">
        <v>12927</v>
      </c>
      <c r="F3" s="20">
        <v>74419</v>
      </c>
      <c r="G3" s="19">
        <v>133777</v>
      </c>
      <c r="H3" s="17">
        <v>79973</v>
      </c>
      <c r="I3" s="17">
        <v>5300</v>
      </c>
      <c r="J3" s="20">
        <v>43931</v>
      </c>
    </row>
    <row r="4" spans="1:10" x14ac:dyDescent="0.25">
      <c r="A4" s="14" t="s">
        <v>34</v>
      </c>
      <c r="B4" s="2" t="s">
        <v>0</v>
      </c>
      <c r="C4" s="25">
        <v>257408</v>
      </c>
      <c r="D4" s="22">
        <v>284013</v>
      </c>
      <c r="E4" s="22">
        <v>18697</v>
      </c>
      <c r="F4" s="24">
        <v>112710</v>
      </c>
      <c r="G4" s="25">
        <v>104937</v>
      </c>
      <c r="H4" s="22">
        <v>165513</v>
      </c>
      <c r="I4" s="22">
        <v>6185</v>
      </c>
      <c r="J4" s="24">
        <v>84816</v>
      </c>
    </row>
    <row r="5" spans="1:10" x14ac:dyDescent="0.25">
      <c r="A5" s="13">
        <v>11</v>
      </c>
      <c r="B5" s="1" t="s">
        <v>3</v>
      </c>
      <c r="C5" s="19">
        <v>110629</v>
      </c>
      <c r="D5" s="17">
        <v>45030</v>
      </c>
      <c r="E5" s="17">
        <v>150</v>
      </c>
      <c r="F5" s="20">
        <v>40725</v>
      </c>
      <c r="G5" s="19">
        <v>76274</v>
      </c>
      <c r="H5" s="17">
        <v>26911</v>
      </c>
      <c r="I5" s="17">
        <v>30</v>
      </c>
      <c r="J5" s="20">
        <v>32103</v>
      </c>
    </row>
    <row r="6" spans="1:10" x14ac:dyDescent="0.25">
      <c r="A6" s="14">
        <v>12</v>
      </c>
      <c r="B6" s="2" t="s">
        <v>2</v>
      </c>
      <c r="C6" s="25">
        <v>40144</v>
      </c>
      <c r="D6" s="22">
        <v>46566</v>
      </c>
      <c r="E6" s="22">
        <v>1761</v>
      </c>
      <c r="F6" s="24">
        <v>20013</v>
      </c>
      <c r="G6" s="25">
        <v>31310</v>
      </c>
      <c r="H6" s="22">
        <v>40269</v>
      </c>
      <c r="I6" s="22">
        <v>997</v>
      </c>
      <c r="J6" s="24">
        <v>16104</v>
      </c>
    </row>
    <row r="7" spans="1:10" x14ac:dyDescent="0.25">
      <c r="A7" s="13" t="s">
        <v>35</v>
      </c>
      <c r="B7" s="1" t="s">
        <v>4</v>
      </c>
      <c r="C7" s="19">
        <v>14876</v>
      </c>
      <c r="D7" s="17">
        <v>12819</v>
      </c>
      <c r="E7" s="17">
        <v>369</v>
      </c>
      <c r="F7" s="20">
        <v>7680</v>
      </c>
      <c r="G7" s="19">
        <v>8194</v>
      </c>
      <c r="H7" s="17">
        <v>8024</v>
      </c>
      <c r="I7" s="17">
        <v>126</v>
      </c>
      <c r="J7" s="20">
        <v>6368</v>
      </c>
    </row>
    <row r="8" spans="1:10" x14ac:dyDescent="0.25">
      <c r="A8" s="14" t="s">
        <v>36</v>
      </c>
      <c r="B8" s="2" t="s">
        <v>5</v>
      </c>
      <c r="C8" s="25">
        <v>36710</v>
      </c>
      <c r="D8" s="22">
        <v>43633</v>
      </c>
      <c r="E8" s="22">
        <v>1942</v>
      </c>
      <c r="F8" s="24">
        <v>15459</v>
      </c>
      <c r="G8" s="25">
        <v>17969</v>
      </c>
      <c r="H8" s="22">
        <v>27072</v>
      </c>
      <c r="I8" s="22">
        <v>211</v>
      </c>
      <c r="J8" s="24">
        <v>11493</v>
      </c>
    </row>
    <row r="9" spans="1:10" x14ac:dyDescent="0.25">
      <c r="A9" s="13" t="s">
        <v>37</v>
      </c>
      <c r="B9" s="1" t="s">
        <v>15</v>
      </c>
      <c r="C9" s="19">
        <v>120017</v>
      </c>
      <c r="D9" s="17">
        <v>91608</v>
      </c>
      <c r="E9" s="17">
        <v>6057</v>
      </c>
      <c r="F9" s="20">
        <v>46875</v>
      </c>
      <c r="G9" s="19">
        <v>44453</v>
      </c>
      <c r="H9" s="17">
        <v>53473</v>
      </c>
      <c r="I9" s="17">
        <v>5772</v>
      </c>
      <c r="J9" s="20">
        <v>31181</v>
      </c>
    </row>
    <row r="10" spans="1:10" x14ac:dyDescent="0.25">
      <c r="A10" s="14">
        <v>13</v>
      </c>
      <c r="B10" s="2" t="s">
        <v>6</v>
      </c>
      <c r="C10" s="25">
        <v>19532</v>
      </c>
      <c r="D10" s="22">
        <v>31409</v>
      </c>
      <c r="E10" s="22">
        <v>1566</v>
      </c>
      <c r="F10" s="24">
        <v>21897</v>
      </c>
      <c r="G10" s="25">
        <v>8031</v>
      </c>
      <c r="H10" s="22">
        <v>23296</v>
      </c>
      <c r="I10" s="22">
        <v>543</v>
      </c>
      <c r="J10" s="24">
        <v>14839</v>
      </c>
    </row>
    <row r="11" spans="1:10" x14ac:dyDescent="0.25">
      <c r="A11" s="13" t="s">
        <v>38</v>
      </c>
      <c r="B11" s="1" t="s">
        <v>7</v>
      </c>
      <c r="C11" s="19">
        <v>126169</v>
      </c>
      <c r="D11" s="17">
        <v>131677</v>
      </c>
      <c r="E11" s="17">
        <v>36089</v>
      </c>
      <c r="F11" s="20">
        <v>89452</v>
      </c>
      <c r="G11" s="19">
        <v>30560</v>
      </c>
      <c r="H11" s="17">
        <v>83355</v>
      </c>
      <c r="I11" s="17">
        <v>23954</v>
      </c>
      <c r="J11" s="20">
        <v>64936</v>
      </c>
    </row>
    <row r="12" spans="1:10" x14ac:dyDescent="0.25">
      <c r="A12" s="14" t="s">
        <v>39</v>
      </c>
      <c r="B12" s="2" t="s">
        <v>8</v>
      </c>
      <c r="C12" s="25">
        <v>221094</v>
      </c>
      <c r="D12" s="22">
        <v>413473</v>
      </c>
      <c r="E12" s="22">
        <v>15665</v>
      </c>
      <c r="F12" s="24">
        <v>178941</v>
      </c>
      <c r="G12" s="25">
        <v>51388</v>
      </c>
      <c r="H12" s="22">
        <v>191555</v>
      </c>
      <c r="I12" s="22">
        <v>10879</v>
      </c>
      <c r="J12" s="24">
        <v>128543</v>
      </c>
    </row>
    <row r="13" spans="1:10" x14ac:dyDescent="0.25">
      <c r="A13" s="13" t="s">
        <v>40</v>
      </c>
      <c r="B13" s="1" t="s">
        <v>12</v>
      </c>
      <c r="C13" s="19">
        <v>71561</v>
      </c>
      <c r="D13" s="17">
        <v>79206</v>
      </c>
      <c r="E13" s="17">
        <v>252</v>
      </c>
      <c r="F13" s="20">
        <v>36025</v>
      </c>
      <c r="G13" s="19">
        <v>51801</v>
      </c>
      <c r="H13" s="17">
        <v>53698</v>
      </c>
      <c r="I13" s="17">
        <v>87</v>
      </c>
      <c r="J13" s="20">
        <v>28450</v>
      </c>
    </row>
    <row r="14" spans="1:10" x14ac:dyDescent="0.25">
      <c r="A14" s="14">
        <v>10</v>
      </c>
      <c r="B14" s="2" t="s">
        <v>13</v>
      </c>
      <c r="C14" s="25">
        <v>26033</v>
      </c>
      <c r="D14" s="22">
        <v>14586</v>
      </c>
      <c r="E14" s="22">
        <v>3</v>
      </c>
      <c r="F14" s="24">
        <v>9916</v>
      </c>
      <c r="G14" s="25">
        <v>14560</v>
      </c>
      <c r="H14" s="22">
        <v>5303</v>
      </c>
      <c r="I14" s="22">
        <v>0</v>
      </c>
      <c r="J14" s="24">
        <v>5615</v>
      </c>
    </row>
    <row r="15" spans="1:10" x14ac:dyDescent="0.25">
      <c r="A15" s="13">
        <v>14</v>
      </c>
      <c r="B15" s="1" t="s">
        <v>9</v>
      </c>
      <c r="C15" s="19">
        <v>63096</v>
      </c>
      <c r="D15" s="17">
        <v>80737</v>
      </c>
      <c r="E15" s="17">
        <v>6015</v>
      </c>
      <c r="F15" s="20">
        <v>32994</v>
      </c>
      <c r="G15" s="19">
        <v>25672</v>
      </c>
      <c r="H15" s="17">
        <v>41472</v>
      </c>
      <c r="I15" s="17">
        <v>5475</v>
      </c>
      <c r="J15" s="20">
        <v>14124</v>
      </c>
    </row>
    <row r="16" spans="1:10" x14ac:dyDescent="0.25">
      <c r="A16" s="14">
        <v>15</v>
      </c>
      <c r="B16" s="2" t="s">
        <v>10</v>
      </c>
      <c r="C16" s="25">
        <v>31774</v>
      </c>
      <c r="D16" s="22">
        <v>41996</v>
      </c>
      <c r="E16" s="22">
        <v>4085</v>
      </c>
      <c r="F16" s="24">
        <v>25979</v>
      </c>
      <c r="G16" s="25">
        <v>17718</v>
      </c>
      <c r="H16" s="22">
        <v>24590</v>
      </c>
      <c r="I16" s="22">
        <v>2599</v>
      </c>
      <c r="J16" s="24">
        <v>15989</v>
      </c>
    </row>
    <row r="17" spans="1:11" x14ac:dyDescent="0.25">
      <c r="A17" s="13" t="s">
        <v>41</v>
      </c>
      <c r="B17" s="1" t="s">
        <v>11</v>
      </c>
      <c r="C17" s="19">
        <v>54504</v>
      </c>
      <c r="D17" s="17">
        <v>50382</v>
      </c>
      <c r="E17" s="17">
        <v>9505</v>
      </c>
      <c r="F17" s="20">
        <v>48143</v>
      </c>
      <c r="G17" s="19">
        <v>36973</v>
      </c>
      <c r="H17" s="17">
        <v>33117</v>
      </c>
      <c r="I17" s="17">
        <v>8258</v>
      </c>
      <c r="J17" s="20">
        <v>30362</v>
      </c>
      <c r="K17" s="40"/>
    </row>
    <row r="18" spans="1:11" x14ac:dyDescent="0.25">
      <c r="A18" s="14">
        <v>16</v>
      </c>
      <c r="B18" s="2" t="s">
        <v>14</v>
      </c>
      <c r="C18" s="22">
        <v>52938</v>
      </c>
      <c r="D18" s="22">
        <v>40024</v>
      </c>
      <c r="E18" s="22">
        <v>4985</v>
      </c>
      <c r="F18" s="24">
        <v>19265</v>
      </c>
      <c r="G18" s="22">
        <v>23857</v>
      </c>
      <c r="H18" s="22">
        <v>24786</v>
      </c>
      <c r="I18" s="22">
        <v>2194</v>
      </c>
      <c r="J18" s="24">
        <v>10756</v>
      </c>
    </row>
    <row r="19" spans="1:11" x14ac:dyDescent="0.25">
      <c r="A19" s="6"/>
      <c r="B19" s="3" t="s">
        <v>19</v>
      </c>
      <c r="C19" s="4">
        <f>SUM(C3:C18)</f>
        <v>1503334</v>
      </c>
      <c r="D19" s="5">
        <f t="shared" ref="D19:J19" si="0">SUM(D3:D18)</f>
        <v>1552902</v>
      </c>
      <c r="E19" s="5">
        <f t="shared" si="0"/>
        <v>120068</v>
      </c>
      <c r="F19" s="11">
        <f t="shared" si="0"/>
        <v>780493</v>
      </c>
      <c r="G19" s="4">
        <f t="shared" si="0"/>
        <v>677474</v>
      </c>
      <c r="H19" s="5">
        <f t="shared" si="0"/>
        <v>882407</v>
      </c>
      <c r="I19" s="5">
        <f t="shared" si="0"/>
        <v>72610</v>
      </c>
      <c r="J19" s="11">
        <f t="shared" si="0"/>
        <v>539610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65"/>
  <sheetViews>
    <sheetView topLeftCell="A37" workbookViewId="0">
      <selection activeCell="G10" sqref="G10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23556</v>
      </c>
      <c r="C2" s="41">
        <v>0</v>
      </c>
      <c r="D2" s="41">
        <v>23556</v>
      </c>
    </row>
    <row r="3" spans="1:4" x14ac:dyDescent="0.25">
      <c r="A3" s="46">
        <v>44193</v>
      </c>
      <c r="B3" s="41">
        <v>18746</v>
      </c>
      <c r="C3" s="41">
        <v>0</v>
      </c>
      <c r="D3" s="41">
        <v>18746</v>
      </c>
    </row>
    <row r="4" spans="1:4" x14ac:dyDescent="0.25">
      <c r="A4" s="46">
        <v>44194</v>
      </c>
      <c r="B4" s="41">
        <v>42580</v>
      </c>
      <c r="C4" s="41">
        <v>0</v>
      </c>
      <c r="D4" s="41">
        <v>42580</v>
      </c>
    </row>
    <row r="5" spans="1:4" x14ac:dyDescent="0.25">
      <c r="A5" s="46">
        <v>44195</v>
      </c>
      <c r="B5" s="41">
        <v>57889</v>
      </c>
      <c r="C5" s="41">
        <v>0</v>
      </c>
      <c r="D5" s="41">
        <v>57889</v>
      </c>
    </row>
    <row r="6" spans="1:4" x14ac:dyDescent="0.25">
      <c r="A6" s="46">
        <v>44196</v>
      </c>
      <c r="B6" s="41">
        <v>38463</v>
      </c>
      <c r="C6" s="41">
        <v>0</v>
      </c>
      <c r="D6" s="41">
        <v>38463</v>
      </c>
    </row>
    <row r="7" spans="1:4" x14ac:dyDescent="0.25">
      <c r="A7" s="46">
        <v>44197</v>
      </c>
      <c r="B7" s="41">
        <v>24614</v>
      </c>
      <c r="C7" s="41">
        <v>0</v>
      </c>
      <c r="D7" s="41">
        <v>24614</v>
      </c>
    </row>
    <row r="8" spans="1:4" x14ac:dyDescent="0.25">
      <c r="A8" s="46">
        <v>44198</v>
      </c>
      <c r="B8" s="41">
        <v>51425</v>
      </c>
      <c r="C8" s="41">
        <v>0</v>
      </c>
      <c r="D8" s="41">
        <v>51425</v>
      </c>
    </row>
    <row r="9" spans="1:4" x14ac:dyDescent="0.25">
      <c r="A9" s="46">
        <v>44199</v>
      </c>
      <c r="B9" s="41">
        <v>25240</v>
      </c>
      <c r="C9" s="41">
        <v>0</v>
      </c>
      <c r="D9" s="41">
        <v>25240</v>
      </c>
    </row>
    <row r="10" spans="1:4" x14ac:dyDescent="0.25">
      <c r="A10" s="46">
        <v>44200</v>
      </c>
      <c r="B10" s="41">
        <v>48488</v>
      </c>
      <c r="C10" s="41">
        <v>0</v>
      </c>
      <c r="D10" s="41">
        <v>48488</v>
      </c>
    </row>
    <row r="11" spans="1:4" x14ac:dyDescent="0.25">
      <c r="A11" s="46">
        <v>44201</v>
      </c>
      <c r="B11" s="41">
        <v>52391</v>
      </c>
      <c r="C11" s="41">
        <v>0</v>
      </c>
      <c r="D11" s="41">
        <v>52391</v>
      </c>
    </row>
    <row r="12" spans="1:4" x14ac:dyDescent="0.25">
      <c r="A12" s="46">
        <v>44202</v>
      </c>
      <c r="B12" s="41">
        <v>58695</v>
      </c>
      <c r="C12" s="41">
        <v>0</v>
      </c>
      <c r="D12" s="41">
        <v>58695</v>
      </c>
    </row>
    <row r="13" spans="1:4" x14ac:dyDescent="0.25">
      <c r="A13" s="46">
        <v>44203</v>
      </c>
      <c r="B13" s="41">
        <v>58395</v>
      </c>
      <c r="C13" s="41">
        <v>0</v>
      </c>
      <c r="D13" s="41">
        <v>58395</v>
      </c>
    </row>
    <row r="14" spans="1:4" x14ac:dyDescent="0.25">
      <c r="A14" s="46">
        <v>44204</v>
      </c>
      <c r="B14" s="41">
        <v>60124</v>
      </c>
      <c r="C14" s="41">
        <v>0</v>
      </c>
      <c r="D14" s="41">
        <v>60124</v>
      </c>
    </row>
    <row r="15" spans="1:4" x14ac:dyDescent="0.25">
      <c r="A15" s="46">
        <v>44205</v>
      </c>
      <c r="B15" s="41">
        <v>57201</v>
      </c>
      <c r="C15" s="41">
        <v>0</v>
      </c>
      <c r="D15" s="41">
        <v>57201</v>
      </c>
    </row>
    <row r="16" spans="1:4" x14ac:dyDescent="0.25">
      <c r="A16" s="46">
        <v>44206</v>
      </c>
      <c r="B16" s="41">
        <v>33293</v>
      </c>
      <c r="C16" s="41">
        <v>0</v>
      </c>
      <c r="D16" s="41">
        <v>33293</v>
      </c>
    </row>
    <row r="17" spans="1:4" x14ac:dyDescent="0.25">
      <c r="A17" s="46">
        <v>44207</v>
      </c>
      <c r="B17" s="41">
        <v>65599</v>
      </c>
      <c r="C17" s="41">
        <v>0</v>
      </c>
      <c r="D17" s="41">
        <v>65599</v>
      </c>
    </row>
    <row r="18" spans="1:4" x14ac:dyDescent="0.25">
      <c r="A18" s="46">
        <v>44208</v>
      </c>
      <c r="B18" s="41">
        <v>82015</v>
      </c>
      <c r="C18" s="41">
        <v>0</v>
      </c>
      <c r="D18" s="41">
        <v>82015</v>
      </c>
    </row>
    <row r="19" spans="1:4" x14ac:dyDescent="0.25">
      <c r="A19" s="46">
        <v>44209</v>
      </c>
      <c r="B19" s="41">
        <v>99001</v>
      </c>
      <c r="C19" s="41">
        <v>0</v>
      </c>
      <c r="D19" s="41">
        <v>99001</v>
      </c>
    </row>
    <row r="20" spans="1:4" x14ac:dyDescent="0.25">
      <c r="A20" s="46">
        <v>44210</v>
      </c>
      <c r="B20" s="41">
        <v>99991</v>
      </c>
      <c r="C20" s="41">
        <v>115</v>
      </c>
      <c r="D20" s="41">
        <v>100106</v>
      </c>
    </row>
    <row r="21" spans="1:4" x14ac:dyDescent="0.25">
      <c r="A21" s="46">
        <v>44211</v>
      </c>
      <c r="B21" s="41">
        <v>92319</v>
      </c>
      <c r="C21" s="41">
        <v>429</v>
      </c>
      <c r="D21" s="41">
        <v>92748</v>
      </c>
    </row>
    <row r="22" spans="1:4" x14ac:dyDescent="0.25">
      <c r="A22" s="46">
        <v>44212</v>
      </c>
      <c r="B22" s="41">
        <v>56730</v>
      </c>
      <c r="C22" s="41">
        <v>398</v>
      </c>
      <c r="D22" s="41">
        <v>57128</v>
      </c>
    </row>
    <row r="23" spans="1:4" x14ac:dyDescent="0.25">
      <c r="A23" s="46">
        <v>44213</v>
      </c>
      <c r="B23" s="41">
        <v>30907</v>
      </c>
      <c r="C23" s="41">
        <v>13611</v>
      </c>
      <c r="D23" s="41">
        <v>44518</v>
      </c>
    </row>
    <row r="24" spans="1:4" x14ac:dyDescent="0.25">
      <c r="A24" s="46">
        <v>44214</v>
      </c>
      <c r="B24" s="41">
        <v>57801</v>
      </c>
      <c r="C24" s="41">
        <v>16410</v>
      </c>
      <c r="D24" s="41">
        <v>74211</v>
      </c>
    </row>
    <row r="25" spans="1:4" x14ac:dyDescent="0.25">
      <c r="A25" s="46">
        <v>44215</v>
      </c>
      <c r="B25" s="41">
        <v>67549</v>
      </c>
      <c r="C25" s="41">
        <v>27023</v>
      </c>
      <c r="D25" s="41">
        <v>94572</v>
      </c>
    </row>
    <row r="26" spans="1:4" x14ac:dyDescent="0.25">
      <c r="A26" s="46">
        <v>44216</v>
      </c>
      <c r="B26" s="41">
        <v>77765</v>
      </c>
      <c r="C26" s="41">
        <v>50543</v>
      </c>
      <c r="D26" s="41">
        <v>128308</v>
      </c>
    </row>
    <row r="27" spans="1:4" x14ac:dyDescent="0.25">
      <c r="A27" s="46">
        <v>44217</v>
      </c>
      <c r="B27" s="41">
        <v>60265</v>
      </c>
      <c r="C27" s="41">
        <v>34912</v>
      </c>
      <c r="D27" s="41">
        <v>95177</v>
      </c>
    </row>
    <row r="28" spans="1:4" x14ac:dyDescent="0.25">
      <c r="A28" s="46">
        <v>44218</v>
      </c>
      <c r="B28" s="41">
        <v>83714</v>
      </c>
      <c r="C28" s="41">
        <v>30552</v>
      </c>
      <c r="D28" s="41">
        <v>114266</v>
      </c>
    </row>
    <row r="29" spans="1:4" x14ac:dyDescent="0.25">
      <c r="A29" s="46">
        <v>44219</v>
      </c>
      <c r="B29" s="41">
        <v>48717</v>
      </c>
      <c r="C29" s="41">
        <v>42923</v>
      </c>
      <c r="D29" s="41">
        <v>91640</v>
      </c>
    </row>
    <row r="30" spans="1:4" x14ac:dyDescent="0.25">
      <c r="A30" s="46">
        <v>44220</v>
      </c>
      <c r="B30" s="41">
        <v>37902</v>
      </c>
      <c r="C30" s="41">
        <v>27922</v>
      </c>
      <c r="D30" s="41">
        <v>65824</v>
      </c>
    </row>
    <row r="31" spans="1:4" x14ac:dyDescent="0.25">
      <c r="A31" s="46">
        <v>44221</v>
      </c>
      <c r="B31" s="41">
        <v>57603</v>
      </c>
      <c r="C31" s="41">
        <v>39304</v>
      </c>
      <c r="D31" s="41">
        <v>96907</v>
      </c>
    </row>
    <row r="32" spans="1:4" x14ac:dyDescent="0.25">
      <c r="A32" s="46">
        <v>44222</v>
      </c>
      <c r="B32" s="41">
        <v>53228</v>
      </c>
      <c r="C32" s="41">
        <v>49387</v>
      </c>
      <c r="D32" s="41">
        <v>102615</v>
      </c>
    </row>
    <row r="33" spans="1:4" x14ac:dyDescent="0.25">
      <c r="A33" s="46">
        <v>44223</v>
      </c>
      <c r="B33" s="41">
        <v>53913</v>
      </c>
      <c r="C33" s="41">
        <v>58422</v>
      </c>
      <c r="D33" s="41">
        <v>112335</v>
      </c>
    </row>
    <row r="34" spans="1:4" x14ac:dyDescent="0.25">
      <c r="A34" s="46">
        <v>44224</v>
      </c>
      <c r="B34" s="41">
        <v>51552</v>
      </c>
      <c r="C34" s="41">
        <v>48687</v>
      </c>
      <c r="D34" s="41">
        <v>100239</v>
      </c>
    </row>
    <row r="35" spans="1:4" x14ac:dyDescent="0.25">
      <c r="A35" s="46">
        <v>44225</v>
      </c>
      <c r="B35" s="41">
        <v>56539</v>
      </c>
      <c r="C35" s="41">
        <v>53097</v>
      </c>
      <c r="D35" s="41">
        <v>109636</v>
      </c>
    </row>
    <row r="36" spans="1:4" x14ac:dyDescent="0.25">
      <c r="A36" s="46">
        <v>44226</v>
      </c>
      <c r="B36" s="41">
        <v>38554</v>
      </c>
      <c r="C36" s="41">
        <v>46969</v>
      </c>
      <c r="D36" s="41">
        <v>85523</v>
      </c>
    </row>
    <row r="37" spans="1:4" x14ac:dyDescent="0.25">
      <c r="A37" s="46">
        <v>44227</v>
      </c>
      <c r="B37" s="41">
        <v>31286</v>
      </c>
      <c r="C37" s="41">
        <v>31133</v>
      </c>
      <c r="D37" s="41">
        <v>62419</v>
      </c>
    </row>
    <row r="38" spans="1:4" x14ac:dyDescent="0.25">
      <c r="A38" s="46">
        <v>44228</v>
      </c>
      <c r="B38" s="41">
        <v>48886</v>
      </c>
      <c r="C38" s="41">
        <v>65280</v>
      </c>
      <c r="D38" s="41">
        <v>114166</v>
      </c>
    </row>
    <row r="39" spans="1:4" x14ac:dyDescent="0.25">
      <c r="A39" s="46">
        <v>44229</v>
      </c>
      <c r="B39" s="41">
        <v>56750</v>
      </c>
      <c r="C39" s="41">
        <v>69302</v>
      </c>
      <c r="D39" s="41">
        <v>126052</v>
      </c>
    </row>
    <row r="40" spans="1:4" x14ac:dyDescent="0.25">
      <c r="A40" s="46">
        <v>44230</v>
      </c>
      <c r="B40" s="41">
        <v>56452</v>
      </c>
      <c r="C40" s="41">
        <v>84126</v>
      </c>
      <c r="D40" s="41">
        <v>140578</v>
      </c>
    </row>
    <row r="41" spans="1:4" x14ac:dyDescent="0.25">
      <c r="A41" s="46">
        <v>44231</v>
      </c>
      <c r="B41" s="41">
        <v>61997</v>
      </c>
      <c r="C41" s="41">
        <v>72049</v>
      </c>
      <c r="D41" s="41">
        <v>134046</v>
      </c>
    </row>
    <row r="42" spans="1:4" x14ac:dyDescent="0.25">
      <c r="A42" s="46">
        <v>44232</v>
      </c>
      <c r="B42" s="41">
        <v>58643</v>
      </c>
      <c r="C42" s="41">
        <v>72252</v>
      </c>
      <c r="D42" s="41">
        <v>130895</v>
      </c>
    </row>
    <row r="43" spans="1:4" x14ac:dyDescent="0.25">
      <c r="A43" s="46">
        <v>44233</v>
      </c>
      <c r="B43" s="41">
        <v>48047</v>
      </c>
      <c r="C43" s="41">
        <v>55088</v>
      </c>
      <c r="D43" s="41">
        <v>103135</v>
      </c>
    </row>
    <row r="44" spans="1:4" x14ac:dyDescent="0.25">
      <c r="A44" s="46">
        <v>44234</v>
      </c>
      <c r="B44" s="41">
        <v>32699</v>
      </c>
      <c r="C44" s="41">
        <v>26477</v>
      </c>
      <c r="D44" s="41">
        <v>59176</v>
      </c>
    </row>
    <row r="45" spans="1:4" x14ac:dyDescent="0.25">
      <c r="A45" s="46">
        <v>44235</v>
      </c>
      <c r="B45" s="41">
        <v>55712</v>
      </c>
      <c r="C45" s="41">
        <v>51519</v>
      </c>
      <c r="D45" s="41">
        <v>107231</v>
      </c>
    </row>
    <row r="46" spans="1:4" x14ac:dyDescent="0.25">
      <c r="A46" s="46">
        <v>44236</v>
      </c>
      <c r="B46" s="41">
        <v>59754</v>
      </c>
      <c r="C46" s="41">
        <v>64366</v>
      </c>
      <c r="D46" s="41">
        <v>124120</v>
      </c>
    </row>
    <row r="47" spans="1:4" x14ac:dyDescent="0.25">
      <c r="A47" s="46">
        <v>44237</v>
      </c>
      <c r="B47" s="41">
        <v>74888</v>
      </c>
      <c r="C47" s="41">
        <v>72833</v>
      </c>
      <c r="D47" s="41">
        <v>147721</v>
      </c>
    </row>
    <row r="48" spans="1:4" x14ac:dyDescent="0.25">
      <c r="A48" s="46">
        <v>44238</v>
      </c>
      <c r="B48" s="41">
        <v>70883</v>
      </c>
      <c r="C48" s="41">
        <v>72317</v>
      </c>
      <c r="D48" s="41">
        <v>143200</v>
      </c>
    </row>
    <row r="49" spans="1:4" x14ac:dyDescent="0.25">
      <c r="A49" s="46">
        <v>44239</v>
      </c>
      <c r="B49" s="41">
        <v>79399</v>
      </c>
      <c r="C49" s="41">
        <v>77823</v>
      </c>
      <c r="D49" s="41">
        <v>157222</v>
      </c>
    </row>
    <row r="50" spans="1:4" x14ac:dyDescent="0.25">
      <c r="A50" s="46">
        <v>44240</v>
      </c>
      <c r="B50" s="41">
        <v>63016</v>
      </c>
      <c r="C50" s="41">
        <v>46429</v>
      </c>
      <c r="D50" s="41">
        <v>109445</v>
      </c>
    </row>
    <row r="51" spans="1:4" x14ac:dyDescent="0.25">
      <c r="A51" s="46">
        <v>44241</v>
      </c>
      <c r="B51" s="41">
        <v>39528</v>
      </c>
      <c r="C51" s="41">
        <v>26765</v>
      </c>
      <c r="D51" s="41">
        <v>66293</v>
      </c>
    </row>
    <row r="52" spans="1:4" x14ac:dyDescent="0.25">
      <c r="A52" s="46">
        <v>44242</v>
      </c>
      <c r="B52" s="41">
        <v>70571</v>
      </c>
      <c r="C52" s="41">
        <v>55751</v>
      </c>
      <c r="D52" s="41">
        <v>126322</v>
      </c>
    </row>
    <row r="53" spans="1:4" s="40" customFormat="1" x14ac:dyDescent="0.25">
      <c r="A53" s="46">
        <v>44243</v>
      </c>
      <c r="B53" s="41">
        <v>81193</v>
      </c>
      <c r="C53" s="41">
        <v>54605</v>
      </c>
      <c r="D53" s="41">
        <v>135798</v>
      </c>
    </row>
    <row r="54" spans="1:4" s="40" customFormat="1" x14ac:dyDescent="0.25">
      <c r="A54" s="46">
        <v>44244</v>
      </c>
      <c r="B54" s="41">
        <v>93504</v>
      </c>
      <c r="C54" s="41">
        <v>54365</v>
      </c>
      <c r="D54" s="41">
        <v>147869</v>
      </c>
    </row>
    <row r="55" spans="1:4" x14ac:dyDescent="0.25">
      <c r="A55" s="46">
        <v>44245</v>
      </c>
      <c r="B55" s="41">
        <v>91361</v>
      </c>
      <c r="C55" s="41">
        <v>51866</v>
      </c>
      <c r="D55" s="41">
        <v>143227</v>
      </c>
    </row>
    <row r="56" spans="1:4" s="40" customFormat="1" x14ac:dyDescent="0.25">
      <c r="A56" s="46">
        <v>44246</v>
      </c>
      <c r="B56" s="41">
        <v>94626</v>
      </c>
      <c r="C56" s="41">
        <v>53048</v>
      </c>
      <c r="D56" s="41">
        <v>147674</v>
      </c>
    </row>
    <row r="57" spans="1:4" s="40" customFormat="1" x14ac:dyDescent="0.25">
      <c r="A57" s="46">
        <v>44247</v>
      </c>
      <c r="B57" s="41">
        <v>74238</v>
      </c>
      <c r="C57" s="41">
        <v>37240</v>
      </c>
      <c r="D57" s="41">
        <v>111478</v>
      </c>
    </row>
    <row r="58" spans="1:4" s="40" customFormat="1" x14ac:dyDescent="0.25">
      <c r="A58" s="46">
        <v>44248</v>
      </c>
      <c r="B58" s="41">
        <v>56478</v>
      </c>
      <c r="C58" s="41">
        <v>28971</v>
      </c>
      <c r="D58" s="41">
        <v>85449</v>
      </c>
    </row>
    <row r="59" spans="1:4" s="40" customFormat="1" x14ac:dyDescent="0.25">
      <c r="A59" s="46">
        <v>44249</v>
      </c>
      <c r="B59" s="41">
        <v>96685</v>
      </c>
      <c r="C59" s="41">
        <v>46416</v>
      </c>
      <c r="D59" s="41">
        <v>143101</v>
      </c>
    </row>
    <row r="60" spans="1:4" s="40" customFormat="1" x14ac:dyDescent="0.25">
      <c r="A60" s="46">
        <v>44250</v>
      </c>
      <c r="B60" s="41">
        <v>98934</v>
      </c>
      <c r="C60" s="41">
        <v>44203</v>
      </c>
      <c r="D60" s="41">
        <v>143137</v>
      </c>
    </row>
    <row r="61" spans="1:4" s="40" customFormat="1" x14ac:dyDescent="0.25">
      <c r="A61" s="53"/>
      <c r="B61" s="54"/>
      <c r="C61" s="51"/>
      <c r="D61" s="51"/>
    </row>
    <row r="62" spans="1:4" s="40" customFormat="1" x14ac:dyDescent="0.25">
      <c r="A62" s="53"/>
      <c r="B62" s="54"/>
      <c r="C62" s="51"/>
      <c r="D62" s="51"/>
    </row>
    <row r="63" spans="1:4" s="40" customFormat="1" x14ac:dyDescent="0.25">
      <c r="A63" s="53"/>
      <c r="B63" s="54"/>
      <c r="C63" s="51"/>
      <c r="D63" s="51"/>
    </row>
    <row r="64" spans="1:4" x14ac:dyDescent="0.25">
      <c r="A64" s="55"/>
      <c r="B64" s="54"/>
      <c r="C64" s="51"/>
      <c r="D64" s="51"/>
    </row>
    <row r="65" spans="1:4" x14ac:dyDescent="0.25">
      <c r="A65" s="52" t="s">
        <v>19</v>
      </c>
      <c r="B65" s="41">
        <f>SUM(B2:B64)</f>
        <v>3518294</v>
      </c>
      <c r="C65" s="41">
        <f t="shared" ref="C65" si="0">SUM(C2:C64)</f>
        <v>1854928</v>
      </c>
      <c r="D65" s="41">
        <f>SUM(D2:D64)</f>
        <v>5373222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Gesamt_bis_einschl_23.02.21</vt:lpstr>
      <vt:lpstr>Indik_bis_einschl_23.02.</vt:lpstr>
      <vt:lpstr>Impfungen_proTag</vt:lpstr>
      <vt:lpstr>Indik_bis_einschl_23.02.!Bundesländer001</vt:lpstr>
      <vt:lpstr>Gesamt_bis_einschl_23.02.21!Bundesländer001_1</vt:lpstr>
      <vt:lpstr>Indik_bis_einschl_23.02.!Bundesländer001_1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2021-02-24T09:13:03Z</dcterms:created>
  <dcterms:modified xsi:type="dcterms:W3CDTF">2021-02-24T09:13:09Z</dcterms:modified>
</cp:coreProperties>
</file>