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1"/>
  <workbookPr filterPrivacy="1" defaultThemeVersion="124226"/>
  <xr:revisionPtr revIDLastSave="0" documentId="13_ncr:1_{6FFEBAD2-3B48-4BCC-9289-79EBA020F440}" xr6:coauthVersionLast="36" xr6:coauthVersionMax="36" xr10:uidLastSave="{00000000-0000-0000-0000-000000000000}"/>
  <bookViews>
    <workbookView xWindow="120" yWindow="105" windowWidth="28515" windowHeight="12600" tabRatio="597" xr2:uid="{00000000-000D-0000-FFFF-FFFF00000000}"/>
  </bookViews>
  <sheets>
    <sheet name="Erläuterung" sheetId="9" r:id="rId1"/>
    <sheet name="Gesamt_bis_einschl_07.03.21" sheetId="12" r:id="rId2"/>
    <sheet name="Indik_bis_einschl_07.03." sheetId="11" r:id="rId3"/>
    <sheet name="Impfungen_proTag" sheetId="10" r:id="rId4"/>
  </sheets>
  <definedNames>
    <definedName name="Bundesländer001" localSheetId="1">Gesamt_bis_einschl_07.03.21!#REF!</definedName>
    <definedName name="Bundesländer001" localSheetId="2">Indik_bis_einschl_07.03.!$G$2:$J$18</definedName>
    <definedName name="Bundesländer001_1" localSheetId="1">Gesamt_bis_einschl_07.03.21!$D$3:$H$19</definedName>
    <definedName name="Bundesländer001_1" localSheetId="2">Indik_bis_einschl_07.03.!$C$2:$F$18</definedName>
  </definedNames>
  <calcPr calcId="191029"/>
</workbook>
</file>

<file path=xl/calcChain.xml><?xml version="1.0" encoding="utf-8"?>
<calcChain xmlns="http://schemas.openxmlformats.org/spreadsheetml/2006/main">
  <c r="B76" i="10" l="1"/>
  <c r="D76" i="10" l="1"/>
  <c r="C76" i="10"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B91639B-43B3-4AF5-9A86-6C4D7AC08510}" name="Verbindung61" type="1" refreshedVersion="6" savePassword="1" background="1" saveData="1">
    <dbPr connection="DRIVER=ODBC Driver 13 for SQL Server;SERVER=SQLProd31;UID=schillingj;Trusted_Connection=yes;APP=Excel;WSID=WS;DATABASE=SurvNet3RKI2;" command="select_x000d__x000a_Bundesland,_x000d__x000a_Fälle as 'Fälle kumulativ',_x000d__x000a_Fälle-Fälle_gestern as 'Differenz Vortag',_x000d__x000a_Fälle/Bev *100000 as 'Fälle kumulativ/ 100.000 Einw.',_x000d__x000a_Fälle_7_Tage as _x0009_'Fälle in den letzten 7 Tagen',_x000d__x000a_Fälle_7_Tage/Bev * 100000 as '7-Tage-Inzidenz',_x000d__x000a_Todesfälle,_x000d__x000a_Todesfälle/Bev * 100000 as 'Todesfälle/ 100.000 Einw.'_x000d__x000a_from_x000d__x000a_(select Cast(&quot;[DeutschlandNodes].[Federal2016].[Federal2016].[MEMBER_CAPTION]&quot; as VARCHAR) as Bundesland, _x000d__x000a_cast(&quot;[Measures].[Population]&quot; as float) as Bev_x000d__x000a_FROM   Openquery(OLAP_SESQL19_CUBE4COVID19,_x000d__x000a_'_x000d__x000a_select _x000d__x000a_[Measures].[Population] on 0,_x000d__x000a_[DeutschlandNodes].[Federal2016].[Federal2016]-[DeutschlandNodes].[Federal2016].&amp;[-- Deutschland angegeben]- [DeutschlandNodes].[Federal2016].&amp;[Unbekannt]_x000d__x000a_ _x000d__x000a_   on 1_x000d__x000a_FROM Cube4SurvNet_x000d__x000a_where ([Datenstand].[Publikation].&amp;[-1],_x000d__x000a_[ReportingDate].[WeekYear].[WeekYear].&amp;[2020]_x000d__x000a__x000d__x000a_)_x000d__x000a_')) X _x000d__x000a_left join_x000d__x000a_(Select MeldeLandkreisBundesland, count(*) as Fälle_x000d__x000a__x0009_from_x000d__x000a__x0009_(Select IdRecord,MeldeLandkreisBundesland_x000d__x000a__x0009_From [SurvNet3Admin].[Covid].[CVDCases]_x000d__x000a_Where Datenstand='Stand'+Convert(varchar(50),getdate(),112)+'T0000' _x000d__x000a_and Referenzdefinition='Ja'_x000d__x000a__x000d__x000a_)A1_x000d__x000a__x000d__x000a__x0009_group by MeldeLandkreisBundesland) B1_x000d__x000a__x0009_on X.Bundesland=B1.MeldeLandkreisBundesland_x000d__x000a__x0009_left join_x000d__x000a__x000d__x000a_(Select MeldeLandkreisBundesland, count(*) as Fälle_gestern_x000d__x000a__x0009_from_x000d__x000a__x0009_(Select IdRecord,MeldeLandkreisBundesland_x000d__x000a__x0009_From [SurvNet3Admin].[Covid].[CVDCases]_x000d__x000a_Where Datenstand='Stand'+Convert(varchar(50),getdate()-1,112)+'T0000' _x000d__x000a_and Referenzdefinition='Ja'_x000d__x000a__x000d__x000a_)A2_x000d__x000a__x000d__x000a__x0009_group by MeldeLandkreisBundesland) B2_x000d__x000a__x0009_on B1.MeldeLandkreisBundesland=B2.MeldeLandkreisBundesland_x000d__x000a__x000d__x000a__x0009_left join_x000d__x000a__x000d__x000a_(Select MeldeLandkreisBundesland, count(*) as 'Fälle_7_Tage'_x000d__x000a__x0009_from_x000d__x000a__x0009_(Select IdRecord,MeldeLandkreisBundesland, Meldedatum_x000d__x000a__x0009_From [SurvNet3Admin].[Covid].[CVDCases]_x000d__x000a_Where Datenstand='Stand'+Convert(varchar(50),getdate(),112)+'T0000' _x000d__x000a_and Referenzdefinition='Ja'_x000d__x000a__x0009_and Meldedatum between CONVERT( date, GETDATE()-7 ) and CONVERT( date, GETDATE()-1 )) A3_x000d__x000a__x0009_group by MeldeLandkreisBundesland) B3_x000d__x000a_on B1.MeldeLandkreisBundesland=B3.MeldeLandkreisBundesland_x000d__x000a__x000d__x000a_left join_x000d__x000a__x000d__x000a_(Select MeldeLandkreisBundesland, count(*) as Todesfälle_x000d__x000a__x0009_from_x000d__x000a__x0009_(Select IdRecord,MeldeLandkreisBundesland_x000d__x000a__x0009_From [SurvNet3Admin].[Covid].[CVDCases]_x000d__x000a_Where Datenstand='Stand'+Convert(varchar(50),getdate(),112)+'T0000' _x000d__x000a_and Referenzdefinition='Ja'_x000d__x000a_and VerstorbenStatus='Ja'_x000d__x000a_)A4_x000d__x000a__x000d__x000a__x0009_group by MeldeLandkreisBundesland) B4_x000d__x000a__x0009_on B1.MeldeLandkreisBundesland=B4.MeldeLandkreisBundesland_x000d__x000a_order by B1.MeldeLandkreisBundesland_x000d__x000a__x000d__x000a_"/>
  </connection>
  <connection id="2" xr16:uid="{18EB2F1A-F374-4A93-B2AB-41BDA6BDCE3B}" name="Verbindung611" type="1" refreshedVersion="6" savePassword="1" background="1" saveData="1">
    <dbPr connection="DRIVER=ODBC Driver 13 for SQL Server;SERVER=SQLProd31;UID=schillingj;Trusted_Connection=yes;APP=Excel;WSID=WS;DATABASE=SurvNet3RKI2;" command="select_x000d__x000a_Bundesland,_x000d__x000a_Fälle as 'Fälle kumulativ',_x000d__x000a_Fälle-Fälle_gestern as 'Differenz Vortag',_x000d__x000a_Fälle/Bev *100000 as 'Fälle kumulativ/ 100.000 Einw.',_x000d__x000a_Fälle_7_Tage as _x0009_'Fälle in den letzten 7 Tagen',_x000d__x000a_Fälle_7_Tage/Bev * 100000 as '7-Tage-Inzidenz',_x000d__x000a_Todesfälle,_x000d__x000a_Todesfälle/Bev * 100000 as 'Todesfälle/ 100.000 Einw.'_x000d__x000a_from_x000d__x000a_(select Cast(&quot;[DeutschlandNodes].[Federal2016].[Federal2016].[MEMBER_CAPTION]&quot; as VARCHAR) as Bundesland, _x000d__x000a_cast(&quot;[Measures].[Population]&quot; as float) as Bev_x000d__x000a_FROM   Openquery(OLAP_SESQL19_CUBE4COVID19,_x000d__x000a_'_x000d__x000a_select _x000d__x000a_[Measures].[Population] on 0,_x000d__x000a_[DeutschlandNodes].[Federal2016].[Federal2016]-[DeutschlandNodes].[Federal2016].&amp;[-- Deutschland angegeben]- [DeutschlandNodes].[Federal2016].&amp;[Unbekannt]_x000d__x000a_ _x000d__x000a_   on 1_x000d__x000a_FROM Cube4SurvNet_x000d__x000a_where ([Datenstand].[Publikation].&amp;[-1],_x000d__x000a_[ReportingDate].[WeekYear].[WeekYear].&amp;[2020]_x000d__x000a__x000d__x000a_)_x000d__x000a_')) X _x000d__x000a_left join_x000d__x000a_(Select MeldeLandkreisBundesland, count(*) as Fälle_x000d__x000a__x0009_from_x000d__x000a__x0009_(Select IdRecord,MeldeLandkreisBundesland_x000d__x000a__x0009_From [SurvNet3Admin].[Covid].[CVDCases]_x000d__x000a_Where Datenstand='Stand'+Convert(varchar(50),getdate(),112)+'T0000' _x000d__x000a_and Referenzdefinition='Ja'_x000d__x000a__x000d__x000a_)A1_x000d__x000a__x000d__x000a__x0009_group by MeldeLandkreisBundesland) B1_x000d__x000a__x0009_on X.Bundesland=B1.MeldeLandkreisBundesland_x000d__x000a__x0009_left join_x000d__x000a__x000d__x000a_(Select MeldeLandkreisBundesland, count(*) as Fälle_gestern_x000d__x000a__x0009_from_x000d__x000a__x0009_(Select IdRecord,MeldeLandkreisBundesland_x000d__x000a__x0009_From [SurvNet3Admin].[Covid].[CVDCases]_x000d__x000a_Where Datenstand='Stand'+Convert(varchar(50),getdate()-1,112)+'T0000' _x000d__x000a_and Referenzdefinition='Ja'_x000d__x000a__x000d__x000a_)A2_x000d__x000a__x000d__x000a__x0009_group by MeldeLandkreisBundesland) B2_x000d__x000a__x0009_on B1.MeldeLandkreisBundesland=B2.MeldeLandkreisBundesland_x000d__x000a__x000d__x000a__x0009_left join_x000d__x000a__x000d__x000a_(Select MeldeLandkreisBundesland, count(*) as 'Fälle_7_Tage'_x000d__x000a__x0009_from_x000d__x000a__x0009_(Select IdRecord,MeldeLandkreisBundesland, Meldedatum_x000d__x000a__x0009_From [SurvNet3Admin].[Covid].[CVDCases]_x000d__x000a_Where Datenstand='Stand'+Convert(varchar(50),getdate(),112)+'T0000' _x000d__x000a_and Referenzdefinition='Ja'_x000d__x000a__x0009_and Meldedatum between CONVERT( date, GETDATE()-7 ) and CONVERT( date, GETDATE()-1 )) A3_x000d__x000a__x0009_group by MeldeLandkreisBundesland) B3_x000d__x000a_on B1.MeldeLandkreisBundesland=B3.MeldeLandkreisBundesland_x000d__x000a__x000d__x000a_left join_x000d__x000a__x000d__x000a_(Select MeldeLandkreisBundesland, count(*) as Todesfälle_x000d__x000a__x0009_from_x000d__x000a__x0009_(Select IdRecord,MeldeLandkreisBundesland_x000d__x000a__x0009_From [SurvNet3Admin].[Covid].[CVDCases]_x000d__x000a_Where Datenstand='Stand'+Convert(varchar(50),getdate(),112)+'T0000' _x000d__x000a_and Referenzdefinition='Ja'_x000d__x000a_and VerstorbenStatus='Ja'_x000d__x000a_)A4_x000d__x000a__x000d__x000a__x0009_group by MeldeLandkreisBundesland) B4_x000d__x000a__x0009_on B1.MeldeLandkreisBundesland=B4.MeldeLandkreisBundesland_x000d__x000a_order by B1.MeldeLandkreisBundesland_x000d__x000a__x000d__x000a_"/>
  </connection>
  <connection id="3" xr16:uid="{D56FCA20-8C07-4C18-A30B-049C6A8B7F56}" name="Verbindung621" type="1" refreshedVersion="6" savePassword="1" background="1" saveData="1">
    <dbPr connection="DRIVER=ODBC Driver 13 for SQL Server;SERVER=SQLProd31;UID=schillingj;Trusted_Connection=yes;APP=Excel;WSID=WS;DATABASE=SurvNet3RKI2;" command="select_x000d__x000a_Bundesland,_x000d__x000a_Fälle as 'Fälle kumulativ',_x000d__x000a_Fälle-Fälle_gestern as 'Differenz Vortag',_x000d__x000a_Fälle/Bev *100000 as 'Fälle kumulativ/ 100.000 Einw.',_x000d__x000a_Fälle_7_Tage as _x0009_'Fälle in den letzten 7 Tagen',_x000d__x000a_Fälle_7_Tage/Bev * 100000 as '7-Tage-Inzidenz',_x000d__x000a_Todesfälle,_x000d__x000a_Todesfälle/Bev * 100000 as 'Todesfälle/ 100.000 Einw.'_x000d__x000a_from_x000d__x000a_(select Cast(&quot;[DeutschlandNodes].[Federal2016].[Federal2016].[MEMBER_CAPTION]&quot; as VARCHAR) as Bundesland, _x000d__x000a_cast(&quot;[Measures].[Population]&quot; as float) as Bev_x000d__x000a_FROM   Openquery(OLAP_SESQL19_CUBE4COVID19,_x000d__x000a_'_x000d__x000a_select _x000d__x000a_[Measures].[Population] on 0,_x000d__x000a_[DeutschlandNodes].[Federal2016].[Federal2016]-[DeutschlandNodes].[Federal2016].&amp;[-- Deutschland angegeben]- [DeutschlandNodes].[Federal2016].&amp;[Unbekannt]_x000d__x000a_ _x000d__x000a_   on 1_x000d__x000a_FROM Cube4SurvNet_x000d__x000a_where ([Datenstand].[Publikation].&amp;[-1],_x000d__x000a_[ReportingDate].[WeekYear].[WeekYear].&amp;[2020]_x000d__x000a__x000d__x000a_)_x000d__x000a_')) X _x000d__x000a_left join_x000d__x000a_(Select MeldeLandkreisBundesland, count(*) as Fälle_x000d__x000a__x0009_from_x000d__x000a__x0009_(Select IdRecord,MeldeLandkreisBundesland_x000d__x000a__x0009_From [SurvNet3Admin].[Covid].[CVDCases]_x000d__x000a_Where Datenstand='Stand'+Convert(varchar(50),getdate(),112)+'T0000' _x000d__x000a_and Referenzdefinition='Ja'_x000d__x000a__x000d__x000a_)A1_x000d__x000a__x000d__x000a__x0009_group by MeldeLandkreisBundesland) B1_x000d__x000a__x0009_on X.Bundesland=B1.MeldeLandkreisBundesland_x000d__x000a__x0009_left join_x000d__x000a__x000d__x000a_(Select MeldeLandkreisBundesland, count(*) as Fälle_gestern_x000d__x000a__x0009_from_x000d__x000a__x0009_(Select IdRecord,MeldeLandkreisBundesland_x000d__x000a__x0009_From [SurvNet3Admin].[Covid].[CVDCases]_x000d__x000a_Where Datenstand='Stand'+Convert(varchar(50),getdate()-1,112)+'T0000' _x000d__x000a_and Referenzdefinition='Ja'_x000d__x000a__x000d__x000a_)A2_x000d__x000a__x000d__x000a__x0009_group by MeldeLandkreisBundesland) B2_x000d__x000a__x0009_on B1.MeldeLandkreisBundesland=B2.MeldeLandkreisBundesland_x000d__x000a__x000d__x000a__x0009_left join_x000d__x000a__x000d__x000a_(Select MeldeLandkreisBundesland, count(*) as 'Fälle_7_Tage'_x000d__x000a__x0009_from_x000d__x000a__x0009_(Select IdRecord,MeldeLandkreisBundesland, Meldedatum_x000d__x000a__x0009_From [SurvNet3Admin].[Covid].[CVDCases]_x000d__x000a_Where Datenstand='Stand'+Convert(varchar(50),getdate(),112)+'T0000' _x000d__x000a_and Referenzdefinition='Ja'_x000d__x000a__x0009_and Meldedatum between CONVERT( date, GETDATE()-7 ) and CONVERT( date, GETDATE()-1 )) A3_x000d__x000a__x0009_group by MeldeLandkreisBundesland) B3_x000d__x000a_on B1.MeldeLandkreisBundesland=B3.MeldeLandkreisBundesland_x000d__x000a__x000d__x000a_left join_x000d__x000a__x000d__x000a_(Select MeldeLandkreisBundesland, count(*) as Todesfälle_x000d__x000a__x0009_from_x000d__x000a__x0009_(Select IdRecord,MeldeLandkreisBundesland_x000d__x000a__x0009_From [SurvNet3Admin].[Covid].[CVDCases]_x000d__x000a_Where Datenstand='Stand'+Convert(varchar(50),getdate(),112)+'T0000' _x000d__x000a_and Referenzdefinition='Ja'_x000d__x000a_and VerstorbenStatus='Ja'_x000d__x000a_)A4_x000d__x000a__x000d__x000a__x0009_group by MeldeLandkreisBundesland) B4_x000d__x000a__x0009_on B1.MeldeLandkreisBundesland=B4.MeldeLandkreisBundesland_x000d__x000a_order by B1.MeldeLandkreisBundesland_x000d__x000a__x000d__x000a_"/>
  </connection>
</connections>
</file>

<file path=xl/sharedStrings.xml><?xml version="1.0" encoding="utf-8"?>
<sst xmlns="http://schemas.openxmlformats.org/spreadsheetml/2006/main" count="132" uniqueCount="67">
  <si>
    <t>Bayern</t>
  </si>
  <si>
    <t>Baden-Württemberg</t>
  </si>
  <si>
    <t>Brandenburg</t>
  </si>
  <si>
    <t>Berlin</t>
  </si>
  <si>
    <t>Bremen</t>
  </si>
  <si>
    <t>Hamburg</t>
  </si>
  <si>
    <t>Mecklenburg-Vorpommern</t>
  </si>
  <si>
    <t>Niedersachsen</t>
  </si>
  <si>
    <t>Nordrhein-Westfalen</t>
  </si>
  <si>
    <t>Sachsen</t>
  </si>
  <si>
    <t>Sachsen-Anhalt</t>
  </si>
  <si>
    <t>Schleswig-Holstein</t>
  </si>
  <si>
    <t>Rheinland-Pfalz</t>
  </si>
  <si>
    <t>Saarland</t>
  </si>
  <si>
    <t>Thüringen</t>
  </si>
  <si>
    <t>Hessen</t>
  </si>
  <si>
    <t>Bundesland</t>
  </si>
  <si>
    <t>Differenz zum Vortag</t>
  </si>
  <si>
    <t/>
  </si>
  <si>
    <t>Gesamt</t>
  </si>
  <si>
    <t>Impfungen kumulativ</t>
  </si>
  <si>
    <t xml:space="preserve">Die Impfquote ist der Anteil aller bisher Geimpften in der Gesamtbevölkerung. </t>
  </si>
  <si>
    <t>Für die Berechnung der Impfquote wurde der Bevölkerungsstand vom 31.12.2019 zugrunde gelegt (Quelle: Statistisches Bundesamt, https://www.destatis.de/DE/Themen/Gesellschaft-Umwelt/Bevoelkerung/Bevoelkerungsstand/Tabellen/bevoelkerung-nichtdeutsch-laender.html).</t>
  </si>
  <si>
    <t>Indikation nach Alter*</t>
  </si>
  <si>
    <t>Berufliche Indikation*</t>
  </si>
  <si>
    <t>Medizinische Indikation*</t>
  </si>
  <si>
    <t>Pflegeheim-bewohnerIn*</t>
  </si>
  <si>
    <t>Anmerkung zu den Indikationen: Es können mehrere Indikationen je geimpfter Person vorliegen.</t>
  </si>
  <si>
    <t>* In einigen Bundesländern werden nicht alle der in der Tabelle aufgeführten Indikationen einzeln ausgewiesen.</t>
  </si>
  <si>
    <t>Datum</t>
  </si>
  <si>
    <t xml:space="preserve"> </t>
  </si>
  <si>
    <t>Durchgeführte Impfungen bundesweit nach Tag der Impfung (Impfungen_proTag)</t>
  </si>
  <si>
    <t>In der Tabelle sind die für jeden Impftag an das RKI gemeldeten Impfungen dargestellt. Nachmeldungen aus zurückliegenden Tagen werden rückwirkend für den jeweiligen Impftag nachgetragen.</t>
  </si>
  <si>
    <t>08</t>
  </si>
  <si>
    <t>09</t>
  </si>
  <si>
    <t>04</t>
  </si>
  <si>
    <t>02</t>
  </si>
  <si>
    <t>06</t>
  </si>
  <si>
    <t>03</t>
  </si>
  <si>
    <t>05</t>
  </si>
  <si>
    <t>07</t>
  </si>
  <si>
    <t>01</t>
  </si>
  <si>
    <t>RS</t>
  </si>
  <si>
    <t>RS: Regionalschlüssel eines jeden Bundeslandes (destatis, https://www.destatis.de/DE/Themen/Laender-Regionen/Regionales/Gemeindeverzeichnis/Administrativ/beschreibung-gebietseinheiten.pdf?__blob=publicationFile).</t>
  </si>
  <si>
    <t>Erstimpfung</t>
  </si>
  <si>
    <t>Zweitimpfung</t>
  </si>
  <si>
    <t>Moderna</t>
  </si>
  <si>
    <t>BioNTech</t>
  </si>
  <si>
    <t>Impf-quote, %</t>
  </si>
  <si>
    <t>Gesamtzahl bisher verabreichter Impfstoffdosen</t>
  </si>
  <si>
    <t>Digitales Impfquoten-Monitoring COVID-19 - Erläuterung</t>
  </si>
  <si>
    <t>Gesamtzahl verabreichter Impfstoffdosen</t>
  </si>
  <si>
    <t>Verfügbare Impfstoffe in Deutschland:</t>
  </si>
  <si>
    <t>BioNTech seit 26.12.2020</t>
  </si>
  <si>
    <t>Moderna seit 14.01.2021</t>
  </si>
  <si>
    <t>Anmerkung zu den Indikationen: Es können mehrere Indikationen je geimpfter Person vorliegen. In einigen Bundesländern werden nicht alle der in der Tabelle aufgeführten Indikationen einzeln ausgewiesen.</t>
  </si>
  <si>
    <t>AstraZeneca seit 08.02.2021</t>
  </si>
  <si>
    <t>AstraZeneca</t>
  </si>
  <si>
    <t>Bund *</t>
  </si>
  <si>
    <t>* Impfungen, die in den bundeseigenen Impfzentren aus dem Impfkontingent des Bundes durchgeführt wurden. Diese gehen in die Berechnung der Impfquote für Gesamtdeutschland mit ein und umfassen nur Angehörige des Bundes, die nach §§ 2, 3 und 4 Coronavirus-Impfverordnung geimpft wurden. Die Impfungen sind erfasst, die Impfdaten befinden sich in Abstimmung.</t>
  </si>
  <si>
    <t>** Impfungen, die in den bundeseigenen Impfzentren aus dem Impfkontingent des Bundes durchgeführt wurden. Diese gehen in die Berechnung der Impfquote für Gesamtdeutschland mit ein und umfassen nur Angehörige des Bundes, die nach §§ 2, 3 und 4 Coronavirus-Impfverordnung geimpft wurden. Die Impfungen sind erfasst, die Impfdaten befinden sich in Abstimmung.</t>
  </si>
  <si>
    <t>Bund **</t>
  </si>
  <si>
    <t>-</t>
  </si>
  <si>
    <t>Datenstand: 08.03.2021, 8:00 Uhr</t>
  </si>
  <si>
    <t>Durchgeführte Impfungen bundesweit und nach Bundesland bis einschließlich 07.03.21 (Gesamt_bis_einschl_07.03.21)</t>
  </si>
  <si>
    <t xml:space="preserve">Die kumulative Zahl der Impfungen umfasst alle Impfungen, die bis einschließlich 07.03.21 durchgeführt und bis zum 08.03.21, 8:00 Uhr, dem RKI gemeldet wurden. Nachmeldungen und Datenkorrekturen aus zurückliegenden Tagen sind in der kumulativen Zahl der Impfungen enthalten. </t>
  </si>
  <si>
    <t>Anzahl Impfungen nach Indikation bis einschließlich 07.03.21 (Indik_bis_einschl_07.03.21)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</si>
</sst>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3" x14ac:knownFonts="1">
    <font>
      <sz val="11"/>
      <color theme="1"/>
      <name val="Calibri"/>
      <family val="2"/>
      <scheme val="minor"/>
    </font>
    <font>
      <sz val="10"/>
      <color theme="1"/>
      <name val="Calibri"/>
      <family val="2"/>
      <scheme val="minor"/>
    </font>
    <font>
      <b/>
      <sz val="10"/>
      <color theme="1"/>
      <name val="Calibri"/>
      <family val="2"/>
      <scheme val="minor"/>
    </font>
    <font>
      <b/>
      <sz val="11"/>
      <color theme="1"/>
      <name val="Calibri"/>
      <family val="2"/>
      <scheme val="minor"/>
    </font>
    <font>
      <b/>
      <sz val="11"/>
      <color theme="0"/>
      <name val="Calibri"/>
      <family val="2"/>
      <scheme val="minor"/>
    </font>
    <font>
      <sz val="11"/>
      <name val="Calibri"/>
      <family val="2"/>
    </font>
    <font>
      <sz val="10"/>
      <color theme="1"/>
      <name val="Arial"/>
      <family val="2"/>
    </font>
    <font>
      <sz val="11"/>
      <name val="Calibri"/>
      <family val="2"/>
    </font>
    <font>
      <b/>
      <sz val="11"/>
      <name val="Calibri"/>
      <family val="2"/>
      <scheme val="minor"/>
    </font>
    <font>
      <sz val="11"/>
      <color rgb="FF1A1A1A"/>
      <name val="Calibri"/>
      <family val="2"/>
      <scheme val="minor"/>
    </font>
    <font>
      <sz val="10"/>
      <name val="Calibri"/>
      <family val="2"/>
      <scheme val="minor"/>
    </font>
    <font>
      <sz val="11"/>
      <color theme="1"/>
      <name val="Calibri"/>
      <family val="2"/>
      <scheme val="minor"/>
    </font>
    <font>
      <sz val="11"/>
      <name val="Calibri"/>
      <family val="2"/>
      <scheme val="minor"/>
    </font>
  </fonts>
  <fills count="9">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0"/>
        <bgColor indexed="64"/>
      </patternFill>
    </fill>
    <fill>
      <patternFill patternType="solid">
        <fgColor theme="0"/>
        <bgColor theme="4"/>
      </patternFill>
    </fill>
    <fill>
      <patternFill patternType="solid">
        <fgColor theme="0"/>
        <bgColor theme="4" tint="0.79998168889431442"/>
      </patternFill>
    </fill>
    <fill>
      <patternFill patternType="solid">
        <fgColor theme="3"/>
        <bgColor indexed="64"/>
      </patternFill>
    </fill>
    <fill>
      <patternFill patternType="solid">
        <fgColor theme="3" tint="0.79998168889431442"/>
        <bgColor indexed="64"/>
      </patternFill>
    </fill>
  </fills>
  <borders count="16">
    <border>
      <left/>
      <right/>
      <top/>
      <bottom/>
      <diagonal/>
    </border>
    <border>
      <left style="thin">
        <color theme="4" tint="0.39997558519241921"/>
      </left>
      <right style="thin">
        <color indexed="64"/>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indexed="64"/>
      </right>
      <top style="thin">
        <color theme="4" tint="0.39997558519241921"/>
      </top>
      <bottom style="thin">
        <color theme="4" tint="0.39997558519241921"/>
      </bottom>
      <diagonal/>
    </border>
    <border>
      <left style="thin">
        <color indexed="64"/>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thin">
        <color theme="4" tint="0.39997558519241921"/>
      </bottom>
      <diagonal/>
    </border>
    <border>
      <left/>
      <right style="thin">
        <color indexed="64"/>
      </right>
      <top/>
      <bottom style="thin">
        <color theme="4" tint="0.39997558519241921"/>
      </bottom>
      <diagonal/>
    </border>
    <border>
      <left style="thin">
        <color indexed="64"/>
      </left>
      <right/>
      <top/>
      <bottom style="thin">
        <color theme="4" tint="0.39997558519241921"/>
      </bottom>
      <diagonal/>
    </border>
    <border>
      <left/>
      <right/>
      <top style="thin">
        <color theme="4" tint="0.39997558519241921"/>
      </top>
      <bottom/>
      <diagonal/>
    </border>
    <border>
      <left style="thin">
        <color indexed="64"/>
      </left>
      <right/>
      <top style="thin">
        <color theme="4" tint="0.39997558519241921"/>
      </top>
      <bottom/>
      <diagonal/>
    </border>
    <border>
      <left/>
      <right style="thin">
        <color indexed="64"/>
      </right>
      <top style="thin">
        <color theme="4" tint="0.39997558519241921"/>
      </top>
      <bottom/>
      <diagonal/>
    </border>
    <border>
      <left style="thin">
        <color indexed="64"/>
      </left>
      <right style="thin">
        <color indexed="64"/>
      </right>
      <top/>
      <bottom/>
      <diagonal/>
    </border>
    <border>
      <left style="thin">
        <color indexed="64"/>
      </left>
      <right style="thin">
        <color indexed="64"/>
      </right>
      <top/>
      <bottom style="thin">
        <color theme="4" tint="0.39997558519241921"/>
      </bottom>
      <diagonal/>
    </border>
    <border>
      <left style="thin">
        <color indexed="64"/>
      </left>
      <right style="thin">
        <color indexed="64"/>
      </right>
      <top style="thin">
        <color theme="4" tint="0.39997558519241921"/>
      </top>
      <bottom style="thin">
        <color theme="4" tint="0.39997558519241921"/>
      </bottom>
      <diagonal/>
    </border>
  </borders>
  <cellStyleXfs count="4">
    <xf numFmtId="0" fontId="0" fillId="0" borderId="0"/>
    <xf numFmtId="0" fontId="5" fillId="0" borderId="0"/>
    <xf numFmtId="0" fontId="7" fillId="0" borderId="0"/>
    <xf numFmtId="0" fontId="5" fillId="0" borderId="0"/>
  </cellStyleXfs>
  <cellXfs count="78">
    <xf numFmtId="0" fontId="0" fillId="0" borderId="0" xfId="0"/>
    <xf numFmtId="3" fontId="6" fillId="3" borderId="1" xfId="0" applyNumberFormat="1" applyFont="1" applyFill="1" applyBorder="1"/>
    <xf numFmtId="3" fontId="6" fillId="0" borderId="1" xfId="0" applyNumberFormat="1" applyFont="1" applyBorder="1"/>
    <xf numFmtId="14" fontId="0" fillId="0" borderId="0" xfId="0" applyNumberFormat="1"/>
    <xf numFmtId="20" fontId="0" fillId="0" borderId="0" xfId="0" applyNumberFormat="1" applyAlignment="1">
      <alignment horizontal="right"/>
    </xf>
    <xf numFmtId="0" fontId="0" fillId="0" borderId="0" xfId="0"/>
    <xf numFmtId="0" fontId="8" fillId="5" borderId="5" xfId="0" applyFont="1" applyFill="1" applyBorder="1" applyAlignment="1">
      <alignment horizontal="right" vertical="center" wrapText="1"/>
    </xf>
    <xf numFmtId="49" fontId="1" fillId="3" borderId="2" xfId="1" applyNumberFormat="1" applyFont="1" applyFill="1" applyBorder="1" applyAlignment="1">
      <alignment horizontal="left" vertical="center"/>
    </xf>
    <xf numFmtId="49" fontId="1" fillId="4" borderId="2" xfId="1" applyNumberFormat="1" applyFont="1" applyFill="1" applyBorder="1" applyAlignment="1">
      <alignment horizontal="left" vertical="center"/>
    </xf>
    <xf numFmtId="3" fontId="0" fillId="0" borderId="0" xfId="0" applyNumberFormat="1"/>
    <xf numFmtId="3" fontId="10" fillId="3" borderId="2" xfId="1" applyNumberFormat="1" applyFont="1" applyFill="1" applyBorder="1" applyAlignment="1">
      <alignment horizontal="right" vertical="center"/>
    </xf>
    <xf numFmtId="3" fontId="10" fillId="3" borderId="2" xfId="0" applyNumberFormat="1" applyFont="1" applyFill="1" applyBorder="1" applyAlignment="1">
      <alignment horizontal="right" vertical="center"/>
    </xf>
    <xf numFmtId="165" fontId="10" fillId="3" borderId="3" xfId="0" applyNumberFormat="1" applyFont="1" applyFill="1" applyBorder="1" applyAlignment="1">
      <alignment horizontal="right" vertical="center"/>
    </xf>
    <xf numFmtId="3" fontId="10" fillId="3" borderId="4" xfId="0" applyNumberFormat="1" applyFont="1" applyFill="1" applyBorder="1" applyAlignment="1">
      <alignment horizontal="right" vertical="center"/>
    </xf>
    <xf numFmtId="3" fontId="10" fillId="3" borderId="3" xfId="0" applyNumberFormat="1" applyFont="1" applyFill="1" applyBorder="1" applyAlignment="1">
      <alignment horizontal="right" vertical="center"/>
    </xf>
    <xf numFmtId="3" fontId="10" fillId="4" borderId="2" xfId="1" applyNumberFormat="1" applyFont="1" applyFill="1" applyBorder="1" applyAlignment="1">
      <alignment horizontal="right" vertical="center"/>
    </xf>
    <xf numFmtId="3" fontId="10" fillId="4" borderId="2" xfId="0" applyNumberFormat="1" applyFont="1" applyFill="1" applyBorder="1" applyAlignment="1">
      <alignment horizontal="right" vertical="center"/>
    </xf>
    <xf numFmtId="165" fontId="10" fillId="4" borderId="3" xfId="0" applyNumberFormat="1" applyFont="1" applyFill="1" applyBorder="1" applyAlignment="1">
      <alignment horizontal="right" vertical="center"/>
    </xf>
    <xf numFmtId="3" fontId="10" fillId="4" borderId="3" xfId="0" applyNumberFormat="1" applyFont="1" applyFill="1" applyBorder="1" applyAlignment="1">
      <alignment horizontal="right" vertical="center"/>
    </xf>
    <xf numFmtId="3" fontId="10" fillId="4" borderId="4" xfId="0" applyNumberFormat="1" applyFont="1" applyFill="1" applyBorder="1" applyAlignment="1">
      <alignment horizontal="right" vertical="center"/>
    </xf>
    <xf numFmtId="0" fontId="4" fillId="2" borderId="2" xfId="0" applyFont="1" applyFill="1" applyBorder="1" applyAlignment="1">
      <alignment horizontal="right" wrapText="1"/>
    </xf>
    <xf numFmtId="164" fontId="4" fillId="2" borderId="3" xfId="0" applyNumberFormat="1" applyFont="1" applyFill="1" applyBorder="1" applyAlignment="1">
      <alignment horizontal="right" wrapText="1"/>
    </xf>
    <xf numFmtId="3" fontId="10" fillId="3" borderId="4" xfId="1" applyNumberFormat="1" applyFont="1" applyFill="1" applyBorder="1" applyAlignment="1">
      <alignment horizontal="right" vertical="center"/>
    </xf>
    <xf numFmtId="3" fontId="10" fillId="4" borderId="4" xfId="1" applyNumberFormat="1" applyFont="1" applyFill="1" applyBorder="1" applyAlignment="1">
      <alignment horizontal="right" vertical="center"/>
    </xf>
    <xf numFmtId="0" fontId="0" fillId="0" borderId="0" xfId="0" applyBorder="1"/>
    <xf numFmtId="165" fontId="10" fillId="3" borderId="2" xfId="1" applyNumberFormat="1" applyFont="1" applyFill="1" applyBorder="1" applyAlignment="1">
      <alignment horizontal="right" vertical="center"/>
    </xf>
    <xf numFmtId="3" fontId="1" fillId="3" borderId="15" xfId="0" applyNumberFormat="1" applyFont="1" applyFill="1" applyBorder="1"/>
    <xf numFmtId="3" fontId="1" fillId="0" borderId="15" xfId="0" applyNumberFormat="1" applyFont="1" applyBorder="1"/>
    <xf numFmtId="3" fontId="1" fillId="4" borderId="15" xfId="0" applyNumberFormat="1" applyFont="1" applyFill="1" applyBorder="1"/>
    <xf numFmtId="0" fontId="4" fillId="7" borderId="0" xfId="1" applyFont="1" applyFill="1" applyAlignment="1">
      <alignment wrapText="1"/>
    </xf>
    <xf numFmtId="0" fontId="11" fillId="0" borderId="0" xfId="0" applyFont="1"/>
    <xf numFmtId="0" fontId="12" fillId="0" borderId="0" xfId="1" applyFont="1"/>
    <xf numFmtId="0" fontId="0" fillId="0" borderId="0" xfId="0"/>
    <xf numFmtId="3" fontId="1" fillId="0" borderId="5" xfId="0" applyNumberFormat="1" applyFont="1" applyBorder="1"/>
    <xf numFmtId="0" fontId="12" fillId="0" borderId="0" xfId="1" applyFont="1" applyAlignment="1">
      <alignment wrapText="1"/>
    </xf>
    <xf numFmtId="0" fontId="8" fillId="8" borderId="0" xfId="1" applyFont="1" applyFill="1" applyAlignment="1">
      <alignment wrapText="1"/>
    </xf>
    <xf numFmtId="0" fontId="3" fillId="0" borderId="5" xfId="0" applyFont="1" applyBorder="1" applyAlignment="1">
      <alignment horizontal="right" wrapText="1"/>
    </xf>
    <xf numFmtId="0" fontId="8" fillId="5" borderId="5" xfId="0" applyFont="1" applyFill="1" applyBorder="1" applyAlignment="1">
      <alignment horizontal="left" vertical="center" wrapText="1"/>
    </xf>
    <xf numFmtId="14" fontId="1" fillId="6" borderId="5" xfId="0" applyNumberFormat="1" applyFont="1" applyFill="1" applyBorder="1" applyAlignment="1">
      <alignment horizontal="left" vertical="center"/>
    </xf>
    <xf numFmtId="0" fontId="0" fillId="0" borderId="0" xfId="0" applyFont="1"/>
    <xf numFmtId="0" fontId="0" fillId="0" borderId="0" xfId="0" applyFont="1" applyAlignment="1">
      <alignment wrapText="1"/>
    </xf>
    <xf numFmtId="0" fontId="9" fillId="0" borderId="0" xfId="0" applyFont="1" applyAlignment="1">
      <alignment vertical="center" wrapText="1"/>
    </xf>
    <xf numFmtId="165" fontId="10" fillId="3" borderId="3" xfId="1" applyNumberFormat="1" applyFont="1" applyFill="1" applyBorder="1" applyAlignment="1">
      <alignment horizontal="right" vertical="center"/>
    </xf>
    <xf numFmtId="0" fontId="0" fillId="0" borderId="5" xfId="0" applyBorder="1" applyAlignment="1">
      <alignment wrapText="1"/>
    </xf>
    <xf numFmtId="3" fontId="2" fillId="6" borderId="2" xfId="1" applyNumberFormat="1" applyFont="1" applyFill="1" applyBorder="1" applyAlignment="1">
      <alignment horizontal="right" vertical="center"/>
    </xf>
    <xf numFmtId="3" fontId="3" fillId="6" borderId="1" xfId="0" applyNumberFormat="1" applyFont="1" applyFill="1" applyBorder="1"/>
    <xf numFmtId="3" fontId="2" fillId="6" borderId="15" xfId="0" applyNumberFormat="1" applyFont="1" applyFill="1" applyBorder="1"/>
    <xf numFmtId="165" fontId="2" fillId="6" borderId="3" xfId="0" applyNumberFormat="1" applyFont="1" applyFill="1" applyBorder="1" applyAlignment="1">
      <alignment horizontal="right" vertical="center"/>
    </xf>
    <xf numFmtId="3" fontId="2" fillId="6" borderId="4" xfId="1" applyNumberFormat="1" applyFont="1" applyFill="1" applyBorder="1" applyAlignment="1">
      <alignment horizontal="right" vertical="center"/>
    </xf>
    <xf numFmtId="3" fontId="2" fillId="6" borderId="4" xfId="0" applyNumberFormat="1" applyFont="1" applyFill="1" applyBorder="1" applyAlignment="1">
      <alignment horizontal="right" vertical="center"/>
    </xf>
    <xf numFmtId="3" fontId="2" fillId="6" borderId="2" xfId="0" applyNumberFormat="1" applyFont="1" applyFill="1" applyBorder="1" applyAlignment="1">
      <alignment horizontal="right" vertical="center"/>
    </xf>
    <xf numFmtId="3" fontId="2" fillId="6" borderId="3" xfId="0" applyNumberFormat="1" applyFont="1" applyFill="1" applyBorder="1" applyAlignment="1">
      <alignment horizontal="right" vertical="center"/>
    </xf>
    <xf numFmtId="3" fontId="1" fillId="3" borderId="15" xfId="0" applyNumberFormat="1" applyFont="1" applyFill="1" applyBorder="1" applyAlignment="1">
      <alignment horizontal="right"/>
    </xf>
    <xf numFmtId="14" fontId="1" fillId="0" borderId="0" xfId="0" applyNumberFormat="1" applyFont="1" applyFill="1" applyBorder="1" applyAlignment="1">
      <alignment horizontal="left" vertical="center"/>
    </xf>
    <xf numFmtId="3" fontId="1" fillId="0" borderId="0" xfId="0" applyNumberFormat="1" applyFont="1" applyFill="1" applyBorder="1"/>
    <xf numFmtId="0" fontId="0" fillId="0" borderId="0" xfId="0" applyFill="1" applyBorder="1"/>
    <xf numFmtId="0" fontId="0" fillId="0" borderId="0" xfId="0" applyAlignment="1">
      <alignment horizontal="left" wrapText="1"/>
    </xf>
    <xf numFmtId="0" fontId="4" fillId="2" borderId="12" xfId="0" applyFont="1" applyFill="1" applyBorder="1" applyAlignment="1">
      <alignment horizontal="right" wrapText="1"/>
    </xf>
    <xf numFmtId="0" fontId="4" fillId="2" borderId="8" xfId="0" applyFont="1" applyFill="1" applyBorder="1" applyAlignment="1">
      <alignment horizontal="right" wrapText="1"/>
    </xf>
    <xf numFmtId="0" fontId="4" fillId="2" borderId="9"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11" xfId="0" applyFont="1" applyFill="1" applyBorder="1" applyAlignment="1">
      <alignment horizontal="center" wrapText="1"/>
    </xf>
    <xf numFmtId="0" fontId="4" fillId="2" borderId="10" xfId="0" applyFont="1" applyFill="1" applyBorder="1" applyAlignment="1">
      <alignment horizontal="center" wrapText="1"/>
    </xf>
    <xf numFmtId="0" fontId="4" fillId="2" borderId="0" xfId="0" applyFont="1" applyFill="1" applyBorder="1" applyAlignment="1">
      <alignment horizontal="left" wrapText="1"/>
    </xf>
    <xf numFmtId="0" fontId="4" fillId="2" borderId="7" xfId="0" applyFont="1" applyFill="1" applyBorder="1" applyAlignment="1">
      <alignment horizontal="left" wrapText="1"/>
    </xf>
    <xf numFmtId="0" fontId="4" fillId="2" borderId="6" xfId="0" applyFont="1" applyFill="1" applyBorder="1" applyAlignment="1">
      <alignment horizontal="left" wrapText="1"/>
    </xf>
    <xf numFmtId="0" fontId="4" fillId="2" borderId="8" xfId="0" applyFont="1" applyFill="1" applyBorder="1" applyAlignment="1">
      <alignment horizontal="left" wrapText="1"/>
    </xf>
    <xf numFmtId="0" fontId="4" fillId="2" borderId="4"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10" xfId="0" applyFont="1" applyFill="1" applyBorder="1" applyAlignment="1">
      <alignment horizontal="right" wrapText="1"/>
    </xf>
    <xf numFmtId="0" fontId="4" fillId="2" borderId="7" xfId="0" applyFont="1" applyFill="1" applyBorder="1" applyAlignment="1">
      <alignment horizontal="right" wrapText="1"/>
    </xf>
    <xf numFmtId="0" fontId="4" fillId="2" borderId="13" xfId="0" applyFont="1" applyFill="1" applyBorder="1" applyAlignment="1">
      <alignment horizontal="right" wrapText="1"/>
    </xf>
    <xf numFmtId="0" fontId="4" fillId="2" borderId="14" xfId="0" applyFont="1" applyFill="1" applyBorder="1" applyAlignment="1">
      <alignment horizontal="right" wrapText="1"/>
    </xf>
    <xf numFmtId="0" fontId="4" fillId="2" borderId="4" xfId="0" applyFont="1" applyFill="1" applyBorder="1" applyAlignment="1">
      <alignment horizontal="center" wrapText="1"/>
    </xf>
    <xf numFmtId="0" fontId="4" fillId="2" borderId="2" xfId="0" applyFont="1" applyFill="1" applyBorder="1" applyAlignment="1">
      <alignment horizontal="center" wrapText="1"/>
    </xf>
    <xf numFmtId="0" fontId="4" fillId="2" borderId="0" xfId="0" applyFont="1" applyFill="1" applyBorder="1" applyAlignment="1">
      <alignment horizontal="center" wrapText="1"/>
    </xf>
    <xf numFmtId="0" fontId="4" fillId="2" borderId="7" xfId="0" applyFont="1" applyFill="1" applyBorder="1" applyAlignment="1">
      <alignment horizontal="center" wrapText="1"/>
    </xf>
  </cellXfs>
  <cellStyles count="4">
    <cellStyle name="Standard" xfId="0" builtinId="0"/>
    <cellStyle name="Standard 2" xfId="1" xr:uid="{00000000-0005-0000-0000-000031000000}"/>
    <cellStyle name="Standard 2 2" xfId="2" xr:uid="{00000000-0005-0000-0000-000031000000}"/>
    <cellStyle name="Standard 2 2 2"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undesländer001_1" fillFormulas="1" connectionId="3" xr16:uid="{10EB7D4A-C6FB-4E43-B944-6B911CB0EBE1}" autoFormatId="0" applyNumberFormats="0" applyBorderFormats="0" applyFontFormats="1" applyPatternFormats="1" applyAlignmentFormats="0" applyWidthHeightFormats="0">
  <queryTableRefresh preserveSortFilterLayout="0" nextId="22">
    <queryTableFields count="10">
      <queryTableField id="2" name="Fälle kumulativ"/>
      <queryTableField id="18" dataBound="0" fillFormulas="1"/>
      <queryTableField id="17" dataBound="0" fillFormulas="1"/>
      <queryTableField id="21" dataBound="0" fillFormulas="1"/>
      <queryTableField id="3" name="Differenz Vortag"/>
      <queryTableField id="16" dataBound="0" fillFormulas="1"/>
      <queryTableField id="5" dataBound="0" fillFormulas="1"/>
      <queryTableField id="20" dataBound="0" fillFormulas="1"/>
      <queryTableField id="19" dataBound="0" fillFormulas="1"/>
      <queryTableField id="10" dataBound="0" fillFormulas="1"/>
    </queryTableFields>
    <queryTableDeletedFields count="6">
      <deletedField name="Todesfälle"/>
      <deletedField name="Todesfälle/ 100.000 Einw."/>
      <deletedField name="Bundesland"/>
      <deletedField name="Fälle in den letzten 7 Tagen"/>
      <deletedField name="7-Tage-Inzidenz"/>
      <deletedField name="Fälle kumulativ/ 100.000 Einw."/>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undesländer001_1" fillFormulas="1" connectionId="2" xr16:uid="{85D177FD-4909-4AAF-B663-F45CEC25E8F5}" autoFormatId="0" applyNumberFormats="0" applyBorderFormats="0" applyFontFormats="1" applyPatternFormats="1" applyAlignmentFormats="0" applyWidthHeightFormats="0">
  <queryTableRefresh preserveSortFilterLayout="0" nextId="13">
    <queryTableFields count="4">
      <queryTableField id="5" name="Fälle in den letzten 7 Tagen"/>
      <queryTableField id="10" dataBound="0" fillFormulas="1"/>
      <queryTableField id="9" dataBound="0" fillFormulas="1"/>
      <queryTableField id="6" name="7-Tage-Inzidenz"/>
    </queryTableFields>
    <queryTableDeletedFields count="6">
      <deletedField name="Todesfälle"/>
      <deletedField name="Todesfälle/ 100.000 Einw."/>
      <deletedField name="Bundesland"/>
      <deletedField name="Fälle kumulativ"/>
      <deletedField name="Differenz Vortag"/>
      <deletedField name="Fälle kumulativ/ 100.000 Einw."/>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undesländer001" fillFormulas="1" connectionId="1" xr16:uid="{8C6643A4-82D3-4F11-ADE7-BA4132573BCB}" autoFormatId="0" applyNumberFormats="0" applyBorderFormats="0" applyFontFormats="1" applyPatternFormats="1" applyAlignmentFormats="0" applyWidthHeightFormats="0">
  <queryTableRefresh preserveSortFilterLayout="0" nextId="13">
    <queryTableFields count="4">
      <queryTableField id="5" name="Fälle in den letzten 7 Tagen"/>
      <queryTableField id="10" dataBound="0" fillFormulas="1"/>
      <queryTableField id="9" dataBound="0" fillFormulas="1"/>
      <queryTableField id="6" name="7-Tage-Inzidenz"/>
    </queryTableFields>
    <queryTableDeletedFields count="6">
      <deletedField name="Todesfälle"/>
      <deletedField name="Todesfälle/ 100.000 Einw."/>
      <deletedField name="Bundesland"/>
      <deletedField name="Fälle kumulativ"/>
      <deletedField name="Differenz Vortag"/>
      <deletedField name="Fälle kumulativ/ 100.000 Einw."/>
    </queryTableDeleted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1AA5B-8CBB-47B1-9317-352256D0A517}">
  <dimension ref="A1:C23"/>
  <sheetViews>
    <sheetView tabSelected="1" workbookViewId="0">
      <selection activeCell="A12" sqref="A12"/>
    </sheetView>
  </sheetViews>
  <sheetFormatPr baseColWidth="10" defaultColWidth="11.42578125" defaultRowHeight="15" x14ac:dyDescent="0.25"/>
  <cols>
    <col min="1" max="1" width="148.42578125" style="5" customWidth="1"/>
    <col min="2" max="16384" width="11.42578125" style="5"/>
  </cols>
  <sheetData>
    <row r="1" spans="1:3" x14ac:dyDescent="0.25">
      <c r="A1" s="29" t="s">
        <v>50</v>
      </c>
    </row>
    <row r="2" spans="1:3" x14ac:dyDescent="0.25">
      <c r="A2" s="31" t="s">
        <v>18</v>
      </c>
    </row>
    <row r="3" spans="1:3" x14ac:dyDescent="0.25">
      <c r="A3" s="31" t="s">
        <v>63</v>
      </c>
      <c r="B3" s="3"/>
      <c r="C3" s="4"/>
    </row>
    <row r="4" spans="1:3" x14ac:dyDescent="0.25">
      <c r="A4" s="31"/>
      <c r="B4" s="3"/>
      <c r="C4" s="4"/>
    </row>
    <row r="5" spans="1:3" x14ac:dyDescent="0.25">
      <c r="A5" s="35" t="s">
        <v>64</v>
      </c>
    </row>
    <row r="6" spans="1:3" ht="29.25" customHeight="1" x14ac:dyDescent="0.25">
      <c r="A6" s="34" t="s">
        <v>65</v>
      </c>
    </row>
    <row r="7" spans="1:3" x14ac:dyDescent="0.25">
      <c r="A7" s="31" t="s">
        <v>21</v>
      </c>
    </row>
    <row r="8" spans="1:3" x14ac:dyDescent="0.25">
      <c r="A8" s="31" t="s">
        <v>22</v>
      </c>
    </row>
    <row r="9" spans="1:3" s="32" customFormat="1" x14ac:dyDescent="0.25">
      <c r="A9" s="31"/>
    </row>
    <row r="10" spans="1:3" s="32" customFormat="1" x14ac:dyDescent="0.25">
      <c r="A10" s="31"/>
    </row>
    <row r="11" spans="1:3" x14ac:dyDescent="0.25">
      <c r="A11" s="35" t="s">
        <v>66</v>
      </c>
    </row>
    <row r="12" spans="1:3" ht="30" x14ac:dyDescent="0.25">
      <c r="A12" s="40" t="s">
        <v>55</v>
      </c>
    </row>
    <row r="13" spans="1:3" s="32" customFormat="1" x14ac:dyDescent="0.25">
      <c r="A13" s="30"/>
    </row>
    <row r="14" spans="1:3" x14ac:dyDescent="0.25">
      <c r="A14" s="31" t="s">
        <v>18</v>
      </c>
    </row>
    <row r="15" spans="1:3" x14ac:dyDescent="0.25">
      <c r="A15" s="35" t="s">
        <v>31</v>
      </c>
    </row>
    <row r="16" spans="1:3" ht="30" x14ac:dyDescent="0.25">
      <c r="A16" s="41" t="s">
        <v>32</v>
      </c>
    </row>
    <row r="17" spans="1:1" x14ac:dyDescent="0.25">
      <c r="A17" s="30"/>
    </row>
    <row r="18" spans="1:1" x14ac:dyDescent="0.25">
      <c r="A18" s="30"/>
    </row>
    <row r="19" spans="1:1" x14ac:dyDescent="0.25">
      <c r="A19" s="30" t="s">
        <v>30</v>
      </c>
    </row>
    <row r="20" spans="1:1" x14ac:dyDescent="0.25">
      <c r="A20" s="39" t="s">
        <v>52</v>
      </c>
    </row>
    <row r="21" spans="1:1" x14ac:dyDescent="0.25">
      <c r="A21" s="39" t="s">
        <v>53</v>
      </c>
    </row>
    <row r="22" spans="1:1" x14ac:dyDescent="0.25">
      <c r="A22" s="39" t="s">
        <v>54</v>
      </c>
    </row>
    <row r="23" spans="1:1" x14ac:dyDescent="0.25">
      <c r="A23" s="39" t="s">
        <v>56</v>
      </c>
    </row>
  </sheetData>
  <pageMargins left="0.7" right="0.7" top="0.78740157499999996" bottom="0.78740157499999996"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1EB7E-F725-49E9-9B87-E64B6D1D2BBC}">
  <dimension ref="A1:N27"/>
  <sheetViews>
    <sheetView workbookViewId="0">
      <selection activeCell="E30" sqref="E30"/>
    </sheetView>
  </sheetViews>
  <sheetFormatPr baseColWidth="10" defaultRowHeight="15" x14ac:dyDescent="0.25"/>
  <cols>
    <col min="1" max="1" width="3.7109375" customWidth="1"/>
    <col min="2" max="2" width="23" bestFit="1" customWidth="1"/>
    <col min="3" max="3" width="18.140625" customWidth="1"/>
    <col min="4" max="5" width="11.42578125" style="5"/>
    <col min="7" max="7" width="13" style="32" customWidth="1"/>
    <col min="8" max="8" width="12.28515625" style="5" customWidth="1"/>
    <col min="9" max="9" width="10" customWidth="1"/>
    <col min="11" max="12" width="11.42578125" style="32"/>
    <col min="13" max="13" width="12.5703125" customWidth="1"/>
    <col min="14" max="14" width="9.5703125" customWidth="1"/>
    <col min="15" max="15" width="18" customWidth="1"/>
  </cols>
  <sheetData>
    <row r="1" spans="1:14" ht="15" customHeight="1" x14ac:dyDescent="0.25">
      <c r="A1" s="64" t="s">
        <v>42</v>
      </c>
      <c r="B1" s="66" t="s">
        <v>16</v>
      </c>
      <c r="C1" s="72" t="s">
        <v>49</v>
      </c>
      <c r="D1" s="68" t="s">
        <v>44</v>
      </c>
      <c r="E1" s="69"/>
      <c r="F1" s="69"/>
      <c r="G1" s="69"/>
      <c r="H1" s="69"/>
      <c r="I1" s="69"/>
      <c r="J1" s="59" t="s">
        <v>45</v>
      </c>
      <c r="K1" s="60"/>
      <c r="L1" s="60"/>
      <c r="M1" s="60"/>
      <c r="N1" s="61"/>
    </row>
    <row r="2" spans="1:14" s="5" customFormat="1" ht="15" customHeight="1" x14ac:dyDescent="0.25">
      <c r="A2" s="64"/>
      <c r="B2" s="66"/>
      <c r="C2" s="72"/>
      <c r="D2" s="74" t="s">
        <v>20</v>
      </c>
      <c r="E2" s="75"/>
      <c r="F2" s="75"/>
      <c r="G2" s="75"/>
      <c r="H2" s="70" t="s">
        <v>17</v>
      </c>
      <c r="I2" s="57" t="s">
        <v>48</v>
      </c>
      <c r="J2" s="62" t="s">
        <v>20</v>
      </c>
      <c r="K2" s="63"/>
      <c r="L2" s="63"/>
      <c r="M2" s="70" t="s">
        <v>17</v>
      </c>
      <c r="N2" s="57" t="s">
        <v>48</v>
      </c>
    </row>
    <row r="3" spans="1:14" ht="16.5" customHeight="1" x14ac:dyDescent="0.25">
      <c r="A3" s="65"/>
      <c r="B3" s="67"/>
      <c r="C3" s="73"/>
      <c r="D3" s="20" t="s">
        <v>19</v>
      </c>
      <c r="E3" s="20" t="s">
        <v>47</v>
      </c>
      <c r="F3" s="20" t="s">
        <v>46</v>
      </c>
      <c r="G3" s="20" t="s">
        <v>57</v>
      </c>
      <c r="H3" s="71"/>
      <c r="I3" s="58"/>
      <c r="J3" s="20" t="s">
        <v>19</v>
      </c>
      <c r="K3" s="20" t="s">
        <v>47</v>
      </c>
      <c r="L3" s="20" t="s">
        <v>46</v>
      </c>
      <c r="M3" s="71"/>
      <c r="N3" s="58"/>
    </row>
    <row r="4" spans="1:14" x14ac:dyDescent="0.25">
      <c r="A4" s="7" t="s">
        <v>33</v>
      </c>
      <c r="B4" s="1" t="s">
        <v>1</v>
      </c>
      <c r="C4" s="26">
        <v>1006941</v>
      </c>
      <c r="D4" s="10">
        <v>683111</v>
      </c>
      <c r="E4" s="10">
        <v>509351</v>
      </c>
      <c r="F4" s="10">
        <v>32327</v>
      </c>
      <c r="G4" s="10">
        <v>141433</v>
      </c>
      <c r="H4" s="10">
        <v>19533</v>
      </c>
      <c r="I4" s="25">
        <v>6.1539347161911548</v>
      </c>
      <c r="J4" s="22">
        <v>323830</v>
      </c>
      <c r="K4" s="10">
        <v>313976</v>
      </c>
      <c r="L4" s="10">
        <v>9854</v>
      </c>
      <c r="M4" s="11">
        <v>6305</v>
      </c>
      <c r="N4" s="42">
        <v>2.9172838369520937</v>
      </c>
    </row>
    <row r="5" spans="1:14" x14ac:dyDescent="0.25">
      <c r="A5" s="8" t="s">
        <v>34</v>
      </c>
      <c r="B5" s="2" t="s">
        <v>0</v>
      </c>
      <c r="C5" s="27">
        <v>1332835</v>
      </c>
      <c r="D5" s="15">
        <v>893581</v>
      </c>
      <c r="E5" s="15">
        <v>692592</v>
      </c>
      <c r="F5" s="15">
        <v>34253</v>
      </c>
      <c r="G5" s="15">
        <v>166736</v>
      </c>
      <c r="H5" s="16">
        <v>20573</v>
      </c>
      <c r="I5" s="17">
        <v>6.8083726172951122</v>
      </c>
      <c r="J5" s="23">
        <v>439254</v>
      </c>
      <c r="K5" s="15">
        <v>427931</v>
      </c>
      <c r="L5" s="15">
        <v>11323</v>
      </c>
      <c r="M5" s="16">
        <v>5727</v>
      </c>
      <c r="N5" s="17">
        <v>3.3467642056370352</v>
      </c>
    </row>
    <row r="6" spans="1:14" x14ac:dyDescent="0.25">
      <c r="A6" s="7">
        <v>11</v>
      </c>
      <c r="B6" s="1" t="s">
        <v>3</v>
      </c>
      <c r="C6" s="26">
        <v>358989</v>
      </c>
      <c r="D6" s="10">
        <v>229311</v>
      </c>
      <c r="E6" s="10">
        <v>185421</v>
      </c>
      <c r="F6" s="10">
        <v>11359</v>
      </c>
      <c r="G6" s="10">
        <v>32531</v>
      </c>
      <c r="H6" s="11">
        <v>7276</v>
      </c>
      <c r="I6" s="12">
        <v>6.2491228347473804</v>
      </c>
      <c r="J6" s="22">
        <v>129678</v>
      </c>
      <c r="K6" s="10">
        <v>126114</v>
      </c>
      <c r="L6" s="10">
        <v>3564</v>
      </c>
      <c r="M6" s="11">
        <v>994</v>
      </c>
      <c r="N6" s="12">
        <v>3.5339506214894656</v>
      </c>
    </row>
    <row r="7" spans="1:14" x14ac:dyDescent="0.25">
      <c r="A7" s="8">
        <v>12</v>
      </c>
      <c r="B7" s="2" t="s">
        <v>2</v>
      </c>
      <c r="C7" s="27">
        <v>206864</v>
      </c>
      <c r="D7" s="15">
        <v>129196</v>
      </c>
      <c r="E7" s="15">
        <v>91665</v>
      </c>
      <c r="F7" s="15">
        <v>4227</v>
      </c>
      <c r="G7" s="15">
        <v>33304</v>
      </c>
      <c r="H7" s="16">
        <v>75</v>
      </c>
      <c r="I7" s="17">
        <v>5.1229770652442435</v>
      </c>
      <c r="J7" s="23">
        <v>77668</v>
      </c>
      <c r="K7" s="15">
        <v>75342</v>
      </c>
      <c r="L7" s="15">
        <v>2326</v>
      </c>
      <c r="M7" s="16">
        <v>309</v>
      </c>
      <c r="N7" s="17">
        <v>3.0797500131845403</v>
      </c>
    </row>
    <row r="8" spans="1:14" x14ac:dyDescent="0.25">
      <c r="A8" s="7" t="s">
        <v>35</v>
      </c>
      <c r="B8" s="1" t="s">
        <v>4</v>
      </c>
      <c r="C8" s="26">
        <v>71369</v>
      </c>
      <c r="D8" s="10">
        <v>48323</v>
      </c>
      <c r="E8" s="10">
        <v>33801</v>
      </c>
      <c r="F8" s="10">
        <v>2774</v>
      </c>
      <c r="G8" s="10">
        <v>11748</v>
      </c>
      <c r="H8" s="11">
        <v>1191</v>
      </c>
      <c r="I8" s="12">
        <v>7.093784222594766</v>
      </c>
      <c r="J8" s="22">
        <v>23046</v>
      </c>
      <c r="K8" s="10">
        <v>21792</v>
      </c>
      <c r="L8" s="10">
        <v>1254</v>
      </c>
      <c r="M8" s="11">
        <v>298</v>
      </c>
      <c r="N8" s="12">
        <v>3.3831374540885086</v>
      </c>
    </row>
    <row r="9" spans="1:14" x14ac:dyDescent="0.25">
      <c r="A9" s="8" t="s">
        <v>36</v>
      </c>
      <c r="B9" s="2" t="s">
        <v>5</v>
      </c>
      <c r="C9" s="27">
        <v>182944</v>
      </c>
      <c r="D9" s="15">
        <v>121158</v>
      </c>
      <c r="E9" s="15">
        <v>88666</v>
      </c>
      <c r="F9" s="15">
        <v>3478</v>
      </c>
      <c r="G9" s="15">
        <v>29014</v>
      </c>
      <c r="H9" s="16">
        <v>2889</v>
      </c>
      <c r="I9" s="17">
        <v>6.558820042517187</v>
      </c>
      <c r="J9" s="23">
        <v>61786</v>
      </c>
      <c r="K9" s="15">
        <v>60527</v>
      </c>
      <c r="L9" s="15">
        <v>1259</v>
      </c>
      <c r="M9" s="16">
        <v>1188</v>
      </c>
      <c r="N9" s="17">
        <v>3.3447502859651603</v>
      </c>
    </row>
    <row r="10" spans="1:14" x14ac:dyDescent="0.25">
      <c r="A10" s="7" t="s">
        <v>37</v>
      </c>
      <c r="B10" s="1" t="s">
        <v>15</v>
      </c>
      <c r="C10" s="26">
        <v>548850</v>
      </c>
      <c r="D10" s="10">
        <v>379480</v>
      </c>
      <c r="E10" s="10">
        <v>308498</v>
      </c>
      <c r="F10" s="10">
        <v>12813</v>
      </c>
      <c r="G10" s="10">
        <v>58169</v>
      </c>
      <c r="H10" s="11">
        <v>13471</v>
      </c>
      <c r="I10" s="12">
        <v>6.034910497321917</v>
      </c>
      <c r="J10" s="22">
        <v>169370</v>
      </c>
      <c r="K10" s="10">
        <v>168407</v>
      </c>
      <c r="L10" s="10">
        <v>963</v>
      </c>
      <c r="M10" s="11">
        <v>271</v>
      </c>
      <c r="N10" s="12">
        <v>2.6935089884352617</v>
      </c>
    </row>
    <row r="11" spans="1:14" x14ac:dyDescent="0.25">
      <c r="A11" s="8">
        <v>13</v>
      </c>
      <c r="B11" s="2" t="s">
        <v>6</v>
      </c>
      <c r="C11" s="28">
        <v>146848</v>
      </c>
      <c r="D11" s="15">
        <v>93201</v>
      </c>
      <c r="E11" s="15">
        <v>80163</v>
      </c>
      <c r="F11" s="15">
        <v>5175</v>
      </c>
      <c r="G11" s="15">
        <v>7863</v>
      </c>
      <c r="H11" s="16">
        <v>0</v>
      </c>
      <c r="I11" s="17">
        <v>5.7955847072825843</v>
      </c>
      <c r="J11" s="23">
        <v>53647</v>
      </c>
      <c r="K11" s="15">
        <v>52460</v>
      </c>
      <c r="L11" s="15">
        <v>1187</v>
      </c>
      <c r="M11" s="16">
        <v>0</v>
      </c>
      <c r="N11" s="17">
        <v>3.3359699229792468</v>
      </c>
    </row>
    <row r="12" spans="1:14" x14ac:dyDescent="0.25">
      <c r="A12" s="7" t="s">
        <v>38</v>
      </c>
      <c r="B12" s="1" t="s">
        <v>7</v>
      </c>
      <c r="C12" s="26">
        <v>663905</v>
      </c>
      <c r="D12" s="10">
        <v>464397</v>
      </c>
      <c r="E12" s="10">
        <v>376950</v>
      </c>
      <c r="F12" s="10">
        <v>14832</v>
      </c>
      <c r="G12" s="10">
        <v>72615</v>
      </c>
      <c r="H12" s="11">
        <v>476</v>
      </c>
      <c r="I12" s="12">
        <v>5.809604373894742</v>
      </c>
      <c r="J12" s="22">
        <v>199508</v>
      </c>
      <c r="K12" s="10">
        <v>195927</v>
      </c>
      <c r="L12" s="10">
        <v>3581</v>
      </c>
      <c r="M12" s="11">
        <v>1172</v>
      </c>
      <c r="N12" s="12">
        <v>2.4958441794994202</v>
      </c>
    </row>
    <row r="13" spans="1:14" x14ac:dyDescent="0.25">
      <c r="A13" s="8" t="s">
        <v>39</v>
      </c>
      <c r="B13" s="2" t="s">
        <v>8</v>
      </c>
      <c r="C13" s="27">
        <v>1569685</v>
      </c>
      <c r="D13" s="15">
        <v>1073810</v>
      </c>
      <c r="E13" s="15">
        <v>854194</v>
      </c>
      <c r="F13" s="15">
        <v>23617</v>
      </c>
      <c r="G13" s="15">
        <v>195999</v>
      </c>
      <c r="H13" s="16">
        <v>22487</v>
      </c>
      <c r="I13" s="17">
        <v>5.9831547179365545</v>
      </c>
      <c r="J13" s="23">
        <v>495875</v>
      </c>
      <c r="K13" s="15">
        <v>486654</v>
      </c>
      <c r="L13" s="15">
        <v>9221</v>
      </c>
      <c r="M13" s="16">
        <v>9008</v>
      </c>
      <c r="N13" s="17">
        <v>2.7629625778832279</v>
      </c>
    </row>
    <row r="14" spans="1:14" x14ac:dyDescent="0.25">
      <c r="A14" s="7" t="s">
        <v>40</v>
      </c>
      <c r="B14" s="1" t="s">
        <v>12</v>
      </c>
      <c r="C14" s="26">
        <v>409353</v>
      </c>
      <c r="D14" s="10">
        <v>267383</v>
      </c>
      <c r="E14" s="10">
        <v>193749</v>
      </c>
      <c r="F14" s="10">
        <v>4543</v>
      </c>
      <c r="G14" s="10">
        <v>69091</v>
      </c>
      <c r="H14" s="11">
        <v>777</v>
      </c>
      <c r="I14" s="12">
        <v>6.5312490305705824</v>
      </c>
      <c r="J14" s="22">
        <v>141970</v>
      </c>
      <c r="K14" s="10">
        <v>138237</v>
      </c>
      <c r="L14" s="10">
        <v>3733</v>
      </c>
      <c r="M14" s="11">
        <v>37</v>
      </c>
      <c r="N14" s="12">
        <v>3.4678398584431531</v>
      </c>
    </row>
    <row r="15" spans="1:14" x14ac:dyDescent="0.25">
      <c r="A15" s="8">
        <v>10</v>
      </c>
      <c r="B15" s="2" t="s">
        <v>13</v>
      </c>
      <c r="C15" s="27">
        <v>95864</v>
      </c>
      <c r="D15" s="15">
        <v>69345</v>
      </c>
      <c r="E15" s="15">
        <v>50709</v>
      </c>
      <c r="F15" s="15">
        <v>2277</v>
      </c>
      <c r="G15" s="15">
        <v>16359</v>
      </c>
      <c r="H15" s="16">
        <v>0</v>
      </c>
      <c r="I15" s="17">
        <v>7.0266403347090405</v>
      </c>
      <c r="J15" s="23">
        <v>26519</v>
      </c>
      <c r="K15" s="15">
        <v>25418</v>
      </c>
      <c r="L15" s="15">
        <v>1101</v>
      </c>
      <c r="M15" s="16">
        <v>0</v>
      </c>
      <c r="N15" s="17">
        <v>2.6871364198738052</v>
      </c>
    </row>
    <row r="16" spans="1:14" x14ac:dyDescent="0.25">
      <c r="A16" s="7">
        <v>14</v>
      </c>
      <c r="B16" s="1" t="s">
        <v>9</v>
      </c>
      <c r="C16" s="26">
        <v>380453</v>
      </c>
      <c r="D16" s="10">
        <v>266909</v>
      </c>
      <c r="E16" s="10">
        <v>233928</v>
      </c>
      <c r="F16" s="10">
        <v>12687</v>
      </c>
      <c r="G16" s="10">
        <v>20294</v>
      </c>
      <c r="H16" s="11">
        <v>9404</v>
      </c>
      <c r="I16" s="12">
        <v>6.5547863675846418</v>
      </c>
      <c r="J16" s="22">
        <v>113544</v>
      </c>
      <c r="K16" s="10">
        <v>112033</v>
      </c>
      <c r="L16" s="10">
        <v>1511</v>
      </c>
      <c r="M16" s="11">
        <v>2151</v>
      </c>
      <c r="N16" s="12">
        <v>2.7884285030517164</v>
      </c>
    </row>
    <row r="17" spans="1:14" x14ac:dyDescent="0.25">
      <c r="A17" s="8">
        <v>15</v>
      </c>
      <c r="B17" s="2" t="s">
        <v>10</v>
      </c>
      <c r="C17" s="27">
        <v>183640</v>
      </c>
      <c r="D17" s="15">
        <v>122621</v>
      </c>
      <c r="E17" s="15">
        <v>91517</v>
      </c>
      <c r="F17" s="15">
        <v>6881</v>
      </c>
      <c r="G17" s="15">
        <v>24223</v>
      </c>
      <c r="H17" s="16">
        <v>446</v>
      </c>
      <c r="I17" s="17">
        <v>5.5869330074695345</v>
      </c>
      <c r="J17" s="23">
        <v>61019</v>
      </c>
      <c r="K17" s="15">
        <v>59403</v>
      </c>
      <c r="L17" s="15">
        <v>1616</v>
      </c>
      <c r="M17" s="16">
        <v>0</v>
      </c>
      <c r="N17" s="17">
        <v>2.7801850024284871</v>
      </c>
    </row>
    <row r="18" spans="1:14" x14ac:dyDescent="0.25">
      <c r="A18" s="7" t="s">
        <v>41</v>
      </c>
      <c r="B18" s="1" t="s">
        <v>11</v>
      </c>
      <c r="C18" s="26">
        <v>282183</v>
      </c>
      <c r="D18" s="10">
        <v>186133</v>
      </c>
      <c r="E18" s="10">
        <v>143118</v>
      </c>
      <c r="F18" s="10">
        <v>5900</v>
      </c>
      <c r="G18" s="10">
        <v>37115</v>
      </c>
      <c r="H18" s="11">
        <v>5158</v>
      </c>
      <c r="I18" s="12">
        <v>6.410039627753271</v>
      </c>
      <c r="J18" s="22">
        <v>96050</v>
      </c>
      <c r="K18" s="10">
        <v>94510</v>
      </c>
      <c r="L18" s="10">
        <v>1540</v>
      </c>
      <c r="M18" s="11">
        <v>71</v>
      </c>
      <c r="N18" s="12">
        <v>3.3077654486077255</v>
      </c>
    </row>
    <row r="19" spans="1:14" x14ac:dyDescent="0.25">
      <c r="A19" s="8">
        <v>16</v>
      </c>
      <c r="B19" s="2" t="s">
        <v>14</v>
      </c>
      <c r="C19" s="27">
        <v>213900</v>
      </c>
      <c r="D19" s="15">
        <v>142256</v>
      </c>
      <c r="E19" s="15">
        <v>108343</v>
      </c>
      <c r="F19" s="15">
        <v>8318</v>
      </c>
      <c r="G19" s="15">
        <v>25595</v>
      </c>
      <c r="H19" s="16">
        <v>5195</v>
      </c>
      <c r="I19" s="17">
        <v>6.6681103864387845</v>
      </c>
      <c r="J19" s="23">
        <v>71644</v>
      </c>
      <c r="K19" s="15">
        <v>70036</v>
      </c>
      <c r="L19" s="15">
        <v>1608</v>
      </c>
      <c r="M19" s="16">
        <v>280</v>
      </c>
      <c r="N19" s="17">
        <v>3.358242186804214</v>
      </c>
    </row>
    <row r="20" spans="1:14" s="32" customFormat="1" x14ac:dyDescent="0.25">
      <c r="A20" s="7"/>
      <c r="B20" s="1" t="s">
        <v>58</v>
      </c>
      <c r="C20" s="52" t="s">
        <v>62</v>
      </c>
      <c r="D20" s="10" t="s">
        <v>62</v>
      </c>
      <c r="E20" s="10" t="s">
        <v>62</v>
      </c>
      <c r="F20" s="10" t="s">
        <v>62</v>
      </c>
      <c r="G20" s="10" t="s">
        <v>62</v>
      </c>
      <c r="H20" s="11" t="s">
        <v>62</v>
      </c>
      <c r="I20" s="12" t="s">
        <v>62</v>
      </c>
      <c r="J20" s="22" t="s">
        <v>62</v>
      </c>
      <c r="K20" s="10" t="s">
        <v>62</v>
      </c>
      <c r="L20" s="10" t="s">
        <v>62</v>
      </c>
      <c r="M20" s="11" t="s">
        <v>62</v>
      </c>
      <c r="N20" s="12" t="s">
        <v>62</v>
      </c>
    </row>
    <row r="21" spans="1:14" x14ac:dyDescent="0.25">
      <c r="A21" s="44"/>
      <c r="B21" s="45" t="s">
        <v>19</v>
      </c>
      <c r="C21" s="46">
        <v>7654623</v>
      </c>
      <c r="D21" s="44">
        <v>5170215</v>
      </c>
      <c r="E21" s="44">
        <v>4042665</v>
      </c>
      <c r="F21" s="44">
        <v>185461</v>
      </c>
      <c r="G21" s="44">
        <v>942089</v>
      </c>
      <c r="H21" s="44">
        <v>108951</v>
      </c>
      <c r="I21" s="47">
        <v>6.2166880688596668</v>
      </c>
      <c r="J21" s="48">
        <v>2484408</v>
      </c>
      <c r="K21" s="44">
        <v>2428767</v>
      </c>
      <c r="L21" s="44">
        <v>55641</v>
      </c>
      <c r="M21" s="44">
        <v>27811</v>
      </c>
      <c r="N21" s="47">
        <v>2.9872625358480271</v>
      </c>
    </row>
    <row r="23" spans="1:14" s="32" customFormat="1" ht="14.25" customHeight="1" x14ac:dyDescent="0.25">
      <c r="A23" s="32" t="s">
        <v>43</v>
      </c>
    </row>
    <row r="24" spans="1:14" ht="30.75" customHeight="1" x14ac:dyDescent="0.25">
      <c r="A24" s="56" t="s">
        <v>59</v>
      </c>
      <c r="B24" s="56"/>
      <c r="C24" s="56"/>
      <c r="D24" s="56"/>
      <c r="E24" s="56"/>
      <c r="F24" s="56"/>
      <c r="G24" s="56"/>
      <c r="H24" s="56"/>
      <c r="I24" s="56"/>
      <c r="J24" s="56"/>
      <c r="K24" s="56"/>
      <c r="L24" s="56"/>
      <c r="M24" s="56"/>
      <c r="N24" s="56"/>
    </row>
    <row r="27" spans="1:14" x14ac:dyDescent="0.25">
      <c r="C27" s="24"/>
    </row>
  </sheetData>
  <mergeCells count="12">
    <mergeCell ref="A24:N24"/>
    <mergeCell ref="N2:N3"/>
    <mergeCell ref="J1:N1"/>
    <mergeCell ref="J2:L2"/>
    <mergeCell ref="A1:A3"/>
    <mergeCell ref="B1:B3"/>
    <mergeCell ref="D1:I1"/>
    <mergeCell ref="I2:I3"/>
    <mergeCell ref="H2:H3"/>
    <mergeCell ref="M2:M3"/>
    <mergeCell ref="C1:C3"/>
    <mergeCell ref="D2:G2"/>
  </mergeCells>
  <pageMargins left="0.7" right="0.7" top="0.78740157499999996" bottom="0.78740157499999996" header="0.3" footer="0.3"/>
  <pageSetup paperSize="9" orientation="portrait" r:id="rId1"/>
  <ignoredErrors>
    <ignoredError sqref="A4:A19"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4549C-7AD6-45E3-9E9E-50890FFA92FE}">
  <dimension ref="A1:K28"/>
  <sheetViews>
    <sheetView workbookViewId="0">
      <selection activeCell="E29" sqref="E29"/>
    </sheetView>
  </sheetViews>
  <sheetFormatPr baseColWidth="10" defaultColWidth="11.42578125" defaultRowHeight="15" x14ac:dyDescent="0.25"/>
  <cols>
    <col min="1" max="1" width="3.28515625" style="5" customWidth="1"/>
    <col min="2" max="2" width="23" style="5" bestFit="1" customWidth="1"/>
    <col min="3" max="4" width="11.42578125" style="5"/>
    <col min="5" max="5" width="12.7109375" style="5" customWidth="1"/>
    <col min="6" max="6" width="13" style="5" customWidth="1"/>
    <col min="7" max="8" width="11.42578125" style="5"/>
    <col min="9" max="9" width="13.28515625" style="5" customWidth="1"/>
    <col min="10" max="10" width="14.28515625" style="5" customWidth="1"/>
    <col min="11" max="11" width="56.42578125" style="5" bestFit="1" customWidth="1"/>
    <col min="12" max="16384" width="11.42578125" style="5"/>
  </cols>
  <sheetData>
    <row r="1" spans="1:10" x14ac:dyDescent="0.25">
      <c r="A1" s="76" t="s">
        <v>42</v>
      </c>
      <c r="B1" s="66" t="s">
        <v>16</v>
      </c>
      <c r="C1" s="59" t="s">
        <v>44</v>
      </c>
      <c r="D1" s="60"/>
      <c r="E1" s="60"/>
      <c r="F1" s="60"/>
      <c r="G1" s="59" t="s">
        <v>45</v>
      </c>
      <c r="H1" s="60"/>
      <c r="I1" s="60"/>
      <c r="J1" s="60"/>
    </row>
    <row r="2" spans="1:10" ht="31.5" customHeight="1" x14ac:dyDescent="0.25">
      <c r="A2" s="77"/>
      <c r="B2" s="67"/>
      <c r="C2" s="20" t="s">
        <v>23</v>
      </c>
      <c r="D2" s="20" t="s">
        <v>24</v>
      </c>
      <c r="E2" s="20" t="s">
        <v>25</v>
      </c>
      <c r="F2" s="21" t="s">
        <v>26</v>
      </c>
      <c r="G2" s="20" t="s">
        <v>23</v>
      </c>
      <c r="H2" s="20" t="s">
        <v>24</v>
      </c>
      <c r="I2" s="20" t="s">
        <v>25</v>
      </c>
      <c r="J2" s="21" t="s">
        <v>26</v>
      </c>
    </row>
    <row r="3" spans="1:10" x14ac:dyDescent="0.25">
      <c r="A3" s="7" t="s">
        <v>33</v>
      </c>
      <c r="B3" s="1" t="s">
        <v>1</v>
      </c>
      <c r="C3" s="13">
        <v>349555</v>
      </c>
      <c r="D3" s="11">
        <v>279208</v>
      </c>
      <c r="E3" s="11">
        <v>25157</v>
      </c>
      <c r="F3" s="14">
        <v>84757</v>
      </c>
      <c r="G3" s="13">
        <v>185977</v>
      </c>
      <c r="H3" s="11">
        <v>115259</v>
      </c>
      <c r="I3" s="11">
        <v>7799</v>
      </c>
      <c r="J3" s="14">
        <v>61405</v>
      </c>
    </row>
    <row r="4" spans="1:10" x14ac:dyDescent="0.25">
      <c r="A4" s="8" t="s">
        <v>34</v>
      </c>
      <c r="B4" s="2" t="s">
        <v>0</v>
      </c>
      <c r="C4" s="19">
        <v>382200</v>
      </c>
      <c r="D4" s="16">
        <v>409724</v>
      </c>
      <c r="E4" s="16">
        <v>49061</v>
      </c>
      <c r="F4" s="18">
        <v>124319</v>
      </c>
      <c r="G4" s="19">
        <v>166124</v>
      </c>
      <c r="H4" s="16">
        <v>214496</v>
      </c>
      <c r="I4" s="16">
        <v>10705</v>
      </c>
      <c r="J4" s="18">
        <v>99119</v>
      </c>
    </row>
    <row r="5" spans="1:10" x14ac:dyDescent="0.25">
      <c r="A5" s="7">
        <v>11</v>
      </c>
      <c r="B5" s="1" t="s">
        <v>3</v>
      </c>
      <c r="C5" s="13">
        <v>157730</v>
      </c>
      <c r="D5" s="11">
        <v>73479</v>
      </c>
      <c r="E5" s="11">
        <v>150</v>
      </c>
      <c r="F5" s="14">
        <v>43278</v>
      </c>
      <c r="G5" s="13">
        <v>97182</v>
      </c>
      <c r="H5" s="11">
        <v>30597</v>
      </c>
      <c r="I5" s="11">
        <v>30</v>
      </c>
      <c r="J5" s="14">
        <v>36266</v>
      </c>
    </row>
    <row r="6" spans="1:10" x14ac:dyDescent="0.25">
      <c r="A6" s="8">
        <v>12</v>
      </c>
      <c r="B6" s="2" t="s">
        <v>2</v>
      </c>
      <c r="C6" s="19">
        <v>49495</v>
      </c>
      <c r="D6" s="16">
        <v>70249</v>
      </c>
      <c r="E6" s="16">
        <v>6677</v>
      </c>
      <c r="F6" s="18">
        <v>22982</v>
      </c>
      <c r="G6" s="19">
        <v>35045</v>
      </c>
      <c r="H6" s="16">
        <v>41047</v>
      </c>
      <c r="I6" s="16">
        <v>1135</v>
      </c>
      <c r="J6" s="18">
        <v>17421</v>
      </c>
    </row>
    <row r="7" spans="1:10" x14ac:dyDescent="0.25">
      <c r="A7" s="7" t="s">
        <v>35</v>
      </c>
      <c r="B7" s="1" t="s">
        <v>4</v>
      </c>
      <c r="C7" s="13">
        <v>20634</v>
      </c>
      <c r="D7" s="11">
        <v>23234</v>
      </c>
      <c r="E7" s="11">
        <v>1004</v>
      </c>
      <c r="F7" s="14">
        <v>8209</v>
      </c>
      <c r="G7" s="13">
        <v>11045</v>
      </c>
      <c r="H7" s="11">
        <v>8989</v>
      </c>
      <c r="I7" s="11">
        <v>164</v>
      </c>
      <c r="J7" s="14">
        <v>7017</v>
      </c>
    </row>
    <row r="8" spans="1:10" x14ac:dyDescent="0.25">
      <c r="A8" s="8" t="s">
        <v>36</v>
      </c>
      <c r="B8" s="2" t="s">
        <v>5</v>
      </c>
      <c r="C8" s="19">
        <v>51298</v>
      </c>
      <c r="D8" s="16">
        <v>62576</v>
      </c>
      <c r="E8" s="16">
        <v>2202</v>
      </c>
      <c r="F8" s="18">
        <v>15925</v>
      </c>
      <c r="G8" s="19">
        <v>25898</v>
      </c>
      <c r="H8" s="16">
        <v>32275</v>
      </c>
      <c r="I8" s="16">
        <v>252</v>
      </c>
      <c r="J8" s="18">
        <v>12490</v>
      </c>
    </row>
    <row r="9" spans="1:10" x14ac:dyDescent="0.25">
      <c r="A9" s="7" t="s">
        <v>37</v>
      </c>
      <c r="B9" s="1" t="s">
        <v>15</v>
      </c>
      <c r="C9" s="13">
        <v>183046</v>
      </c>
      <c r="D9" s="11">
        <v>160683</v>
      </c>
      <c r="E9" s="11">
        <v>11826</v>
      </c>
      <c r="F9" s="14">
        <v>50347</v>
      </c>
      <c r="G9" s="13">
        <v>81976</v>
      </c>
      <c r="H9" s="11">
        <v>69053</v>
      </c>
      <c r="I9" s="11">
        <v>7176</v>
      </c>
      <c r="J9" s="14">
        <v>35480</v>
      </c>
    </row>
    <row r="10" spans="1:10" x14ac:dyDescent="0.25">
      <c r="A10" s="8">
        <v>13</v>
      </c>
      <c r="B10" s="2" t="s">
        <v>6</v>
      </c>
      <c r="C10" s="19">
        <v>31283</v>
      </c>
      <c r="D10" s="16">
        <v>38362</v>
      </c>
      <c r="E10" s="16">
        <v>1934</v>
      </c>
      <c r="F10" s="18">
        <v>24504</v>
      </c>
      <c r="G10" s="19">
        <v>12280</v>
      </c>
      <c r="H10" s="16">
        <v>25688</v>
      </c>
      <c r="I10" s="16">
        <v>690</v>
      </c>
      <c r="J10" s="18">
        <v>16265</v>
      </c>
    </row>
    <row r="11" spans="1:10" x14ac:dyDescent="0.25">
      <c r="A11" s="7" t="s">
        <v>38</v>
      </c>
      <c r="B11" s="1" t="s">
        <v>7</v>
      </c>
      <c r="C11" s="13">
        <v>221549</v>
      </c>
      <c r="D11" s="11">
        <v>183769</v>
      </c>
      <c r="E11" s="11">
        <v>45047</v>
      </c>
      <c r="F11" s="14">
        <v>95239</v>
      </c>
      <c r="G11" s="13">
        <v>55922</v>
      </c>
      <c r="H11" s="11">
        <v>98644</v>
      </c>
      <c r="I11" s="11">
        <v>29018</v>
      </c>
      <c r="J11" s="14">
        <v>77832</v>
      </c>
    </row>
    <row r="12" spans="1:10" x14ac:dyDescent="0.25">
      <c r="A12" s="8" t="s">
        <v>39</v>
      </c>
      <c r="B12" s="2" t="s">
        <v>8</v>
      </c>
      <c r="C12" s="19">
        <v>379481</v>
      </c>
      <c r="D12" s="16">
        <v>561256</v>
      </c>
      <c r="E12" s="16">
        <v>20107</v>
      </c>
      <c r="F12" s="18">
        <v>186613</v>
      </c>
      <c r="G12" s="19">
        <v>109315</v>
      </c>
      <c r="H12" s="16">
        <v>289982</v>
      </c>
      <c r="I12" s="16">
        <v>13824</v>
      </c>
      <c r="J12" s="18">
        <v>144285</v>
      </c>
    </row>
    <row r="13" spans="1:10" x14ac:dyDescent="0.25">
      <c r="A13" s="7" t="s">
        <v>40</v>
      </c>
      <c r="B13" s="1" t="s">
        <v>12</v>
      </c>
      <c r="C13" s="13">
        <v>95254</v>
      </c>
      <c r="D13" s="11">
        <v>130833</v>
      </c>
      <c r="E13" s="11">
        <v>5250</v>
      </c>
      <c r="F13" s="14">
        <v>36046</v>
      </c>
      <c r="G13" s="13">
        <v>52322</v>
      </c>
      <c r="H13" s="11">
        <v>57862</v>
      </c>
      <c r="I13" s="11">
        <v>90</v>
      </c>
      <c r="J13" s="14">
        <v>31696</v>
      </c>
    </row>
    <row r="14" spans="1:10" x14ac:dyDescent="0.25">
      <c r="A14" s="8">
        <v>10</v>
      </c>
      <c r="B14" s="2" t="s">
        <v>13</v>
      </c>
      <c r="C14" s="19">
        <v>39177</v>
      </c>
      <c r="D14" s="16">
        <v>25504</v>
      </c>
      <c r="E14" s="16">
        <v>993</v>
      </c>
      <c r="F14" s="18">
        <v>10264</v>
      </c>
      <c r="G14" s="19">
        <v>17360</v>
      </c>
      <c r="H14" s="16">
        <v>6593</v>
      </c>
      <c r="I14" s="16">
        <v>0</v>
      </c>
      <c r="J14" s="18">
        <v>8254</v>
      </c>
    </row>
    <row r="15" spans="1:10" x14ac:dyDescent="0.25">
      <c r="A15" s="7">
        <v>14</v>
      </c>
      <c r="B15" s="1" t="s">
        <v>9</v>
      </c>
      <c r="C15" s="13">
        <v>108272</v>
      </c>
      <c r="D15" s="11">
        <v>104335</v>
      </c>
      <c r="E15" s="11">
        <v>11992</v>
      </c>
      <c r="F15" s="14">
        <v>33988</v>
      </c>
      <c r="G15" s="13">
        <v>40182</v>
      </c>
      <c r="H15" s="11">
        <v>51048</v>
      </c>
      <c r="I15" s="11">
        <v>7454</v>
      </c>
      <c r="J15" s="14">
        <v>19573</v>
      </c>
    </row>
    <row r="16" spans="1:10" x14ac:dyDescent="0.25">
      <c r="A16" s="8">
        <v>15</v>
      </c>
      <c r="B16" s="2" t="s">
        <v>10</v>
      </c>
      <c r="C16" s="19">
        <v>46541</v>
      </c>
      <c r="D16" s="16">
        <v>59697</v>
      </c>
      <c r="E16" s="16">
        <v>5342</v>
      </c>
      <c r="F16" s="18">
        <v>30629</v>
      </c>
      <c r="G16" s="19">
        <v>23236</v>
      </c>
      <c r="H16" s="16">
        <v>30166</v>
      </c>
      <c r="I16" s="16">
        <v>3060</v>
      </c>
      <c r="J16" s="18">
        <v>18701</v>
      </c>
    </row>
    <row r="17" spans="1:11" x14ac:dyDescent="0.25">
      <c r="A17" s="7" t="s">
        <v>41</v>
      </c>
      <c r="B17" s="1" t="s">
        <v>11</v>
      </c>
      <c r="C17" s="13">
        <v>80845</v>
      </c>
      <c r="D17" s="11">
        <v>78403</v>
      </c>
      <c r="E17" s="11">
        <v>9755</v>
      </c>
      <c r="F17" s="14">
        <v>51588</v>
      </c>
      <c r="G17" s="13">
        <v>40932</v>
      </c>
      <c r="H17" s="11">
        <v>36122</v>
      </c>
      <c r="I17" s="11">
        <v>8836</v>
      </c>
      <c r="J17" s="14">
        <v>40687</v>
      </c>
      <c r="K17" s="32"/>
    </row>
    <row r="18" spans="1:11" x14ac:dyDescent="0.25">
      <c r="A18" s="8">
        <v>16</v>
      </c>
      <c r="B18" s="2" t="s">
        <v>14</v>
      </c>
      <c r="C18" s="16">
        <v>67512</v>
      </c>
      <c r="D18" s="16">
        <v>63386</v>
      </c>
      <c r="E18" s="16">
        <v>7483</v>
      </c>
      <c r="F18" s="18">
        <v>23566</v>
      </c>
      <c r="G18" s="16">
        <v>35895</v>
      </c>
      <c r="H18" s="16">
        <v>30389</v>
      </c>
      <c r="I18" s="16">
        <v>3254</v>
      </c>
      <c r="J18" s="18">
        <v>14449</v>
      </c>
    </row>
    <row r="19" spans="1:11" s="32" customFormat="1" x14ac:dyDescent="0.25">
      <c r="A19" s="7"/>
      <c r="B19" s="1" t="s">
        <v>61</v>
      </c>
      <c r="C19" s="13" t="s">
        <v>62</v>
      </c>
      <c r="D19" s="11" t="s">
        <v>62</v>
      </c>
      <c r="E19" s="11" t="s">
        <v>62</v>
      </c>
      <c r="F19" s="14" t="s">
        <v>62</v>
      </c>
      <c r="G19" s="13" t="s">
        <v>62</v>
      </c>
      <c r="H19" s="11" t="s">
        <v>62</v>
      </c>
      <c r="I19" s="11" t="s">
        <v>62</v>
      </c>
      <c r="J19" s="14" t="s">
        <v>62</v>
      </c>
    </row>
    <row r="20" spans="1:11" x14ac:dyDescent="0.25">
      <c r="A20" s="44"/>
      <c r="B20" s="45" t="s">
        <v>19</v>
      </c>
      <c r="C20" s="49">
        <v>2263872</v>
      </c>
      <c r="D20" s="50">
        <v>2324698</v>
      </c>
      <c r="E20" s="50">
        <v>203980</v>
      </c>
      <c r="F20" s="51">
        <v>842254</v>
      </c>
      <c r="G20" s="49">
        <v>990691</v>
      </c>
      <c r="H20" s="50">
        <v>1138210</v>
      </c>
      <c r="I20" s="50">
        <v>93487</v>
      </c>
      <c r="J20" s="51">
        <v>640940</v>
      </c>
    </row>
    <row r="22" spans="1:11" x14ac:dyDescent="0.25">
      <c r="A22" s="5" t="s">
        <v>27</v>
      </c>
    </row>
    <row r="23" spans="1:11" x14ac:dyDescent="0.25">
      <c r="A23" s="5" t="s">
        <v>28</v>
      </c>
    </row>
    <row r="24" spans="1:11" ht="14.25" customHeight="1" x14ac:dyDescent="0.25">
      <c r="A24" s="5" t="s">
        <v>43</v>
      </c>
    </row>
    <row r="25" spans="1:11" ht="46.5" customHeight="1" x14ac:dyDescent="0.25">
      <c r="A25" s="56" t="s">
        <v>60</v>
      </c>
      <c r="B25" s="56"/>
      <c r="C25" s="56"/>
      <c r="D25" s="56"/>
      <c r="E25" s="56"/>
      <c r="F25" s="56"/>
      <c r="G25" s="56"/>
      <c r="H25" s="56"/>
      <c r="I25" s="56"/>
      <c r="J25" s="56"/>
    </row>
    <row r="28" spans="1:11" x14ac:dyDescent="0.25">
      <c r="C28" s="9"/>
    </row>
  </sheetData>
  <mergeCells count="5">
    <mergeCell ref="G1:J1"/>
    <mergeCell ref="B1:B2"/>
    <mergeCell ref="A1:A2"/>
    <mergeCell ref="C1:F1"/>
    <mergeCell ref="A25:J25"/>
  </mergeCells>
  <pageMargins left="0.7" right="0.7" top="0.78740157499999996" bottom="0.78740157499999996" header="0.3" footer="0.3"/>
  <pageSetup paperSize="9" orientation="portrait" horizontalDpi="90" verticalDpi="90" r:id="rId1"/>
  <ignoredErrors>
    <ignoredError sqref="A3 A4:A17"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B42D2-7956-44E7-BD5B-5AF896796AC0}">
  <dimension ref="A1:D76"/>
  <sheetViews>
    <sheetView topLeftCell="A61" workbookViewId="0">
      <selection activeCell="E80" sqref="E80"/>
    </sheetView>
  </sheetViews>
  <sheetFormatPr baseColWidth="10" defaultRowHeight="15" x14ac:dyDescent="0.25"/>
  <cols>
    <col min="1" max="1" width="13.42578125" customWidth="1"/>
    <col min="2" max="2" width="13" customWidth="1"/>
    <col min="3" max="3" width="13.42578125" customWidth="1"/>
    <col min="4" max="4" width="16.28515625" customWidth="1"/>
  </cols>
  <sheetData>
    <row r="1" spans="1:4" ht="46.5" customHeight="1" x14ac:dyDescent="0.25">
      <c r="A1" s="37" t="s">
        <v>29</v>
      </c>
      <c r="B1" s="6" t="s">
        <v>44</v>
      </c>
      <c r="C1" s="6" t="s">
        <v>45</v>
      </c>
      <c r="D1" s="36" t="s">
        <v>51</v>
      </c>
    </row>
    <row r="2" spans="1:4" x14ac:dyDescent="0.25">
      <c r="A2" s="38">
        <v>44192</v>
      </c>
      <c r="B2" s="33">
        <v>23567</v>
      </c>
      <c r="C2" s="33">
        <v>0</v>
      </c>
      <c r="D2" s="33">
        <v>23567</v>
      </c>
    </row>
    <row r="3" spans="1:4" x14ac:dyDescent="0.25">
      <c r="A3" s="38">
        <v>44193</v>
      </c>
      <c r="B3" s="33">
        <v>18741</v>
      </c>
      <c r="C3" s="33">
        <v>0</v>
      </c>
      <c r="D3" s="33">
        <v>18741</v>
      </c>
    </row>
    <row r="4" spans="1:4" x14ac:dyDescent="0.25">
      <c r="A4" s="38">
        <v>44194</v>
      </c>
      <c r="B4" s="33">
        <v>42655</v>
      </c>
      <c r="C4" s="33">
        <v>0</v>
      </c>
      <c r="D4" s="33">
        <v>42655</v>
      </c>
    </row>
    <row r="5" spans="1:4" x14ac:dyDescent="0.25">
      <c r="A5" s="38">
        <v>44195</v>
      </c>
      <c r="B5" s="33">
        <v>58002</v>
      </c>
      <c r="C5" s="33">
        <v>0</v>
      </c>
      <c r="D5" s="33">
        <v>58002</v>
      </c>
    </row>
    <row r="6" spans="1:4" x14ac:dyDescent="0.25">
      <c r="A6" s="38">
        <v>44196</v>
      </c>
      <c r="B6" s="33">
        <v>38619</v>
      </c>
      <c r="C6" s="33">
        <v>0</v>
      </c>
      <c r="D6" s="33">
        <v>38619</v>
      </c>
    </row>
    <row r="7" spans="1:4" x14ac:dyDescent="0.25">
      <c r="A7" s="38">
        <v>44197</v>
      </c>
      <c r="B7" s="33">
        <v>24753</v>
      </c>
      <c r="C7" s="33">
        <v>0</v>
      </c>
      <c r="D7" s="33">
        <v>24753</v>
      </c>
    </row>
    <row r="8" spans="1:4" x14ac:dyDescent="0.25">
      <c r="A8" s="38">
        <v>44198</v>
      </c>
      <c r="B8" s="33">
        <v>51974</v>
      </c>
      <c r="C8" s="33">
        <v>0</v>
      </c>
      <c r="D8" s="33">
        <v>51974</v>
      </c>
    </row>
    <row r="9" spans="1:4" x14ac:dyDescent="0.25">
      <c r="A9" s="38">
        <v>44199</v>
      </c>
      <c r="B9" s="33">
        <v>24993</v>
      </c>
      <c r="C9" s="33">
        <v>0</v>
      </c>
      <c r="D9" s="33">
        <v>24993</v>
      </c>
    </row>
    <row r="10" spans="1:4" x14ac:dyDescent="0.25">
      <c r="A10" s="38">
        <v>44200</v>
      </c>
      <c r="B10" s="33">
        <v>48644</v>
      </c>
      <c r="C10" s="33">
        <v>0</v>
      </c>
      <c r="D10" s="33">
        <v>48644</v>
      </c>
    </row>
    <row r="11" spans="1:4" x14ac:dyDescent="0.25">
      <c r="A11" s="38">
        <v>44201</v>
      </c>
      <c r="B11" s="33">
        <v>52435</v>
      </c>
      <c r="C11" s="33">
        <v>0</v>
      </c>
      <c r="D11" s="33">
        <v>52435</v>
      </c>
    </row>
    <row r="12" spans="1:4" x14ac:dyDescent="0.25">
      <c r="A12" s="38">
        <v>44202</v>
      </c>
      <c r="B12" s="33">
        <v>59089</v>
      </c>
      <c r="C12" s="33">
        <v>0</v>
      </c>
      <c r="D12" s="33">
        <v>59089</v>
      </c>
    </row>
    <row r="13" spans="1:4" x14ac:dyDescent="0.25">
      <c r="A13" s="38">
        <v>44203</v>
      </c>
      <c r="B13" s="33">
        <v>58416</v>
      </c>
      <c r="C13" s="33">
        <v>0</v>
      </c>
      <c r="D13" s="33">
        <v>58416</v>
      </c>
    </row>
    <row r="14" spans="1:4" x14ac:dyDescent="0.25">
      <c r="A14" s="38">
        <v>44204</v>
      </c>
      <c r="B14" s="33">
        <v>60340</v>
      </c>
      <c r="C14" s="33">
        <v>0</v>
      </c>
      <c r="D14" s="33">
        <v>60340</v>
      </c>
    </row>
    <row r="15" spans="1:4" x14ac:dyDescent="0.25">
      <c r="A15" s="38">
        <v>44205</v>
      </c>
      <c r="B15" s="33">
        <v>57193</v>
      </c>
      <c r="C15" s="33">
        <v>0</v>
      </c>
      <c r="D15" s="33">
        <v>57193</v>
      </c>
    </row>
    <row r="16" spans="1:4" x14ac:dyDescent="0.25">
      <c r="A16" s="38">
        <v>44206</v>
      </c>
      <c r="B16" s="33">
        <v>33285</v>
      </c>
      <c r="C16" s="33">
        <v>0</v>
      </c>
      <c r="D16" s="33">
        <v>33285</v>
      </c>
    </row>
    <row r="17" spans="1:4" x14ac:dyDescent="0.25">
      <c r="A17" s="38">
        <v>44207</v>
      </c>
      <c r="B17" s="33">
        <v>65671</v>
      </c>
      <c r="C17" s="33">
        <v>0</v>
      </c>
      <c r="D17" s="33">
        <v>65671</v>
      </c>
    </row>
    <row r="18" spans="1:4" x14ac:dyDescent="0.25">
      <c r="A18" s="38">
        <v>44208</v>
      </c>
      <c r="B18" s="33">
        <v>82187</v>
      </c>
      <c r="C18" s="33">
        <v>0</v>
      </c>
      <c r="D18" s="33">
        <v>82187</v>
      </c>
    </row>
    <row r="19" spans="1:4" x14ac:dyDescent="0.25">
      <c r="A19" s="38">
        <v>44209</v>
      </c>
      <c r="B19" s="33">
        <v>99001</v>
      </c>
      <c r="C19" s="33">
        <v>0</v>
      </c>
      <c r="D19" s="33">
        <v>99001</v>
      </c>
    </row>
    <row r="20" spans="1:4" x14ac:dyDescent="0.25">
      <c r="A20" s="38">
        <v>44210</v>
      </c>
      <c r="B20" s="33">
        <v>100000</v>
      </c>
      <c r="C20" s="33">
        <v>114</v>
      </c>
      <c r="D20" s="33">
        <v>100114</v>
      </c>
    </row>
    <row r="21" spans="1:4" x14ac:dyDescent="0.25">
      <c r="A21" s="38">
        <v>44211</v>
      </c>
      <c r="B21" s="33">
        <v>92317</v>
      </c>
      <c r="C21" s="33">
        <v>429</v>
      </c>
      <c r="D21" s="33">
        <v>92746</v>
      </c>
    </row>
    <row r="22" spans="1:4" x14ac:dyDescent="0.25">
      <c r="A22" s="38">
        <v>44212</v>
      </c>
      <c r="B22" s="33">
        <v>56715</v>
      </c>
      <c r="C22" s="33">
        <v>397</v>
      </c>
      <c r="D22" s="33">
        <v>57112</v>
      </c>
    </row>
    <row r="23" spans="1:4" x14ac:dyDescent="0.25">
      <c r="A23" s="38">
        <v>44213</v>
      </c>
      <c r="B23" s="33">
        <v>30898</v>
      </c>
      <c r="C23" s="33">
        <v>13610</v>
      </c>
      <c r="D23" s="33">
        <v>44508</v>
      </c>
    </row>
    <row r="24" spans="1:4" x14ac:dyDescent="0.25">
      <c r="A24" s="38">
        <v>44214</v>
      </c>
      <c r="B24" s="33">
        <v>57847</v>
      </c>
      <c r="C24" s="33">
        <v>16372</v>
      </c>
      <c r="D24" s="33">
        <v>74219</v>
      </c>
    </row>
    <row r="25" spans="1:4" x14ac:dyDescent="0.25">
      <c r="A25" s="38">
        <v>44215</v>
      </c>
      <c r="B25" s="33">
        <v>67892</v>
      </c>
      <c r="C25" s="33">
        <v>27231</v>
      </c>
      <c r="D25" s="33">
        <v>95123</v>
      </c>
    </row>
    <row r="26" spans="1:4" x14ac:dyDescent="0.25">
      <c r="A26" s="38">
        <v>44216</v>
      </c>
      <c r="B26" s="33">
        <v>78103</v>
      </c>
      <c r="C26" s="33">
        <v>50657</v>
      </c>
      <c r="D26" s="33">
        <v>128760</v>
      </c>
    </row>
    <row r="27" spans="1:4" x14ac:dyDescent="0.25">
      <c r="A27" s="38">
        <v>44217</v>
      </c>
      <c r="B27" s="33">
        <v>60542</v>
      </c>
      <c r="C27" s="33">
        <v>35434</v>
      </c>
      <c r="D27" s="33">
        <v>95976</v>
      </c>
    </row>
    <row r="28" spans="1:4" x14ac:dyDescent="0.25">
      <c r="A28" s="38">
        <v>44218</v>
      </c>
      <c r="B28" s="33">
        <v>83982</v>
      </c>
      <c r="C28" s="33">
        <v>31289</v>
      </c>
      <c r="D28" s="33">
        <v>115271</v>
      </c>
    </row>
    <row r="29" spans="1:4" x14ac:dyDescent="0.25">
      <c r="A29" s="38">
        <v>44219</v>
      </c>
      <c r="B29" s="33">
        <v>48795</v>
      </c>
      <c r="C29" s="33">
        <v>43850</v>
      </c>
      <c r="D29" s="33">
        <v>92645</v>
      </c>
    </row>
    <row r="30" spans="1:4" x14ac:dyDescent="0.25">
      <c r="A30" s="38">
        <v>44220</v>
      </c>
      <c r="B30" s="33">
        <v>38066</v>
      </c>
      <c r="C30" s="33">
        <v>28149</v>
      </c>
      <c r="D30" s="33">
        <v>66215</v>
      </c>
    </row>
    <row r="31" spans="1:4" x14ac:dyDescent="0.25">
      <c r="A31" s="38">
        <v>44221</v>
      </c>
      <c r="B31" s="33">
        <v>57743</v>
      </c>
      <c r="C31" s="33">
        <v>39593</v>
      </c>
      <c r="D31" s="33">
        <v>97336</v>
      </c>
    </row>
    <row r="32" spans="1:4" x14ac:dyDescent="0.25">
      <c r="A32" s="38">
        <v>44222</v>
      </c>
      <c r="B32" s="33">
        <v>53107</v>
      </c>
      <c r="C32" s="33">
        <v>49578</v>
      </c>
      <c r="D32" s="33">
        <v>102685</v>
      </c>
    </row>
    <row r="33" spans="1:4" x14ac:dyDescent="0.25">
      <c r="A33" s="38">
        <v>44223</v>
      </c>
      <c r="B33" s="33">
        <v>54042</v>
      </c>
      <c r="C33" s="33">
        <v>59121</v>
      </c>
      <c r="D33" s="33">
        <v>113163</v>
      </c>
    </row>
    <row r="34" spans="1:4" x14ac:dyDescent="0.25">
      <c r="A34" s="38">
        <v>44224</v>
      </c>
      <c r="B34" s="33">
        <v>51578</v>
      </c>
      <c r="C34" s="33">
        <v>48848</v>
      </c>
      <c r="D34" s="33">
        <v>100426</v>
      </c>
    </row>
    <row r="35" spans="1:4" x14ac:dyDescent="0.25">
      <c r="A35" s="38">
        <v>44225</v>
      </c>
      <c r="B35" s="33">
        <v>55802</v>
      </c>
      <c r="C35" s="33">
        <v>53400</v>
      </c>
      <c r="D35" s="33">
        <v>109202</v>
      </c>
    </row>
    <row r="36" spans="1:4" x14ac:dyDescent="0.25">
      <c r="A36" s="38">
        <v>44226</v>
      </c>
      <c r="B36" s="33">
        <v>39559</v>
      </c>
      <c r="C36" s="33">
        <v>48181</v>
      </c>
      <c r="D36" s="33">
        <v>87740</v>
      </c>
    </row>
    <row r="37" spans="1:4" x14ac:dyDescent="0.25">
      <c r="A37" s="38">
        <v>44227</v>
      </c>
      <c r="B37" s="33">
        <v>31330</v>
      </c>
      <c r="C37" s="33">
        <v>31381</v>
      </c>
      <c r="D37" s="33">
        <v>62711</v>
      </c>
    </row>
    <row r="38" spans="1:4" x14ac:dyDescent="0.25">
      <c r="A38" s="38">
        <v>44228</v>
      </c>
      <c r="B38" s="33">
        <v>49698</v>
      </c>
      <c r="C38" s="33">
        <v>65858</v>
      </c>
      <c r="D38" s="33">
        <v>115556</v>
      </c>
    </row>
    <row r="39" spans="1:4" x14ac:dyDescent="0.25">
      <c r="A39" s="38">
        <v>44229</v>
      </c>
      <c r="B39" s="33">
        <v>57829</v>
      </c>
      <c r="C39" s="33">
        <v>69725</v>
      </c>
      <c r="D39" s="33">
        <v>127554</v>
      </c>
    </row>
    <row r="40" spans="1:4" x14ac:dyDescent="0.25">
      <c r="A40" s="38">
        <v>44230</v>
      </c>
      <c r="B40" s="33">
        <v>57615</v>
      </c>
      <c r="C40" s="33">
        <v>84563</v>
      </c>
      <c r="D40" s="33">
        <v>142178</v>
      </c>
    </row>
    <row r="41" spans="1:4" x14ac:dyDescent="0.25">
      <c r="A41" s="38">
        <v>44231</v>
      </c>
      <c r="B41" s="33">
        <v>62919</v>
      </c>
      <c r="C41" s="33">
        <v>72436</v>
      </c>
      <c r="D41" s="33">
        <v>135355</v>
      </c>
    </row>
    <row r="42" spans="1:4" x14ac:dyDescent="0.25">
      <c r="A42" s="38">
        <v>44232</v>
      </c>
      <c r="B42" s="33">
        <v>59160</v>
      </c>
      <c r="C42" s="33">
        <v>73196</v>
      </c>
      <c r="D42" s="33">
        <v>132356</v>
      </c>
    </row>
    <row r="43" spans="1:4" x14ac:dyDescent="0.25">
      <c r="A43" s="38">
        <v>44233</v>
      </c>
      <c r="B43" s="33">
        <v>48601</v>
      </c>
      <c r="C43" s="33">
        <v>55156</v>
      </c>
      <c r="D43" s="33">
        <v>103757</v>
      </c>
    </row>
    <row r="44" spans="1:4" x14ac:dyDescent="0.25">
      <c r="A44" s="38">
        <v>44234</v>
      </c>
      <c r="B44" s="33">
        <v>32877</v>
      </c>
      <c r="C44" s="33">
        <v>26520</v>
      </c>
      <c r="D44" s="33">
        <v>59397</v>
      </c>
    </row>
    <row r="45" spans="1:4" x14ac:dyDescent="0.25">
      <c r="A45" s="38">
        <v>44235</v>
      </c>
      <c r="B45" s="33">
        <v>54650</v>
      </c>
      <c r="C45" s="33">
        <v>51612</v>
      </c>
      <c r="D45" s="33">
        <v>106262</v>
      </c>
    </row>
    <row r="46" spans="1:4" x14ac:dyDescent="0.25">
      <c r="A46" s="38">
        <v>44236</v>
      </c>
      <c r="B46" s="33">
        <v>59624</v>
      </c>
      <c r="C46" s="33">
        <v>64961</v>
      </c>
      <c r="D46" s="33">
        <v>124585</v>
      </c>
    </row>
    <row r="47" spans="1:4" x14ac:dyDescent="0.25">
      <c r="A47" s="38">
        <v>44237</v>
      </c>
      <c r="B47" s="33">
        <v>75049</v>
      </c>
      <c r="C47" s="33">
        <v>74185</v>
      </c>
      <c r="D47" s="33">
        <v>149234</v>
      </c>
    </row>
    <row r="48" spans="1:4" x14ac:dyDescent="0.25">
      <c r="A48" s="38">
        <v>44238</v>
      </c>
      <c r="B48" s="33">
        <v>71445</v>
      </c>
      <c r="C48" s="33">
        <v>72420</v>
      </c>
      <c r="D48" s="33">
        <v>143865</v>
      </c>
    </row>
    <row r="49" spans="1:4" x14ac:dyDescent="0.25">
      <c r="A49" s="38">
        <v>44239</v>
      </c>
      <c r="B49" s="33">
        <v>79988</v>
      </c>
      <c r="C49" s="33">
        <v>78133</v>
      </c>
      <c r="D49" s="33">
        <v>158121</v>
      </c>
    </row>
    <row r="50" spans="1:4" x14ac:dyDescent="0.25">
      <c r="A50" s="38">
        <v>44240</v>
      </c>
      <c r="B50" s="33">
        <v>63255</v>
      </c>
      <c r="C50" s="33">
        <v>46632</v>
      </c>
      <c r="D50" s="33">
        <v>109887</v>
      </c>
    </row>
    <row r="51" spans="1:4" x14ac:dyDescent="0.25">
      <c r="A51" s="38">
        <v>44241</v>
      </c>
      <c r="B51" s="33">
        <v>39777</v>
      </c>
      <c r="C51" s="33">
        <v>26983</v>
      </c>
      <c r="D51" s="33">
        <v>66760</v>
      </c>
    </row>
    <row r="52" spans="1:4" x14ac:dyDescent="0.25">
      <c r="A52" s="38">
        <v>44242</v>
      </c>
      <c r="B52" s="33">
        <v>70772</v>
      </c>
      <c r="C52" s="33">
        <v>56031</v>
      </c>
      <c r="D52" s="33">
        <v>126803</v>
      </c>
    </row>
    <row r="53" spans="1:4" s="32" customFormat="1" x14ac:dyDescent="0.25">
      <c r="A53" s="38">
        <v>44243</v>
      </c>
      <c r="B53" s="33">
        <v>81435</v>
      </c>
      <c r="C53" s="33">
        <v>54757</v>
      </c>
      <c r="D53" s="33">
        <v>136192</v>
      </c>
    </row>
    <row r="54" spans="1:4" s="32" customFormat="1" x14ac:dyDescent="0.25">
      <c r="A54" s="38">
        <v>44244</v>
      </c>
      <c r="B54" s="33">
        <v>94387</v>
      </c>
      <c r="C54" s="33">
        <v>54619</v>
      </c>
      <c r="D54" s="33">
        <v>149006</v>
      </c>
    </row>
    <row r="55" spans="1:4" x14ac:dyDescent="0.25">
      <c r="A55" s="38">
        <v>44245</v>
      </c>
      <c r="B55" s="33">
        <v>93255</v>
      </c>
      <c r="C55" s="33">
        <v>52036</v>
      </c>
      <c r="D55" s="33">
        <v>145291</v>
      </c>
    </row>
    <row r="56" spans="1:4" s="32" customFormat="1" x14ac:dyDescent="0.25">
      <c r="A56" s="38">
        <v>44246</v>
      </c>
      <c r="B56" s="33">
        <v>96540</v>
      </c>
      <c r="C56" s="33">
        <v>53483</v>
      </c>
      <c r="D56" s="33">
        <v>150023</v>
      </c>
    </row>
    <row r="57" spans="1:4" s="32" customFormat="1" x14ac:dyDescent="0.25">
      <c r="A57" s="38">
        <v>44247</v>
      </c>
      <c r="B57" s="33">
        <v>74920</v>
      </c>
      <c r="C57" s="33">
        <v>37629</v>
      </c>
      <c r="D57" s="33">
        <v>112549</v>
      </c>
    </row>
    <row r="58" spans="1:4" s="32" customFormat="1" x14ac:dyDescent="0.25">
      <c r="A58" s="38">
        <v>44248</v>
      </c>
      <c r="B58" s="33">
        <v>56650</v>
      </c>
      <c r="C58" s="33">
        <v>28943</v>
      </c>
      <c r="D58" s="33">
        <v>85593</v>
      </c>
    </row>
    <row r="59" spans="1:4" s="32" customFormat="1" x14ac:dyDescent="0.25">
      <c r="A59" s="38">
        <v>44249</v>
      </c>
      <c r="B59" s="33">
        <v>98929</v>
      </c>
      <c r="C59" s="33">
        <v>52641</v>
      </c>
      <c r="D59" s="33">
        <v>151570</v>
      </c>
    </row>
    <row r="60" spans="1:4" s="32" customFormat="1" x14ac:dyDescent="0.25">
      <c r="A60" s="38">
        <v>44250</v>
      </c>
      <c r="B60" s="33">
        <v>103663</v>
      </c>
      <c r="C60" s="33">
        <v>55378</v>
      </c>
      <c r="D60" s="33">
        <v>159041</v>
      </c>
    </row>
    <row r="61" spans="1:4" s="32" customFormat="1" x14ac:dyDescent="0.25">
      <c r="A61" s="38">
        <v>44251</v>
      </c>
      <c r="B61" s="33">
        <v>116274</v>
      </c>
      <c r="C61" s="33">
        <v>57450</v>
      </c>
      <c r="D61" s="33">
        <v>173724</v>
      </c>
    </row>
    <row r="62" spans="1:4" s="32" customFormat="1" x14ac:dyDescent="0.25">
      <c r="A62" s="38">
        <v>44252</v>
      </c>
      <c r="B62" s="33">
        <v>126878</v>
      </c>
      <c r="C62" s="33">
        <v>51790</v>
      </c>
      <c r="D62" s="33">
        <v>178668</v>
      </c>
    </row>
    <row r="63" spans="1:4" s="32" customFormat="1" x14ac:dyDescent="0.25">
      <c r="A63" s="38">
        <v>44253</v>
      </c>
      <c r="B63" s="33">
        <v>134592</v>
      </c>
      <c r="C63" s="33">
        <v>58156</v>
      </c>
      <c r="D63" s="33">
        <v>192748</v>
      </c>
    </row>
    <row r="64" spans="1:4" s="32" customFormat="1" x14ac:dyDescent="0.25">
      <c r="A64" s="38">
        <v>44254</v>
      </c>
      <c r="B64" s="33">
        <v>107307</v>
      </c>
      <c r="C64" s="33">
        <v>38504</v>
      </c>
      <c r="D64" s="33">
        <v>145811</v>
      </c>
    </row>
    <row r="65" spans="1:4" s="32" customFormat="1" x14ac:dyDescent="0.25">
      <c r="A65" s="38">
        <v>44255</v>
      </c>
      <c r="B65" s="33">
        <v>85595</v>
      </c>
      <c r="C65" s="33">
        <v>27749</v>
      </c>
      <c r="D65" s="33">
        <v>113344</v>
      </c>
    </row>
    <row r="66" spans="1:4" x14ac:dyDescent="0.25">
      <c r="A66" s="38">
        <v>44256</v>
      </c>
      <c r="B66" s="33">
        <v>140194</v>
      </c>
      <c r="C66" s="33">
        <v>49815</v>
      </c>
      <c r="D66" s="33">
        <v>190009</v>
      </c>
    </row>
    <row r="67" spans="1:4" x14ac:dyDescent="0.25">
      <c r="A67" s="38">
        <v>44257</v>
      </c>
      <c r="B67" s="33">
        <v>155968</v>
      </c>
      <c r="C67" s="33">
        <v>55266</v>
      </c>
      <c r="D67" s="33">
        <v>211234</v>
      </c>
    </row>
    <row r="68" spans="1:4" x14ac:dyDescent="0.25">
      <c r="A68" s="38">
        <v>44258</v>
      </c>
      <c r="B68" s="33">
        <v>169832</v>
      </c>
      <c r="C68" s="33">
        <v>66080</v>
      </c>
      <c r="D68" s="33">
        <v>235912</v>
      </c>
    </row>
    <row r="69" spans="1:4" x14ac:dyDescent="0.25">
      <c r="A69" s="38">
        <v>44259</v>
      </c>
      <c r="B69" s="33">
        <v>171120</v>
      </c>
      <c r="C69" s="33">
        <v>59973</v>
      </c>
      <c r="D69" s="33">
        <v>231093</v>
      </c>
    </row>
    <row r="70" spans="1:4" x14ac:dyDescent="0.25">
      <c r="A70" s="38">
        <v>44260</v>
      </c>
      <c r="B70" s="33">
        <v>171849</v>
      </c>
      <c r="C70" s="33">
        <v>60539</v>
      </c>
      <c r="D70" s="33">
        <v>232388</v>
      </c>
    </row>
    <row r="71" spans="1:4" s="32" customFormat="1" x14ac:dyDescent="0.25">
      <c r="A71" s="38">
        <v>44261</v>
      </c>
      <c r="B71" s="33">
        <v>140734</v>
      </c>
      <c r="C71" s="33">
        <v>45744</v>
      </c>
      <c r="D71" s="33">
        <v>186478</v>
      </c>
    </row>
    <row r="72" spans="1:4" s="32" customFormat="1" x14ac:dyDescent="0.25">
      <c r="A72" s="38">
        <v>44262</v>
      </c>
      <c r="B72" s="33">
        <v>108951</v>
      </c>
      <c r="C72" s="33">
        <v>27811</v>
      </c>
      <c r="D72" s="33">
        <v>136762</v>
      </c>
    </row>
    <row r="73" spans="1:4" s="32" customFormat="1" x14ac:dyDescent="0.25">
      <c r="A73" s="53"/>
      <c r="B73" s="54"/>
      <c r="C73" s="54"/>
      <c r="D73" s="54"/>
    </row>
    <row r="74" spans="1:4" s="32" customFormat="1" x14ac:dyDescent="0.25">
      <c r="A74" s="53"/>
      <c r="B74" s="54"/>
      <c r="C74" s="54"/>
      <c r="D74" s="54"/>
    </row>
    <row r="75" spans="1:4" x14ac:dyDescent="0.25">
      <c r="A75" s="55"/>
      <c r="B75" s="55"/>
      <c r="C75" s="55"/>
      <c r="D75" s="55"/>
    </row>
    <row r="76" spans="1:4" x14ac:dyDescent="0.25">
      <c r="A76" s="43" t="s">
        <v>19</v>
      </c>
      <c r="B76" s="33">
        <f>SUM(B2:B75)</f>
        <v>5170215</v>
      </c>
      <c r="C76" s="33">
        <f t="shared" ref="C76" si="0">SUM(C2:C75)</f>
        <v>2484408</v>
      </c>
      <c r="D76" s="33">
        <f>SUM(D2:D75)</f>
        <v>7654623</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3</vt:i4>
      </vt:variant>
    </vt:vector>
  </HeadingPairs>
  <TitlesOfParts>
    <vt:vector size="7" baseType="lpstr">
      <vt:lpstr>Erläuterung</vt:lpstr>
      <vt:lpstr>Gesamt_bis_einschl_07.03.21</vt:lpstr>
      <vt:lpstr>Indik_bis_einschl_07.03.</vt:lpstr>
      <vt:lpstr>Impfungen_proTag</vt:lpstr>
      <vt:lpstr>Indik_bis_einschl_07.03.!Bundesländer001</vt:lpstr>
      <vt:lpstr>Gesamt_bis_einschl_07.03.21!Bundesländer001_1</vt:lpstr>
      <vt:lpstr>Indik_bis_einschl_07.03.!Bundesländer001_1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2021-03-08T08:02:57Z</dcterms:created>
  <dcterms:modified xsi:type="dcterms:W3CDTF">2021-03-08T08:03:00Z</dcterms:modified>
</cp:coreProperties>
</file>