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3-02\"/>
    </mc:Choice>
  </mc:AlternateContent>
  <xr:revisionPtr revIDLastSave="0" documentId="13_ncr:1_{2D65B47E-5BAF-4030-A915-B69706B5C0C0}" xr6:coauthVersionLast="36" xr6:coauthVersionMax="36" xr10:uidLastSave="{00000000-0000-0000-0000-000000000000}"/>
  <bookViews>
    <workbookView xWindow="120" yWindow="105" windowWidth="28515" windowHeight="12600" tabRatio="597" activeTab="3" xr2:uid="{00000000-000D-0000-FFFF-FFFF00000000}"/>
  </bookViews>
  <sheets>
    <sheet name="Erläuterung" sheetId="9" r:id="rId1"/>
    <sheet name="Gesamt_bis_einschl_01.03.21" sheetId="12" r:id="rId2"/>
    <sheet name="Indik_bis_einschl_01.03." sheetId="11" r:id="rId3"/>
    <sheet name="Impfungen_proTag" sheetId="10" r:id="rId4"/>
  </sheets>
  <definedNames>
    <definedName name="Bundesländer001" localSheetId="1">Gesamt_bis_einschl_01.03.21!#REF!</definedName>
    <definedName name="Bundesländer001" localSheetId="2">Indik_bis_einschl_01.03.!$G$2:$J$18</definedName>
    <definedName name="Bundesländer001_1" localSheetId="1">Gesamt_bis_einschl_01.03.21!$D$3:$H$19</definedName>
    <definedName name="Bundesländer001_1" localSheetId="2">Indik_bis_einschl_01.03.!$C$2:$F$18</definedName>
  </definedNames>
  <calcPr calcId="191029"/>
</workbook>
</file>

<file path=xl/calcChain.xml><?xml version="1.0" encoding="utf-8"?>
<calcChain xmlns="http://schemas.openxmlformats.org/spreadsheetml/2006/main">
  <c r="D72" i="10" l="1"/>
  <c r="B72" i="10"/>
  <c r="C72" i="10" l="1"/>
  <c r="D20" i="12" l="1"/>
  <c r="G20" i="12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<sst xmlns="http://schemas.openxmlformats.org/spreadsheetml/2006/main" count="108" uniqueCount="62">
  <si>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</si>
  <si>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</si>
  <si>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</si>
  <si>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</si>
  <si>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</si>
  <si>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</si>
  <si>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</si>
  <si>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</si>
  <si>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</si>
  <si>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</si>
  <si>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</si>
  <si>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</si>
  <si>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</si>
  <si>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</si>
  <si>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</si>
  <si>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</si>
  <si>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</si>
  <si>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</si>
  <si>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</si>
  <si>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</si>
  <si>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</si>
  <si>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</si>
  <si>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</si>
  <si>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</si>
  <si>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</si>
  <si>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</si>
  <si>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</si>
  <si>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</si>
  <si>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</si>
  <si>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</si>
  <si>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</si>
  <si>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</si>
  <si>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</si>
  <si>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</si>
  <si>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</si>
  <si>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</si>
  <si>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</si>
  <si>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</si>
  <si>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</si>
  <si>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</si>
  <si>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</si>
  <si>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</si>
  <si>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</si>
  <si>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</si>
  <si>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</si>
  <si>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</si>
  <si>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</si>
  <si>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</si>
  <si>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</si>
  <si>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</si>
  <si>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</si>
  <si>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</si>
  <si>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</si>
  <si>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</si>
  <si>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</si>
  <si>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</si>
  <si>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</si>
  <si>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</si>
  <si>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02.03.2021, 8:00 Uhr</t>
  </si>
  <si>
    <t>Durchgeführte Impfungen bundesweit und nach Bundesland bis einschließlich 01.03.21 (Gesamt_bis_einschl_01.03.21)</t>
  </si>
  <si>
    <t xml:space="preserve">Die kumulative Zahl der Impfungen umfasst alle Impfungen, die bis einschließlich 01.03.21 durchgeführt und bis zum 02.03.21, 8:00 Uhr, dem RKI gemeldet wurden. Nachmeldungen und Datenkorrekturen aus zurückliegenden Tagen sind in der kumulativen Zahl der Impfungen enthalten. </t>
  </si>
  <si>
    <t>Anzahl Impfungen nach Indikation bis einschließlich 01.03.21 (Indik_bis_einschl_01.03.21)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</si>
</sst>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4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58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59</v>
      </c>
    </row>
    <row r="6" spans="1:3" ht="29.25" customHeight="1" x14ac:dyDescent="0.25">
      <c r="A6" s="42" t="s">
        <v>60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61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G29" sqref="G29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0" t="s">
        <v>42</v>
      </c>
      <c r="B1" s="62" t="s">
        <v>16</v>
      </c>
      <c r="C1" s="68" t="s">
        <v>49</v>
      </c>
      <c r="D1" s="64" t="s">
        <v>44</v>
      </c>
      <c r="E1" s="65"/>
      <c r="F1" s="65"/>
      <c r="G1" s="65"/>
      <c r="H1" s="65"/>
      <c r="I1" s="65"/>
      <c r="J1" s="55" t="s">
        <v>45</v>
      </c>
      <c r="K1" s="56"/>
      <c r="L1" s="56"/>
      <c r="M1" s="56"/>
      <c r="N1" s="57"/>
    </row>
    <row r="2" spans="1:14" s="9" customFormat="1" ht="15" customHeight="1" x14ac:dyDescent="0.25">
      <c r="A2" s="60"/>
      <c r="B2" s="62"/>
      <c r="C2" s="68"/>
      <c r="D2" s="70" t="s">
        <v>20</v>
      </c>
      <c r="E2" s="71"/>
      <c r="F2" s="71"/>
      <c r="G2" s="71"/>
      <c r="H2" s="66" t="s">
        <v>17</v>
      </c>
      <c r="I2" s="53" t="s">
        <v>48</v>
      </c>
      <c r="J2" s="58" t="s">
        <v>20</v>
      </c>
      <c r="K2" s="59"/>
      <c r="L2" s="59"/>
      <c r="M2" s="66" t="s">
        <v>17</v>
      </c>
      <c r="N2" s="53" t="s">
        <v>48</v>
      </c>
    </row>
    <row r="3" spans="1:14" ht="16.5" customHeight="1" x14ac:dyDescent="0.25">
      <c r="A3" s="61"/>
      <c r="B3" s="63"/>
      <c r="C3" s="69"/>
      <c r="D3" s="26" t="s">
        <v>19</v>
      </c>
      <c r="E3" s="26" t="s">
        <v>47</v>
      </c>
      <c r="F3" s="26" t="s">
        <v>46</v>
      </c>
      <c r="G3" s="26" t="s">
        <v>57</v>
      </c>
      <c r="H3" s="67"/>
      <c r="I3" s="54"/>
      <c r="J3" s="26" t="s">
        <v>19</v>
      </c>
      <c r="K3" s="26" t="s">
        <v>47</v>
      </c>
      <c r="L3" s="26" t="s">
        <v>46</v>
      </c>
      <c r="M3" s="67"/>
      <c r="N3" s="54"/>
    </row>
    <row r="4" spans="1:14" x14ac:dyDescent="0.25">
      <c r="A4" s="13" t="s">
        <v>33</v>
      </c>
      <c r="B4" s="1" t="s">
        <v>1</v>
      </c>
      <c r="C4" s="33">
        <v>815647</v>
      </c>
      <c r="D4" s="16">
        <v>539877</v>
      </c>
      <c r="E4" s="16">
        <v>452091</v>
      </c>
      <c r="F4" s="16">
        <v>29834</v>
      </c>
      <c r="G4" s="16">
        <v>57952</v>
      </c>
      <c r="H4" s="16">
        <v>19775</v>
      </c>
      <c r="I4" s="32">
        <v>4.8635841214284827</v>
      </c>
      <c r="J4" s="29">
        <v>275770</v>
      </c>
      <c r="K4" s="16">
        <v>270169</v>
      </c>
      <c r="L4" s="16">
        <v>5601</v>
      </c>
      <c r="M4" s="17">
        <v>6748</v>
      </c>
      <c r="N4" s="50">
        <v>2.484326232023836</v>
      </c>
    </row>
    <row r="5" spans="1:14" x14ac:dyDescent="0.25">
      <c r="A5" s="14" t="s">
        <v>34</v>
      </c>
      <c r="B5" s="2" t="s">
        <v>0</v>
      </c>
      <c r="C5" s="34">
        <v>1109815</v>
      </c>
      <c r="D5" s="21">
        <v>741284</v>
      </c>
      <c r="E5" s="21">
        <v>621926</v>
      </c>
      <c r="F5" s="21">
        <v>24678</v>
      </c>
      <c r="G5" s="21">
        <v>94680</v>
      </c>
      <c r="H5" s="22">
        <v>22367</v>
      </c>
      <c r="I5" s="23">
        <v>5.6479912702250719</v>
      </c>
      <c r="J5" s="30">
        <v>368531</v>
      </c>
      <c r="K5" s="21">
        <v>358955</v>
      </c>
      <c r="L5" s="21">
        <v>9576</v>
      </c>
      <c r="M5" s="22">
        <v>8933</v>
      </c>
      <c r="N5" s="23">
        <v>2.807911503293361</v>
      </c>
    </row>
    <row r="6" spans="1:14" x14ac:dyDescent="0.25">
      <c r="A6" s="13">
        <v>11</v>
      </c>
      <c r="B6" s="1" t="s">
        <v>3</v>
      </c>
      <c r="C6" s="33">
        <v>310159</v>
      </c>
      <c r="D6" s="16">
        <v>190212</v>
      </c>
      <c r="E6" s="16">
        <v>158664</v>
      </c>
      <c r="F6" s="16">
        <v>6609</v>
      </c>
      <c r="G6" s="16">
        <v>24939</v>
      </c>
      <c r="H6" s="17">
        <v>5126</v>
      </c>
      <c r="I6" s="18">
        <v>5.1836072087382146</v>
      </c>
      <c r="J6" s="29">
        <v>119947</v>
      </c>
      <c r="K6" s="16">
        <v>117175</v>
      </c>
      <c r="L6" s="16">
        <v>2772</v>
      </c>
      <c r="M6" s="17">
        <v>2064</v>
      </c>
      <c r="N6" s="18">
        <v>3.2687639784373363</v>
      </c>
    </row>
    <row r="7" spans="1:14" x14ac:dyDescent="0.25">
      <c r="A7" s="14">
        <v>12</v>
      </c>
      <c r="B7" s="2" t="s">
        <v>2</v>
      </c>
      <c r="C7" s="34">
        <v>184111</v>
      </c>
      <c r="D7" s="21">
        <v>108655</v>
      </c>
      <c r="E7" s="21">
        <v>86879</v>
      </c>
      <c r="F7" s="21">
        <v>4173</v>
      </c>
      <c r="G7" s="21">
        <v>17603</v>
      </c>
      <c r="H7" s="22">
        <v>4314</v>
      </c>
      <c r="I7" s="23">
        <v>4.3084698676747983</v>
      </c>
      <c r="J7" s="30">
        <v>75456</v>
      </c>
      <c r="K7" s="21">
        <v>74562</v>
      </c>
      <c r="L7" s="21">
        <v>894</v>
      </c>
      <c r="M7" s="22">
        <v>733</v>
      </c>
      <c r="N7" s="23">
        <v>2.9920381237427596</v>
      </c>
    </row>
    <row r="8" spans="1:14" x14ac:dyDescent="0.25">
      <c r="A8" s="13" t="s">
        <v>35</v>
      </c>
      <c r="B8" s="1" t="s">
        <v>4</v>
      </c>
      <c r="C8" s="33">
        <v>58905</v>
      </c>
      <c r="D8" s="16">
        <v>37600</v>
      </c>
      <c r="E8" s="16">
        <v>29902</v>
      </c>
      <c r="F8" s="16">
        <v>1931</v>
      </c>
      <c r="G8" s="16">
        <v>5767</v>
      </c>
      <c r="H8" s="17">
        <v>1410</v>
      </c>
      <c r="I8" s="18">
        <v>5.5196549628450882</v>
      </c>
      <c r="J8" s="29">
        <v>21305</v>
      </c>
      <c r="K8" s="16">
        <v>20052</v>
      </c>
      <c r="L8" s="16">
        <v>1253</v>
      </c>
      <c r="M8" s="17">
        <v>335</v>
      </c>
      <c r="N8" s="18">
        <v>3.1275598133886859</v>
      </c>
    </row>
    <row r="9" spans="1:14" x14ac:dyDescent="0.25">
      <c r="A9" s="14" t="s">
        <v>36</v>
      </c>
      <c r="B9" s="2" t="s">
        <v>5</v>
      </c>
      <c r="C9" s="34">
        <v>156523</v>
      </c>
      <c r="D9" s="21">
        <v>102636</v>
      </c>
      <c r="E9" s="21">
        <v>81431</v>
      </c>
      <c r="F9" s="21">
        <v>1805</v>
      </c>
      <c r="G9" s="21">
        <v>19400</v>
      </c>
      <c r="H9" s="22">
        <v>1953</v>
      </c>
      <c r="I9" s="23">
        <v>5.5561420119496354</v>
      </c>
      <c r="J9" s="30">
        <v>53887</v>
      </c>
      <c r="K9" s="21">
        <v>53375</v>
      </c>
      <c r="L9" s="21">
        <v>512</v>
      </c>
      <c r="M9" s="22">
        <v>1038</v>
      </c>
      <c r="N9" s="23">
        <v>2.917142373026326</v>
      </c>
    </row>
    <row r="10" spans="1:14" x14ac:dyDescent="0.25">
      <c r="A10" s="13" t="s">
        <v>37</v>
      </c>
      <c r="B10" s="1" t="s">
        <v>15</v>
      </c>
      <c r="C10" s="33">
        <v>438962</v>
      </c>
      <c r="D10" s="16">
        <v>299290</v>
      </c>
      <c r="E10" s="16">
        <v>265941</v>
      </c>
      <c r="F10" s="16">
        <v>9309</v>
      </c>
      <c r="G10" s="16">
        <v>24040</v>
      </c>
      <c r="H10" s="17">
        <v>9419</v>
      </c>
      <c r="I10" s="18">
        <v>4.7596404625895348</v>
      </c>
      <c r="J10" s="29">
        <v>139672</v>
      </c>
      <c r="K10" s="16">
        <v>139522</v>
      </c>
      <c r="L10" s="16">
        <v>150</v>
      </c>
      <c r="M10" s="17">
        <v>2740</v>
      </c>
      <c r="N10" s="18">
        <v>2.2212185595603109</v>
      </c>
    </row>
    <row r="11" spans="1:14" x14ac:dyDescent="0.25">
      <c r="A11" s="14">
        <v>13</v>
      </c>
      <c r="B11" s="2" t="s">
        <v>6</v>
      </c>
      <c r="C11" s="35">
        <v>130948</v>
      </c>
      <c r="D11" s="21">
        <v>81006</v>
      </c>
      <c r="E11" s="21">
        <v>73141</v>
      </c>
      <c r="F11" s="21">
        <v>3269</v>
      </c>
      <c r="G11" s="21">
        <v>4596</v>
      </c>
      <c r="H11" s="22">
        <v>1460</v>
      </c>
      <c r="I11" s="23">
        <v>5.0372542654921411</v>
      </c>
      <c r="J11" s="30">
        <v>49942</v>
      </c>
      <c r="K11" s="21">
        <v>48759</v>
      </c>
      <c r="L11" s="21">
        <v>1183</v>
      </c>
      <c r="M11" s="22">
        <v>880</v>
      </c>
      <c r="N11" s="23">
        <v>3.105579247552138</v>
      </c>
    </row>
    <row r="12" spans="1:14" x14ac:dyDescent="0.25">
      <c r="A12" s="13" t="s">
        <v>38</v>
      </c>
      <c r="B12" s="1" t="s">
        <v>7</v>
      </c>
      <c r="C12" s="33">
        <v>549854</v>
      </c>
      <c r="D12" s="16">
        <v>376731</v>
      </c>
      <c r="E12" s="16">
        <v>324352</v>
      </c>
      <c r="F12" s="16">
        <v>11458</v>
      </c>
      <c r="G12" s="16">
        <v>40921</v>
      </c>
      <c r="H12" s="17">
        <v>12453</v>
      </c>
      <c r="I12" s="18">
        <v>4.7129031095845582</v>
      </c>
      <c r="J12" s="29">
        <v>173123</v>
      </c>
      <c r="K12" s="16">
        <v>171498</v>
      </c>
      <c r="L12" s="16">
        <v>1625</v>
      </c>
      <c r="M12" s="17">
        <v>3726</v>
      </c>
      <c r="N12" s="18">
        <v>2.1657679485909243</v>
      </c>
    </row>
    <row r="13" spans="1:14" x14ac:dyDescent="0.25">
      <c r="A13" s="14" t="s">
        <v>39</v>
      </c>
      <c r="B13" s="2" t="s">
        <v>8</v>
      </c>
      <c r="C13" s="34">
        <v>1311951</v>
      </c>
      <c r="D13" s="21">
        <v>895128</v>
      </c>
      <c r="E13" s="21">
        <v>752161</v>
      </c>
      <c r="F13" s="21">
        <v>20057</v>
      </c>
      <c r="G13" s="21">
        <v>122910</v>
      </c>
      <c r="H13" s="22">
        <v>24025</v>
      </c>
      <c r="I13" s="23">
        <v>4.9875576837216187</v>
      </c>
      <c r="J13" s="30">
        <v>416823</v>
      </c>
      <c r="K13" s="21">
        <v>410905</v>
      </c>
      <c r="L13" s="21">
        <v>5918</v>
      </c>
      <c r="M13" s="22">
        <v>13045</v>
      </c>
      <c r="N13" s="23">
        <v>2.322493270685194</v>
      </c>
    </row>
    <row r="14" spans="1:14" x14ac:dyDescent="0.25">
      <c r="A14" s="13" t="s">
        <v>40</v>
      </c>
      <c r="B14" s="1" t="s">
        <v>12</v>
      </c>
      <c r="C14" s="33">
        <v>359102</v>
      </c>
      <c r="D14" s="16">
        <v>218951</v>
      </c>
      <c r="E14" s="16">
        <v>180248</v>
      </c>
      <c r="F14" s="16">
        <v>4536</v>
      </c>
      <c r="G14" s="16">
        <v>34167</v>
      </c>
      <c r="H14" s="17">
        <v>9744</v>
      </c>
      <c r="I14" s="18">
        <v>5.3482214893709008</v>
      </c>
      <c r="J14" s="29">
        <v>140151</v>
      </c>
      <c r="K14" s="16">
        <v>136420</v>
      </c>
      <c r="L14" s="16">
        <v>3731</v>
      </c>
      <c r="M14" s="17">
        <v>148</v>
      </c>
      <c r="N14" s="18">
        <v>3.4234079312577754</v>
      </c>
    </row>
    <row r="15" spans="1:14" x14ac:dyDescent="0.25">
      <c r="A15" s="14">
        <v>10</v>
      </c>
      <c r="B15" s="2" t="s">
        <v>13</v>
      </c>
      <c r="C15" s="34">
        <v>76827</v>
      </c>
      <c r="D15" s="21">
        <v>53527</v>
      </c>
      <c r="E15" s="21">
        <v>42287</v>
      </c>
      <c r="F15" s="21">
        <v>1602</v>
      </c>
      <c r="G15" s="21">
        <v>9638</v>
      </c>
      <c r="H15" s="22">
        <v>3018</v>
      </c>
      <c r="I15" s="23">
        <v>5.4238225855645075</v>
      </c>
      <c r="J15" s="30">
        <v>23300</v>
      </c>
      <c r="K15" s="21">
        <v>22592</v>
      </c>
      <c r="L15" s="21">
        <v>708</v>
      </c>
      <c r="M15" s="22">
        <v>523</v>
      </c>
      <c r="N15" s="23">
        <v>2.3609592587601216</v>
      </c>
    </row>
    <row r="16" spans="1:14" x14ac:dyDescent="0.25">
      <c r="A16" s="13">
        <v>14</v>
      </c>
      <c r="B16" s="1" t="s">
        <v>9</v>
      </c>
      <c r="C16" s="33">
        <v>316711</v>
      </c>
      <c r="D16" s="16">
        <v>218717</v>
      </c>
      <c r="E16" s="16">
        <v>198054</v>
      </c>
      <c r="F16" s="16">
        <v>11084</v>
      </c>
      <c r="G16" s="16">
        <v>9579</v>
      </c>
      <c r="H16" s="17">
        <v>6384</v>
      </c>
      <c r="I16" s="18">
        <v>5.3712808858412791</v>
      </c>
      <c r="J16" s="29">
        <v>97994</v>
      </c>
      <c r="K16" s="16">
        <v>97174</v>
      </c>
      <c r="L16" s="16">
        <v>820</v>
      </c>
      <c r="M16" s="17">
        <v>2412</v>
      </c>
      <c r="N16" s="18">
        <v>2.4065495554855376</v>
      </c>
    </row>
    <row r="17" spans="1:14" x14ac:dyDescent="0.25">
      <c r="A17" s="14">
        <v>15</v>
      </c>
      <c r="B17" s="2" t="s">
        <v>10</v>
      </c>
      <c r="C17" s="34">
        <v>154274</v>
      </c>
      <c r="D17" s="21">
        <v>101045</v>
      </c>
      <c r="E17" s="21">
        <v>81984</v>
      </c>
      <c r="F17" s="21">
        <v>4272</v>
      </c>
      <c r="G17" s="21">
        <v>14789</v>
      </c>
      <c r="H17" s="22">
        <v>3661</v>
      </c>
      <c r="I17" s="23">
        <v>4.6038740977463819</v>
      </c>
      <c r="J17" s="30">
        <v>53229</v>
      </c>
      <c r="K17" s="21">
        <v>52468</v>
      </c>
      <c r="L17" s="21">
        <v>761</v>
      </c>
      <c r="M17" s="22">
        <v>837</v>
      </c>
      <c r="N17" s="23">
        <v>2.4252522573995963</v>
      </c>
    </row>
    <row r="18" spans="1:14" x14ac:dyDescent="0.25">
      <c r="A18" s="13" t="s">
        <v>41</v>
      </c>
      <c r="B18" s="1" t="s">
        <v>11</v>
      </c>
      <c r="C18" s="33">
        <v>239131</v>
      </c>
      <c r="D18" s="16">
        <v>148297</v>
      </c>
      <c r="E18" s="16">
        <v>124115</v>
      </c>
      <c r="F18" s="16">
        <v>4526</v>
      </c>
      <c r="G18" s="16">
        <v>19656</v>
      </c>
      <c r="H18" s="17">
        <v>6068</v>
      </c>
      <c r="I18" s="18">
        <v>5.1070452132449748</v>
      </c>
      <c r="J18" s="29">
        <v>90834</v>
      </c>
      <c r="K18" s="16">
        <v>89394</v>
      </c>
      <c r="L18" s="16">
        <v>1440</v>
      </c>
      <c r="M18" s="17">
        <v>1629</v>
      </c>
      <c r="N18" s="18">
        <v>3.1281370823408023</v>
      </c>
    </row>
    <row r="19" spans="1:14" x14ac:dyDescent="0.25">
      <c r="A19" s="14">
        <v>16</v>
      </c>
      <c r="B19" s="2" t="s">
        <v>14</v>
      </c>
      <c r="C19" s="34">
        <v>181444</v>
      </c>
      <c r="D19" s="21">
        <v>121996</v>
      </c>
      <c r="E19" s="21">
        <v>100450</v>
      </c>
      <c r="F19" s="21">
        <v>7757</v>
      </c>
      <c r="G19" s="21">
        <v>13789</v>
      </c>
      <c r="H19" s="22">
        <v>2163</v>
      </c>
      <c r="I19" s="23">
        <v>5.7184427701045006</v>
      </c>
      <c r="J19" s="30">
        <v>59448</v>
      </c>
      <c r="K19" s="21">
        <v>59447</v>
      </c>
      <c r="L19" s="21">
        <v>1</v>
      </c>
      <c r="M19" s="22">
        <v>1508</v>
      </c>
      <c r="N19" s="23">
        <v>2.7865666562606344</v>
      </c>
    </row>
    <row r="20" spans="1:14" x14ac:dyDescent="0.25">
      <c r="A20" s="6"/>
      <c r="B20" s="3" t="s">
        <v>19</v>
      </c>
      <c r="C20" s="36">
        <f>D20+J20</f>
        <v>6394364</v>
      </c>
      <c r="D20" s="6">
        <f>SUM(D4:D19)</f>
        <v>4234952</v>
      </c>
      <c r="E20" s="6">
        <f>SUM(E4:E19)</f>
        <v>3573626</v>
      </c>
      <c r="F20" s="6">
        <f>SUM(F4:F19)</f>
        <v>146900</v>
      </c>
      <c r="G20" s="6">
        <f>SUM(G4:G19)</f>
        <v>514426</v>
      </c>
      <c r="H20" s="6">
        <f>SUM(H4:H19)</f>
        <v>133340</v>
      </c>
      <c r="I20" s="10">
        <f>D20/83166711*100</f>
        <v>5.0921239388678003</v>
      </c>
      <c r="J20" s="28">
        <f>SUM(J4:J19)</f>
        <v>2159412</v>
      </c>
      <c r="K20" s="6">
        <f t="shared" ref="K20:L20" si="0">SUM(K4:K19)</f>
        <v>2122467</v>
      </c>
      <c r="L20" s="6">
        <f t="shared" si="0"/>
        <v>36945</v>
      </c>
      <c r="M20" s="6">
        <f>SUM(M4:M19)</f>
        <v>47299</v>
      </c>
      <c r="N20" s="10">
        <f>J20/83166711*100</f>
        <v>2.5964859906507547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K10" sqref="K10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2" t="s">
        <v>42</v>
      </c>
      <c r="B1" s="62" t="s">
        <v>16</v>
      </c>
      <c r="C1" s="55" t="s">
        <v>44</v>
      </c>
      <c r="D1" s="56"/>
      <c r="E1" s="56"/>
      <c r="F1" s="56"/>
      <c r="G1" s="55" t="s">
        <v>45</v>
      </c>
      <c r="H1" s="56"/>
      <c r="I1" s="56"/>
      <c r="J1" s="56"/>
    </row>
    <row r="2" spans="1:10" ht="31.5" customHeight="1" x14ac:dyDescent="0.25">
      <c r="A2" s="73"/>
      <c r="B2" s="63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302499</v>
      </c>
      <c r="D3" s="17">
        <v>197982</v>
      </c>
      <c r="E3" s="17">
        <v>16148</v>
      </c>
      <c r="F3" s="20">
        <v>79512</v>
      </c>
      <c r="G3" s="19">
        <v>157418</v>
      </c>
      <c r="H3" s="17">
        <v>99028</v>
      </c>
      <c r="I3" s="17">
        <v>6590</v>
      </c>
      <c r="J3" s="20">
        <v>53613</v>
      </c>
    </row>
    <row r="4" spans="1:10" x14ac:dyDescent="0.25">
      <c r="A4" s="14" t="s">
        <v>34</v>
      </c>
      <c r="B4" s="2" t="s">
        <v>0</v>
      </c>
      <c r="C4" s="25">
        <v>318776</v>
      </c>
      <c r="D4" s="22">
        <v>338582</v>
      </c>
      <c r="E4" s="22">
        <v>31949</v>
      </c>
      <c r="F4" s="24">
        <v>119068</v>
      </c>
      <c r="G4" s="25">
        <v>127307</v>
      </c>
      <c r="H4" s="22">
        <v>189518</v>
      </c>
      <c r="I4" s="22">
        <v>7691</v>
      </c>
      <c r="J4" s="24">
        <v>91318</v>
      </c>
    </row>
    <row r="5" spans="1:10" x14ac:dyDescent="0.25">
      <c r="A5" s="13">
        <v>11</v>
      </c>
      <c r="B5" s="1" t="s">
        <v>3</v>
      </c>
      <c r="C5" s="19">
        <v>129080</v>
      </c>
      <c r="D5" s="17">
        <v>61407</v>
      </c>
      <c r="E5" s="17">
        <v>150</v>
      </c>
      <c r="F5" s="20">
        <v>42165</v>
      </c>
      <c r="G5" s="19">
        <v>89161</v>
      </c>
      <c r="H5" s="17">
        <v>29084</v>
      </c>
      <c r="I5" s="17">
        <v>30</v>
      </c>
      <c r="J5" s="20">
        <v>33744</v>
      </c>
    </row>
    <row r="6" spans="1:10" x14ac:dyDescent="0.25">
      <c r="A6" s="14">
        <v>12</v>
      </c>
      <c r="B6" s="2" t="s">
        <v>2</v>
      </c>
      <c r="C6" s="25">
        <v>45444</v>
      </c>
      <c r="D6" s="22">
        <v>57349</v>
      </c>
      <c r="E6" s="22">
        <v>3517</v>
      </c>
      <c r="F6" s="24">
        <v>21837</v>
      </c>
      <c r="G6" s="25">
        <v>33218</v>
      </c>
      <c r="H6" s="22">
        <v>40723</v>
      </c>
      <c r="I6" s="22">
        <v>1064</v>
      </c>
      <c r="J6" s="24">
        <v>16845</v>
      </c>
    </row>
    <row r="7" spans="1:10" x14ac:dyDescent="0.25">
      <c r="A7" s="13" t="s">
        <v>35</v>
      </c>
      <c r="B7" s="1" t="s">
        <v>4</v>
      </c>
      <c r="C7" s="19">
        <v>17056</v>
      </c>
      <c r="D7" s="17">
        <v>16588</v>
      </c>
      <c r="E7" s="17">
        <v>523</v>
      </c>
      <c r="F7" s="20">
        <v>8026</v>
      </c>
      <c r="G7" s="19">
        <v>9742</v>
      </c>
      <c r="H7" s="17">
        <v>8651</v>
      </c>
      <c r="I7" s="17">
        <v>155</v>
      </c>
      <c r="J7" s="20">
        <v>6849</v>
      </c>
    </row>
    <row r="8" spans="1:10" x14ac:dyDescent="0.25">
      <c r="A8" s="14" t="s">
        <v>36</v>
      </c>
      <c r="B8" s="2" t="s">
        <v>5</v>
      </c>
      <c r="C8" s="25">
        <v>43456</v>
      </c>
      <c r="D8" s="22">
        <v>52236</v>
      </c>
      <c r="E8" s="22">
        <v>1986</v>
      </c>
      <c r="F8" s="24">
        <v>15685</v>
      </c>
      <c r="G8" s="25">
        <v>20787</v>
      </c>
      <c r="H8" s="22">
        <v>29661</v>
      </c>
      <c r="I8" s="22">
        <v>230</v>
      </c>
      <c r="J8" s="24">
        <v>12012</v>
      </c>
    </row>
    <row r="9" spans="1:10" x14ac:dyDescent="0.25">
      <c r="A9" s="13" t="s">
        <v>37</v>
      </c>
      <c r="B9" s="1" t="s">
        <v>15</v>
      </c>
      <c r="C9" s="19">
        <v>151488</v>
      </c>
      <c r="D9" s="17">
        <v>117614</v>
      </c>
      <c r="E9" s="17">
        <v>7341</v>
      </c>
      <c r="F9" s="20">
        <v>50251</v>
      </c>
      <c r="G9" s="19">
        <v>59501</v>
      </c>
      <c r="H9" s="17">
        <v>62524</v>
      </c>
      <c r="I9" s="17">
        <v>5145</v>
      </c>
      <c r="J9" s="20">
        <v>33471</v>
      </c>
    </row>
    <row r="10" spans="1:10" x14ac:dyDescent="0.25">
      <c r="A10" s="14">
        <v>13</v>
      </c>
      <c r="B10" s="2" t="s">
        <v>6</v>
      </c>
      <c r="C10" s="25">
        <v>24045</v>
      </c>
      <c r="D10" s="22">
        <v>34080</v>
      </c>
      <c r="E10" s="22">
        <v>1644</v>
      </c>
      <c r="F10" s="24">
        <v>23441</v>
      </c>
      <c r="G10" s="25">
        <v>10048</v>
      </c>
      <c r="H10" s="22">
        <v>24617</v>
      </c>
      <c r="I10" s="22">
        <v>633</v>
      </c>
      <c r="J10" s="24">
        <v>15549</v>
      </c>
    </row>
    <row r="11" spans="1:10" x14ac:dyDescent="0.25">
      <c r="A11" s="13" t="s">
        <v>38</v>
      </c>
      <c r="B11" s="1" t="s">
        <v>7</v>
      </c>
      <c r="C11" s="19">
        <v>169794</v>
      </c>
      <c r="D11" s="17">
        <v>151408</v>
      </c>
      <c r="E11" s="17">
        <v>39184</v>
      </c>
      <c r="F11" s="20">
        <v>92387</v>
      </c>
      <c r="G11" s="19">
        <v>39176</v>
      </c>
      <c r="H11" s="17">
        <v>92216</v>
      </c>
      <c r="I11" s="17">
        <v>26886</v>
      </c>
      <c r="J11" s="20">
        <v>71471</v>
      </c>
    </row>
    <row r="12" spans="1:10" x14ac:dyDescent="0.25">
      <c r="A12" s="14" t="s">
        <v>39</v>
      </c>
      <c r="B12" s="2" t="s">
        <v>8</v>
      </c>
      <c r="C12" s="25">
        <v>290565</v>
      </c>
      <c r="D12" s="22">
        <v>476845</v>
      </c>
      <c r="E12" s="22">
        <v>17279</v>
      </c>
      <c r="F12" s="24">
        <v>181218</v>
      </c>
      <c r="G12" s="25">
        <v>63312</v>
      </c>
      <c r="H12" s="22">
        <v>262368</v>
      </c>
      <c r="I12" s="22">
        <v>12330</v>
      </c>
      <c r="J12" s="24">
        <v>137739</v>
      </c>
    </row>
    <row r="13" spans="1:10" x14ac:dyDescent="0.25">
      <c r="A13" s="13" t="s">
        <v>40</v>
      </c>
      <c r="B13" s="1" t="s">
        <v>12</v>
      </c>
      <c r="C13" s="19">
        <v>82852</v>
      </c>
      <c r="D13" s="17">
        <v>97534</v>
      </c>
      <c r="E13" s="17">
        <v>2657</v>
      </c>
      <c r="F13" s="20">
        <v>35908</v>
      </c>
      <c r="G13" s="19">
        <v>52224</v>
      </c>
      <c r="H13" s="17">
        <v>56821</v>
      </c>
      <c r="I13" s="17">
        <v>88</v>
      </c>
      <c r="J13" s="20">
        <v>31018</v>
      </c>
    </row>
    <row r="14" spans="1:10" x14ac:dyDescent="0.25">
      <c r="A14" s="14">
        <v>10</v>
      </c>
      <c r="B14" s="2" t="s">
        <v>13</v>
      </c>
      <c r="C14" s="25">
        <v>30543</v>
      </c>
      <c r="D14" s="22">
        <v>19486</v>
      </c>
      <c r="E14" s="22">
        <v>39</v>
      </c>
      <c r="F14" s="24">
        <v>9988</v>
      </c>
      <c r="G14" s="25">
        <v>15387</v>
      </c>
      <c r="H14" s="22">
        <v>5929</v>
      </c>
      <c r="I14" s="22">
        <v>0</v>
      </c>
      <c r="J14" s="24">
        <v>6336</v>
      </c>
    </row>
    <row r="15" spans="1:10" x14ac:dyDescent="0.25">
      <c r="A15" s="13">
        <v>14</v>
      </c>
      <c r="B15" s="1" t="s">
        <v>9</v>
      </c>
      <c r="C15" s="19">
        <v>78693</v>
      </c>
      <c r="D15" s="17">
        <v>88195</v>
      </c>
      <c r="E15" s="17">
        <v>7033</v>
      </c>
      <c r="F15" s="20">
        <v>33980</v>
      </c>
      <c r="G15" s="19">
        <v>30506</v>
      </c>
      <c r="H15" s="17">
        <v>44966</v>
      </c>
      <c r="I15" s="17">
        <v>6352</v>
      </c>
      <c r="J15" s="20">
        <v>16035</v>
      </c>
    </row>
    <row r="16" spans="1:10" x14ac:dyDescent="0.25">
      <c r="A16" s="14">
        <v>15</v>
      </c>
      <c r="B16" s="2" t="s">
        <v>10</v>
      </c>
      <c r="C16" s="25">
        <v>37700</v>
      </c>
      <c r="D16" s="22">
        <v>48805</v>
      </c>
      <c r="E16" s="22">
        <v>4489</v>
      </c>
      <c r="F16" s="24">
        <v>28719</v>
      </c>
      <c r="G16" s="25">
        <v>19556</v>
      </c>
      <c r="H16" s="22">
        <v>26776</v>
      </c>
      <c r="I16" s="22">
        <v>2634</v>
      </c>
      <c r="J16" s="24">
        <v>16728</v>
      </c>
    </row>
    <row r="17" spans="1:11" x14ac:dyDescent="0.25">
      <c r="A17" s="13" t="s">
        <v>41</v>
      </c>
      <c r="B17" s="1" t="s">
        <v>11</v>
      </c>
      <c r="C17" s="19">
        <v>63462</v>
      </c>
      <c r="D17" s="17">
        <v>59523</v>
      </c>
      <c r="E17" s="17">
        <v>9583</v>
      </c>
      <c r="F17" s="20">
        <v>49789</v>
      </c>
      <c r="G17" s="19">
        <v>39206</v>
      </c>
      <c r="H17" s="17">
        <v>35102</v>
      </c>
      <c r="I17" s="17">
        <v>8727</v>
      </c>
      <c r="J17" s="20">
        <v>36589</v>
      </c>
      <c r="K17" s="40"/>
    </row>
    <row r="18" spans="1:11" x14ac:dyDescent="0.25">
      <c r="A18" s="14">
        <v>16</v>
      </c>
      <c r="B18" s="2" t="s">
        <v>14</v>
      </c>
      <c r="C18" s="22">
        <v>60861</v>
      </c>
      <c r="D18" s="22">
        <v>51758</v>
      </c>
      <c r="E18" s="22">
        <v>6106</v>
      </c>
      <c r="F18" s="24">
        <v>21797</v>
      </c>
      <c r="G18" s="22">
        <v>28660</v>
      </c>
      <c r="H18" s="22">
        <v>26865</v>
      </c>
      <c r="I18" s="22">
        <v>2533</v>
      </c>
      <c r="J18" s="24">
        <v>11581</v>
      </c>
    </row>
    <row r="19" spans="1:11" x14ac:dyDescent="0.25">
      <c r="A19" s="6"/>
      <c r="B19" s="3" t="s">
        <v>19</v>
      </c>
      <c r="C19" s="4">
        <f>SUM(C3:C18)</f>
        <v>1846314</v>
      </c>
      <c r="D19" s="5">
        <f t="shared" ref="D19:J19" si="0">SUM(D3:D18)</f>
        <v>1869392</v>
      </c>
      <c r="E19" s="5">
        <f t="shared" si="0"/>
        <v>149628</v>
      </c>
      <c r="F19" s="11">
        <f t="shared" si="0"/>
        <v>813771</v>
      </c>
      <c r="G19" s="4">
        <f t="shared" si="0"/>
        <v>795209</v>
      </c>
      <c r="H19" s="5">
        <f t="shared" si="0"/>
        <v>1034849</v>
      </c>
      <c r="I19" s="5">
        <f t="shared" si="0"/>
        <v>81088</v>
      </c>
      <c r="J19" s="11">
        <f t="shared" si="0"/>
        <v>590898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72"/>
  <sheetViews>
    <sheetView tabSelected="1" topLeftCell="A43" workbookViewId="0">
      <selection activeCell="D73" sqref="D73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23555</v>
      </c>
      <c r="C2" s="41">
        <v>0</v>
      </c>
      <c r="D2" s="41">
        <v>23555</v>
      </c>
    </row>
    <row r="3" spans="1:4" x14ac:dyDescent="0.25">
      <c r="A3" s="46">
        <v>44193</v>
      </c>
      <c r="B3" s="41">
        <v>18746</v>
      </c>
      <c r="C3" s="41">
        <v>0</v>
      </c>
      <c r="D3" s="41">
        <v>18746</v>
      </c>
    </row>
    <row r="4" spans="1:4" x14ac:dyDescent="0.25">
      <c r="A4" s="46">
        <v>44194</v>
      </c>
      <c r="B4" s="41">
        <v>42580</v>
      </c>
      <c r="C4" s="41">
        <v>0</v>
      </c>
      <c r="D4" s="41">
        <v>42580</v>
      </c>
    </row>
    <row r="5" spans="1:4" x14ac:dyDescent="0.25">
      <c r="A5" s="46">
        <v>44195</v>
      </c>
      <c r="B5" s="41">
        <v>57944</v>
      </c>
      <c r="C5" s="41">
        <v>0</v>
      </c>
      <c r="D5" s="41">
        <v>57944</v>
      </c>
    </row>
    <row r="6" spans="1:4" x14ac:dyDescent="0.25">
      <c r="A6" s="46">
        <v>44196</v>
      </c>
      <c r="B6" s="41">
        <v>38622</v>
      </c>
      <c r="C6" s="41">
        <v>0</v>
      </c>
      <c r="D6" s="41">
        <v>38622</v>
      </c>
    </row>
    <row r="7" spans="1:4" x14ac:dyDescent="0.25">
      <c r="A7" s="46">
        <v>44197</v>
      </c>
      <c r="B7" s="41">
        <v>24754</v>
      </c>
      <c r="C7" s="41">
        <v>0</v>
      </c>
      <c r="D7" s="41">
        <v>24754</v>
      </c>
    </row>
    <row r="8" spans="1:4" x14ac:dyDescent="0.25">
      <c r="A8" s="46">
        <v>44198</v>
      </c>
      <c r="B8" s="41">
        <v>51844</v>
      </c>
      <c r="C8" s="41">
        <v>0</v>
      </c>
      <c r="D8" s="41">
        <v>51844</v>
      </c>
    </row>
    <row r="9" spans="1:4" x14ac:dyDescent="0.25">
      <c r="A9" s="46">
        <v>44199</v>
      </c>
      <c r="B9" s="41">
        <v>24990</v>
      </c>
      <c r="C9" s="41">
        <v>0</v>
      </c>
      <c r="D9" s="41">
        <v>24990</v>
      </c>
    </row>
    <row r="10" spans="1:4" x14ac:dyDescent="0.25">
      <c r="A10" s="46">
        <v>44200</v>
      </c>
      <c r="B10" s="41">
        <v>48607</v>
      </c>
      <c r="C10" s="41">
        <v>0</v>
      </c>
      <c r="D10" s="41">
        <v>48607</v>
      </c>
    </row>
    <row r="11" spans="1:4" x14ac:dyDescent="0.25">
      <c r="A11" s="46">
        <v>44201</v>
      </c>
      <c r="B11" s="41">
        <v>52386</v>
      </c>
      <c r="C11" s="41">
        <v>0</v>
      </c>
      <c r="D11" s="41">
        <v>52386</v>
      </c>
    </row>
    <row r="12" spans="1:4" x14ac:dyDescent="0.25">
      <c r="A12" s="46">
        <v>44202</v>
      </c>
      <c r="B12" s="41">
        <v>58679</v>
      </c>
      <c r="C12" s="41">
        <v>0</v>
      </c>
      <c r="D12" s="41">
        <v>58679</v>
      </c>
    </row>
    <row r="13" spans="1:4" x14ac:dyDescent="0.25">
      <c r="A13" s="46">
        <v>44203</v>
      </c>
      <c r="B13" s="41">
        <v>58375</v>
      </c>
      <c r="C13" s="41">
        <v>0</v>
      </c>
      <c r="D13" s="41">
        <v>58375</v>
      </c>
    </row>
    <row r="14" spans="1:4" x14ac:dyDescent="0.25">
      <c r="A14" s="46">
        <v>44204</v>
      </c>
      <c r="B14" s="41">
        <v>60393</v>
      </c>
      <c r="C14" s="41">
        <v>0</v>
      </c>
      <c r="D14" s="41">
        <v>60393</v>
      </c>
    </row>
    <row r="15" spans="1:4" x14ac:dyDescent="0.25">
      <c r="A15" s="46">
        <v>44205</v>
      </c>
      <c r="B15" s="41">
        <v>57196</v>
      </c>
      <c r="C15" s="41">
        <v>0</v>
      </c>
      <c r="D15" s="41">
        <v>57196</v>
      </c>
    </row>
    <row r="16" spans="1:4" x14ac:dyDescent="0.25">
      <c r="A16" s="46">
        <v>44206</v>
      </c>
      <c r="B16" s="41">
        <v>33291</v>
      </c>
      <c r="C16" s="41">
        <v>0</v>
      </c>
      <c r="D16" s="41">
        <v>33291</v>
      </c>
    </row>
    <row r="17" spans="1:4" x14ac:dyDescent="0.25">
      <c r="A17" s="46">
        <v>44207</v>
      </c>
      <c r="B17" s="41">
        <v>65597</v>
      </c>
      <c r="C17" s="41">
        <v>0</v>
      </c>
      <c r="D17" s="41">
        <v>65597</v>
      </c>
    </row>
    <row r="18" spans="1:4" x14ac:dyDescent="0.25">
      <c r="A18" s="46">
        <v>44208</v>
      </c>
      <c r="B18" s="41">
        <v>82007</v>
      </c>
      <c r="C18" s="41">
        <v>0</v>
      </c>
      <c r="D18" s="41">
        <v>82007</v>
      </c>
    </row>
    <row r="19" spans="1:4" x14ac:dyDescent="0.25">
      <c r="A19" s="46">
        <v>44209</v>
      </c>
      <c r="B19" s="41">
        <v>99024</v>
      </c>
      <c r="C19" s="41">
        <v>0</v>
      </c>
      <c r="D19" s="41">
        <v>99024</v>
      </c>
    </row>
    <row r="20" spans="1:4" x14ac:dyDescent="0.25">
      <c r="A20" s="46">
        <v>44210</v>
      </c>
      <c r="B20" s="41">
        <v>100007</v>
      </c>
      <c r="C20" s="41">
        <v>115</v>
      </c>
      <c r="D20" s="41">
        <v>100122</v>
      </c>
    </row>
    <row r="21" spans="1:4" x14ac:dyDescent="0.25">
      <c r="A21" s="46">
        <v>44211</v>
      </c>
      <c r="B21" s="41">
        <v>92311</v>
      </c>
      <c r="C21" s="41">
        <v>429</v>
      </c>
      <c r="D21" s="41">
        <v>92740</v>
      </c>
    </row>
    <row r="22" spans="1:4" x14ac:dyDescent="0.25">
      <c r="A22" s="46">
        <v>44212</v>
      </c>
      <c r="B22" s="41">
        <v>56719</v>
      </c>
      <c r="C22" s="41">
        <v>397</v>
      </c>
      <c r="D22" s="41">
        <v>57116</v>
      </c>
    </row>
    <row r="23" spans="1:4" x14ac:dyDescent="0.25">
      <c r="A23" s="46">
        <v>44213</v>
      </c>
      <c r="B23" s="41">
        <v>30942</v>
      </c>
      <c r="C23" s="41">
        <v>13610</v>
      </c>
      <c r="D23" s="41">
        <v>44552</v>
      </c>
    </row>
    <row r="24" spans="1:4" x14ac:dyDescent="0.25">
      <c r="A24" s="46">
        <v>44214</v>
      </c>
      <c r="B24" s="41">
        <v>57823</v>
      </c>
      <c r="C24" s="41">
        <v>16410</v>
      </c>
      <c r="D24" s="41">
        <v>74233</v>
      </c>
    </row>
    <row r="25" spans="1:4" x14ac:dyDescent="0.25">
      <c r="A25" s="46">
        <v>44215</v>
      </c>
      <c r="B25" s="41">
        <v>67728</v>
      </c>
      <c r="C25" s="41">
        <v>27264</v>
      </c>
      <c r="D25" s="41">
        <v>94992</v>
      </c>
    </row>
    <row r="26" spans="1:4" x14ac:dyDescent="0.25">
      <c r="A26" s="46">
        <v>44216</v>
      </c>
      <c r="B26" s="41">
        <v>77993</v>
      </c>
      <c r="C26" s="41">
        <v>50655</v>
      </c>
      <c r="D26" s="41">
        <v>128648</v>
      </c>
    </row>
    <row r="27" spans="1:4" x14ac:dyDescent="0.25">
      <c r="A27" s="46">
        <v>44217</v>
      </c>
      <c r="B27" s="41">
        <v>60545</v>
      </c>
      <c r="C27" s="41">
        <v>35391</v>
      </c>
      <c r="D27" s="41">
        <v>95936</v>
      </c>
    </row>
    <row r="28" spans="1:4" x14ac:dyDescent="0.25">
      <c r="A28" s="46">
        <v>44218</v>
      </c>
      <c r="B28" s="41">
        <v>84041</v>
      </c>
      <c r="C28" s="41">
        <v>31290</v>
      </c>
      <c r="D28" s="41">
        <v>115331</v>
      </c>
    </row>
    <row r="29" spans="1:4" x14ac:dyDescent="0.25">
      <c r="A29" s="46">
        <v>44219</v>
      </c>
      <c r="B29" s="41">
        <v>48789</v>
      </c>
      <c r="C29" s="41">
        <v>43589</v>
      </c>
      <c r="D29" s="41">
        <v>92378</v>
      </c>
    </row>
    <row r="30" spans="1:4" x14ac:dyDescent="0.25">
      <c r="A30" s="46">
        <v>44220</v>
      </c>
      <c r="B30" s="41">
        <v>38074</v>
      </c>
      <c r="C30" s="41">
        <v>28027</v>
      </c>
      <c r="D30" s="41">
        <v>66101</v>
      </c>
    </row>
    <row r="31" spans="1:4" x14ac:dyDescent="0.25">
      <c r="A31" s="46">
        <v>44221</v>
      </c>
      <c r="B31" s="41">
        <v>57746</v>
      </c>
      <c r="C31" s="41">
        <v>39594</v>
      </c>
      <c r="D31" s="41">
        <v>97340</v>
      </c>
    </row>
    <row r="32" spans="1:4" x14ac:dyDescent="0.25">
      <c r="A32" s="46">
        <v>44222</v>
      </c>
      <c r="B32" s="41">
        <v>53112</v>
      </c>
      <c r="C32" s="41">
        <v>49553</v>
      </c>
      <c r="D32" s="41">
        <v>102665</v>
      </c>
    </row>
    <row r="33" spans="1:4" x14ac:dyDescent="0.25">
      <c r="A33" s="46">
        <v>44223</v>
      </c>
      <c r="B33" s="41">
        <v>54023</v>
      </c>
      <c r="C33" s="41">
        <v>58846</v>
      </c>
      <c r="D33" s="41">
        <v>112869</v>
      </c>
    </row>
    <row r="34" spans="1:4" x14ac:dyDescent="0.25">
      <c r="A34" s="46">
        <v>44224</v>
      </c>
      <c r="B34" s="41">
        <v>51578</v>
      </c>
      <c r="C34" s="41">
        <v>48850</v>
      </c>
      <c r="D34" s="41">
        <v>100428</v>
      </c>
    </row>
    <row r="35" spans="1:4" x14ac:dyDescent="0.25">
      <c r="A35" s="46">
        <v>44225</v>
      </c>
      <c r="B35" s="41">
        <v>55789</v>
      </c>
      <c r="C35" s="41">
        <v>53290</v>
      </c>
      <c r="D35" s="41">
        <v>109079</v>
      </c>
    </row>
    <row r="36" spans="1:4" x14ac:dyDescent="0.25">
      <c r="A36" s="46">
        <v>44226</v>
      </c>
      <c r="B36" s="41">
        <v>39482</v>
      </c>
      <c r="C36" s="41">
        <v>47749</v>
      </c>
      <c r="D36" s="41">
        <v>87231</v>
      </c>
    </row>
    <row r="37" spans="1:4" x14ac:dyDescent="0.25">
      <c r="A37" s="46">
        <v>44227</v>
      </c>
      <c r="B37" s="41">
        <v>31317</v>
      </c>
      <c r="C37" s="41">
        <v>31352</v>
      </c>
      <c r="D37" s="41">
        <v>62669</v>
      </c>
    </row>
    <row r="38" spans="1:4" x14ac:dyDescent="0.25">
      <c r="A38" s="46">
        <v>44228</v>
      </c>
      <c r="B38" s="41">
        <v>49696</v>
      </c>
      <c r="C38" s="41">
        <v>65734</v>
      </c>
      <c r="D38" s="41">
        <v>115430</v>
      </c>
    </row>
    <row r="39" spans="1:4" x14ac:dyDescent="0.25">
      <c r="A39" s="46">
        <v>44229</v>
      </c>
      <c r="B39" s="41">
        <v>57767</v>
      </c>
      <c r="C39" s="41">
        <v>69695</v>
      </c>
      <c r="D39" s="41">
        <v>127462</v>
      </c>
    </row>
    <row r="40" spans="1:4" x14ac:dyDescent="0.25">
      <c r="A40" s="46">
        <v>44230</v>
      </c>
      <c r="B40" s="41">
        <v>57614</v>
      </c>
      <c r="C40" s="41">
        <v>84551</v>
      </c>
      <c r="D40" s="41">
        <v>142165</v>
      </c>
    </row>
    <row r="41" spans="1:4" x14ac:dyDescent="0.25">
      <c r="A41" s="46">
        <v>44231</v>
      </c>
      <c r="B41" s="41">
        <v>62922</v>
      </c>
      <c r="C41" s="41">
        <v>72442</v>
      </c>
      <c r="D41" s="41">
        <v>135364</v>
      </c>
    </row>
    <row r="42" spans="1:4" x14ac:dyDescent="0.25">
      <c r="A42" s="46">
        <v>44232</v>
      </c>
      <c r="B42" s="41">
        <v>59135</v>
      </c>
      <c r="C42" s="41">
        <v>72816</v>
      </c>
      <c r="D42" s="41">
        <v>131951</v>
      </c>
    </row>
    <row r="43" spans="1:4" x14ac:dyDescent="0.25">
      <c r="A43" s="46">
        <v>44233</v>
      </c>
      <c r="B43" s="41">
        <v>48470</v>
      </c>
      <c r="C43" s="41">
        <v>55158</v>
      </c>
      <c r="D43" s="41">
        <v>103628</v>
      </c>
    </row>
    <row r="44" spans="1:4" x14ac:dyDescent="0.25">
      <c r="A44" s="46">
        <v>44234</v>
      </c>
      <c r="B44" s="41">
        <v>32880</v>
      </c>
      <c r="C44" s="41">
        <v>26519</v>
      </c>
      <c r="D44" s="41">
        <v>59399</v>
      </c>
    </row>
    <row r="45" spans="1:4" x14ac:dyDescent="0.25">
      <c r="A45" s="46">
        <v>44235</v>
      </c>
      <c r="B45" s="41">
        <v>55734</v>
      </c>
      <c r="C45" s="41">
        <v>51624</v>
      </c>
      <c r="D45" s="41">
        <v>107358</v>
      </c>
    </row>
    <row r="46" spans="1:4" x14ac:dyDescent="0.25">
      <c r="A46" s="46">
        <v>44236</v>
      </c>
      <c r="B46" s="41">
        <v>59931</v>
      </c>
      <c r="C46" s="41">
        <v>64498</v>
      </c>
      <c r="D46" s="41">
        <v>124429</v>
      </c>
    </row>
    <row r="47" spans="1:4" x14ac:dyDescent="0.25">
      <c r="A47" s="46">
        <v>44237</v>
      </c>
      <c r="B47" s="41">
        <v>74978</v>
      </c>
      <c r="C47" s="41">
        <v>74056</v>
      </c>
      <c r="D47" s="41">
        <v>149034</v>
      </c>
    </row>
    <row r="48" spans="1:4" x14ac:dyDescent="0.25">
      <c r="A48" s="46">
        <v>44238</v>
      </c>
      <c r="B48" s="41">
        <v>71162</v>
      </c>
      <c r="C48" s="41">
        <v>72328</v>
      </c>
      <c r="D48" s="41">
        <v>143490</v>
      </c>
    </row>
    <row r="49" spans="1:4" x14ac:dyDescent="0.25">
      <c r="A49" s="46">
        <v>44239</v>
      </c>
      <c r="B49" s="41">
        <v>79719</v>
      </c>
      <c r="C49" s="41">
        <v>77954</v>
      </c>
      <c r="D49" s="41">
        <v>157673</v>
      </c>
    </row>
    <row r="50" spans="1:4" x14ac:dyDescent="0.25">
      <c r="A50" s="46">
        <v>44240</v>
      </c>
      <c r="B50" s="41">
        <v>63216</v>
      </c>
      <c r="C50" s="41">
        <v>46618</v>
      </c>
      <c r="D50" s="41">
        <v>109834</v>
      </c>
    </row>
    <row r="51" spans="1:4" x14ac:dyDescent="0.25">
      <c r="A51" s="46">
        <v>44241</v>
      </c>
      <c r="B51" s="41">
        <v>39782</v>
      </c>
      <c r="C51" s="41">
        <v>26984</v>
      </c>
      <c r="D51" s="41">
        <v>66766</v>
      </c>
    </row>
    <row r="52" spans="1:4" x14ac:dyDescent="0.25">
      <c r="A52" s="46">
        <v>44242</v>
      </c>
      <c r="B52" s="41">
        <v>70727</v>
      </c>
      <c r="C52" s="41">
        <v>56026</v>
      </c>
      <c r="D52" s="41">
        <v>126753</v>
      </c>
    </row>
    <row r="53" spans="1:4" s="40" customFormat="1" x14ac:dyDescent="0.25">
      <c r="A53" s="46">
        <v>44243</v>
      </c>
      <c r="B53" s="41">
        <v>81362</v>
      </c>
      <c r="C53" s="41">
        <v>54738</v>
      </c>
      <c r="D53" s="41">
        <v>136100</v>
      </c>
    </row>
    <row r="54" spans="1:4" s="40" customFormat="1" x14ac:dyDescent="0.25">
      <c r="A54" s="46">
        <v>44244</v>
      </c>
      <c r="B54" s="41">
        <v>94240</v>
      </c>
      <c r="C54" s="41">
        <v>54590</v>
      </c>
      <c r="D54" s="41">
        <v>148830</v>
      </c>
    </row>
    <row r="55" spans="1:4" x14ac:dyDescent="0.25">
      <c r="A55" s="46">
        <v>44245</v>
      </c>
      <c r="B55" s="41">
        <v>92721</v>
      </c>
      <c r="C55" s="41">
        <v>52003</v>
      </c>
      <c r="D55" s="41">
        <v>144724</v>
      </c>
    </row>
    <row r="56" spans="1:4" s="40" customFormat="1" x14ac:dyDescent="0.25">
      <c r="A56" s="46">
        <v>44246</v>
      </c>
      <c r="B56" s="41">
        <v>96257</v>
      </c>
      <c r="C56" s="41">
        <v>53351</v>
      </c>
      <c r="D56" s="41">
        <v>149608</v>
      </c>
    </row>
    <row r="57" spans="1:4" s="40" customFormat="1" x14ac:dyDescent="0.25">
      <c r="A57" s="46">
        <v>44247</v>
      </c>
      <c r="B57" s="41">
        <v>74860</v>
      </c>
      <c r="C57" s="41">
        <v>37584</v>
      </c>
      <c r="D57" s="41">
        <v>112444</v>
      </c>
    </row>
    <row r="58" spans="1:4" s="40" customFormat="1" x14ac:dyDescent="0.25">
      <c r="A58" s="46">
        <v>44248</v>
      </c>
      <c r="B58" s="41">
        <v>56582</v>
      </c>
      <c r="C58" s="41">
        <v>28943</v>
      </c>
      <c r="D58" s="41">
        <v>85525</v>
      </c>
    </row>
    <row r="59" spans="1:4" s="40" customFormat="1" x14ac:dyDescent="0.25">
      <c r="A59" s="46">
        <v>44249</v>
      </c>
      <c r="B59" s="41">
        <v>98740</v>
      </c>
      <c r="C59" s="41">
        <v>52441</v>
      </c>
      <c r="D59" s="41">
        <v>151181</v>
      </c>
    </row>
    <row r="60" spans="1:4" s="40" customFormat="1" x14ac:dyDescent="0.25">
      <c r="A60" s="46">
        <v>44250</v>
      </c>
      <c r="B60" s="41">
        <v>103348</v>
      </c>
      <c r="C60" s="41">
        <v>55152</v>
      </c>
      <c r="D60" s="41">
        <v>158500</v>
      </c>
    </row>
    <row r="61" spans="1:4" s="40" customFormat="1" x14ac:dyDescent="0.25">
      <c r="A61" s="46">
        <v>44251</v>
      </c>
      <c r="B61" s="41">
        <v>115301</v>
      </c>
      <c r="C61" s="41">
        <v>57174</v>
      </c>
      <c r="D61" s="41">
        <v>172475</v>
      </c>
    </row>
    <row r="62" spans="1:4" s="40" customFormat="1" x14ac:dyDescent="0.25">
      <c r="A62" s="46">
        <v>44252</v>
      </c>
      <c r="B62" s="41">
        <v>125104</v>
      </c>
      <c r="C62" s="41">
        <v>50876</v>
      </c>
      <c r="D62" s="41">
        <v>175980</v>
      </c>
    </row>
    <row r="63" spans="1:4" s="40" customFormat="1" x14ac:dyDescent="0.25">
      <c r="A63" s="46">
        <v>44253</v>
      </c>
      <c r="B63" s="41">
        <v>130738</v>
      </c>
      <c r="C63" s="41">
        <v>56699</v>
      </c>
      <c r="D63" s="41">
        <v>187437</v>
      </c>
    </row>
    <row r="64" spans="1:4" s="40" customFormat="1" x14ac:dyDescent="0.25">
      <c r="A64" s="46">
        <v>44254</v>
      </c>
      <c r="B64" s="52">
        <v>106485</v>
      </c>
      <c r="C64" s="52">
        <v>37889</v>
      </c>
      <c r="D64" s="52">
        <v>144374</v>
      </c>
    </row>
    <row r="65" spans="1:4" s="40" customFormat="1" x14ac:dyDescent="0.25">
      <c r="A65" s="46">
        <v>44255</v>
      </c>
      <c r="B65" s="52">
        <v>85532</v>
      </c>
      <c r="C65" s="52">
        <v>27259</v>
      </c>
      <c r="D65" s="52">
        <v>112791</v>
      </c>
    </row>
    <row r="66" spans="1:4" x14ac:dyDescent="0.25">
      <c r="A66" s="46">
        <v>44256</v>
      </c>
      <c r="B66" s="52">
        <v>133340</v>
      </c>
      <c r="C66" s="52">
        <v>47299</v>
      </c>
      <c r="D66" s="52">
        <v>180639</v>
      </c>
    </row>
    <row r="72" spans="1:4" x14ac:dyDescent="0.25">
      <c r="A72" s="51" t="s">
        <v>19</v>
      </c>
      <c r="B72" s="41">
        <f>SUM(B2:B71)</f>
        <v>4234952</v>
      </c>
      <c r="C72" s="41">
        <f t="shared" ref="C72:D72" si="0">SUM(C2:C71)</f>
        <v>2159412</v>
      </c>
      <c r="D72" s="41">
        <f>SUM(D2:D71)</f>
        <v>6394364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Gesamt_bis_einschl_01.03.21</vt:lpstr>
      <vt:lpstr>Indik_bis_einschl_01.03.</vt:lpstr>
      <vt:lpstr>Impfungen_proTag</vt:lpstr>
      <vt:lpstr>Indik_bis_einschl_01.03.!Bundesländer001</vt:lpstr>
      <vt:lpstr>Gesamt_bis_einschl_01.03.21!Bundesländer001_1</vt:lpstr>
      <vt:lpstr>Indik_bis_einschl_01.03.!Bundesländer001_1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2020-11-26T08:55:16Z</cp:lastPrinted>
  <dcterms:created xsi:type="dcterms:W3CDTF">2020-11-25T14:26:45Z</dcterms:created>
  <dcterms:modified xsi:type="dcterms:W3CDTF">2021-03-02T07:41:00Z</dcterms:modified>
</cp:coreProperties>
</file>