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2-12\"/>
    </mc:Choice>
  </mc:AlternateContent>
  <xr:revisionPtr revIDLastSave="0" documentId="13_ncr:1_{8B2CB070-D270-4751-B694-3C9430D16F98}" xr6:coauthVersionLast="36" xr6:coauthVersionMax="3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11.02.21" sheetId="12" r:id="rId2"/>
    <sheet name="Indik_bis_einschl_11.02." sheetId="11" r:id="rId3"/>
    <sheet name="Impfungen_proTag" sheetId="10" r:id="rId4"/>
  </sheets>
  <definedNames>
    <definedName name="Bundesländer001" localSheetId="1">Gesamt_bis_einschl_11.02.21!#REF!</definedName>
    <definedName name="Bundesländer001" localSheetId="2">Indik_bis_einschl_11.02.!$G$2:$J$18</definedName>
    <definedName name="Bundesländer001_1" localSheetId="1">Gesamt_bis_einschl_11.02.21!$D$3:$H$19</definedName>
    <definedName name="Bundesländer001_1" localSheetId="2">Indik_bis_einschl_11.02.!$C$2:$F$18</definedName>
  </definedNames>
  <calcPr calcId="191029"/>
</workbook>
</file>

<file path=xl/calcChain.xml><?xml version="1.0" encoding="utf-8"?>
<calcChain xmlns="http://schemas.openxmlformats.org/spreadsheetml/2006/main">
  <c r="D20" i="12" l="1"/>
  <c r="G20" i="12"/>
  <c r="D55" i="10" l="1"/>
  <c r="C55" i="10" l="1"/>
  <c r="B55" i="10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<sst xmlns="http://schemas.openxmlformats.org/spreadsheetml/2006/main" count="109" uniqueCount="64">
  <si>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</si>
  <si>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</si>
  <si>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</si>
  <si>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</si>
  <si>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</si>
  <si>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</si>
  <si>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</si>
  <si>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</si>
  <si>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</si>
  <si>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</si>
  <si>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</si>
  <si>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</si>
  <si>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</si>
  <si>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</si>
  <si>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</si>
  <si>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</si>
  <si>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</si>
  <si>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</si>
  <si>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</si>
  <si>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</si>
  <si>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</si>
  <si>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</si>
  <si>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</si>
  <si>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</si>
  <si>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</si>
  <si>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</si>
  <si>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</si>
  <si>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</si>
  <si>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</si>
  <si>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</si>
  <si>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</si>
  <si>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</si>
  <si>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</si>
  <si>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</si>
  <si>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</si>
  <si>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</si>
  <si>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</si>
  <si>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</si>
  <si>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</si>
  <si>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</si>
  <si>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</si>
  <si>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</si>
  <si>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</si>
  <si>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</si>
  <si>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</si>
  <si>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</si>
  <si>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</si>
  <si>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</si>
  <si>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</si>
  <si>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</si>
  <si>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</si>
  <si>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</si>
  <si>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</si>
  <si>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</si>
  <si>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</si>
  <si>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</si>
  <si>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</si>
  <si>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</si>
  <si>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12.02.2021, 10:00 Uhr</t>
  </si>
  <si>
    <t>Durchgeführte Impfungen bundesweit und nach Bundesland bis einschließlich 11.02.21 (Gesamt_bis_einschl_11.02.21)</t>
  </si>
  <si>
    <t xml:space="preserve">Die kumulative Zahl der Impfungen umfasst alle Impfungen, die bis einschließlich 11.02.21 durchgeführt und bis zum 12.02.21, 10:00 Uhr, dem RKI gemeldet wurden. Nachmeldungen und Datenkorrekturen aus zurückliegenden Tagen sind in der kumulativen Zahl der Impfungen enthalten. </t>
  </si>
  <si>
    <t>Anzahl Impfungen nach Indikation bis einschließlich 11.02.21 (Indik_bis_einschl_11.02.21)</t>
  </si>
  <si>
    <t>Mecklenburg-Vorpommern *</t>
  </si>
  <si>
    <t>* Niedrigere Impfquote der Erstimpfung im Vergleich zum Vortag aufgrund rückwirkender Datenkorrekturen.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</si>
</sst>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8" t="s">
        <v>50</v>
      </c>
    </row>
    <row r="2" spans="1:3" x14ac:dyDescent="0.25">
      <c r="A2" s="40" t="s">
        <v>18</v>
      </c>
    </row>
    <row r="3" spans="1:3" x14ac:dyDescent="0.25">
      <c r="A3" s="40" t="s">
        <v>58</v>
      </c>
      <c r="B3" s="7"/>
      <c r="C3" s="8"/>
    </row>
    <row r="4" spans="1:3" x14ac:dyDescent="0.25">
      <c r="A4" s="40"/>
      <c r="B4" s="7"/>
      <c r="C4" s="8"/>
    </row>
    <row r="5" spans="1:3" x14ac:dyDescent="0.25">
      <c r="A5" s="44" t="s">
        <v>59</v>
      </c>
    </row>
    <row r="6" spans="1:3" ht="29.25" customHeight="1" x14ac:dyDescent="0.25">
      <c r="A6" s="43" t="s">
        <v>60</v>
      </c>
    </row>
    <row r="7" spans="1:3" x14ac:dyDescent="0.25">
      <c r="A7" s="40" t="s">
        <v>21</v>
      </c>
    </row>
    <row r="8" spans="1:3" x14ac:dyDescent="0.25">
      <c r="A8" s="40" t="s">
        <v>22</v>
      </c>
    </row>
    <row r="9" spans="1:3" s="41" customFormat="1" x14ac:dyDescent="0.25">
      <c r="A9" s="40"/>
    </row>
    <row r="10" spans="1:3" s="41" customFormat="1" x14ac:dyDescent="0.25">
      <c r="A10" s="40"/>
    </row>
    <row r="11" spans="1:3" x14ac:dyDescent="0.25">
      <c r="A11" s="44" t="s">
        <v>61</v>
      </c>
    </row>
    <row r="12" spans="1:3" ht="30" x14ac:dyDescent="0.25">
      <c r="A12" s="50" t="s">
        <v>55</v>
      </c>
    </row>
    <row r="13" spans="1:3" s="41" customFormat="1" x14ac:dyDescent="0.25">
      <c r="A13" s="39"/>
    </row>
    <row r="14" spans="1:3" x14ac:dyDescent="0.25">
      <c r="A14" s="40" t="s">
        <v>18</v>
      </c>
    </row>
    <row r="15" spans="1:3" x14ac:dyDescent="0.25">
      <c r="A15" s="44" t="s">
        <v>31</v>
      </c>
    </row>
    <row r="16" spans="1:3" ht="30" x14ac:dyDescent="0.25">
      <c r="A16" s="51" t="s">
        <v>32</v>
      </c>
    </row>
    <row r="17" spans="1:1" x14ac:dyDescent="0.25">
      <c r="A17" s="39"/>
    </row>
    <row r="18" spans="1:1" x14ac:dyDescent="0.25">
      <c r="A18" s="39"/>
    </row>
    <row r="19" spans="1:1" x14ac:dyDescent="0.25">
      <c r="A19" s="39" t="s">
        <v>30</v>
      </c>
    </row>
    <row r="20" spans="1:1" x14ac:dyDescent="0.25">
      <c r="A20" s="49" t="s">
        <v>52</v>
      </c>
    </row>
    <row r="21" spans="1:1" x14ac:dyDescent="0.25">
      <c r="A21" s="49" t="s">
        <v>53</v>
      </c>
    </row>
    <row r="22" spans="1:1" x14ac:dyDescent="0.25">
      <c r="A22" s="49" t="s">
        <v>54</v>
      </c>
    </row>
    <row r="23" spans="1:1" x14ac:dyDescent="0.25">
      <c r="A23" s="49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1" customWidth="1"/>
    <col min="8" max="8" width="12.28515625" style="9" customWidth="1"/>
    <col min="9" max="9" width="10" customWidth="1"/>
    <col min="11" max="12" width="11.42578125" style="41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4" s="9" customFormat="1" ht="15" customHeight="1" x14ac:dyDescent="0.25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4" ht="16.5" customHeight="1" x14ac:dyDescent="0.25">
      <c r="A3" s="62"/>
      <c r="B3" s="64"/>
      <c r="C3" s="70"/>
      <c r="D3" s="27" t="s">
        <v>19</v>
      </c>
      <c r="E3" s="27" t="s">
        <v>47</v>
      </c>
      <c r="F3" s="27" t="s">
        <v>46</v>
      </c>
      <c r="G3" s="27" t="s">
        <v>57</v>
      </c>
      <c r="H3" s="68"/>
      <c r="I3" s="55"/>
      <c r="J3" s="27" t="s">
        <v>19</v>
      </c>
      <c r="K3" s="27" t="s">
        <v>47</v>
      </c>
      <c r="L3" s="27" t="s">
        <v>46</v>
      </c>
      <c r="M3" s="68"/>
      <c r="N3" s="55"/>
    </row>
    <row r="4" spans="1:14" x14ac:dyDescent="0.25">
      <c r="A4" s="13" t="s">
        <v>33</v>
      </c>
      <c r="B4" s="1" t="s">
        <v>1</v>
      </c>
      <c r="C4" s="34">
        <v>450592</v>
      </c>
      <c r="D4" s="17">
        <v>319080</v>
      </c>
      <c r="E4" s="17">
        <v>305930</v>
      </c>
      <c r="F4" s="17">
        <v>13150</v>
      </c>
      <c r="G4" s="17">
        <v>0</v>
      </c>
      <c r="H4" s="17">
        <v>7981</v>
      </c>
      <c r="I4" s="33">
        <v>2.8744925630567706</v>
      </c>
      <c r="J4" s="30">
        <v>131512</v>
      </c>
      <c r="K4" s="17">
        <v>131508</v>
      </c>
      <c r="L4" s="17">
        <v>4</v>
      </c>
      <c r="M4" s="18">
        <v>5678</v>
      </c>
      <c r="N4" s="53">
        <v>1.1847507394782564</v>
      </c>
    </row>
    <row r="5" spans="1:14" x14ac:dyDescent="0.25">
      <c r="A5" s="14" t="s">
        <v>34</v>
      </c>
      <c r="B5" s="2" t="s">
        <v>0</v>
      </c>
      <c r="C5" s="35">
        <v>654260</v>
      </c>
      <c r="D5" s="22">
        <v>435511</v>
      </c>
      <c r="E5" s="22">
        <v>420922</v>
      </c>
      <c r="F5" s="22">
        <v>12083</v>
      </c>
      <c r="G5" s="22">
        <v>2506</v>
      </c>
      <c r="H5" s="23">
        <v>14343</v>
      </c>
      <c r="I5" s="24">
        <v>3.3182455389391805</v>
      </c>
      <c r="J5" s="31">
        <v>218749</v>
      </c>
      <c r="K5" s="22">
        <v>216411</v>
      </c>
      <c r="L5" s="22">
        <v>2338</v>
      </c>
      <c r="M5" s="23">
        <v>5597</v>
      </c>
      <c r="N5" s="24">
        <v>1.6666924449609926</v>
      </c>
    </row>
    <row r="6" spans="1:14" x14ac:dyDescent="0.25">
      <c r="A6" s="13">
        <v>11</v>
      </c>
      <c r="B6" s="1" t="s">
        <v>3</v>
      </c>
      <c r="C6" s="34">
        <v>189170</v>
      </c>
      <c r="D6" s="17">
        <v>126121</v>
      </c>
      <c r="E6" s="17">
        <v>121576</v>
      </c>
      <c r="F6" s="17">
        <v>4176</v>
      </c>
      <c r="G6" s="17">
        <v>369</v>
      </c>
      <c r="H6" s="18">
        <v>1695</v>
      </c>
      <c r="I6" s="19">
        <v>3.4370161965242589</v>
      </c>
      <c r="J6" s="30">
        <v>63049</v>
      </c>
      <c r="K6" s="17">
        <v>63049</v>
      </c>
      <c r="L6" s="17">
        <v>0</v>
      </c>
      <c r="M6" s="18">
        <v>2916</v>
      </c>
      <c r="N6" s="19">
        <v>1.7181947032980867</v>
      </c>
    </row>
    <row r="7" spans="1:14" x14ac:dyDescent="0.25">
      <c r="A7" s="14">
        <v>12</v>
      </c>
      <c r="B7" s="2" t="s">
        <v>2</v>
      </c>
      <c r="C7" s="35">
        <v>128648</v>
      </c>
      <c r="D7" s="22">
        <v>80799</v>
      </c>
      <c r="E7" s="22">
        <v>77025</v>
      </c>
      <c r="F7" s="22">
        <v>3774</v>
      </c>
      <c r="G7" s="22">
        <v>0</v>
      </c>
      <c r="H7" s="23">
        <v>630</v>
      </c>
      <c r="I7" s="24">
        <v>3.2039027825526296</v>
      </c>
      <c r="J7" s="31">
        <v>47849</v>
      </c>
      <c r="K7" s="22">
        <v>47849</v>
      </c>
      <c r="L7" s="22">
        <v>0</v>
      </c>
      <c r="M7" s="23">
        <v>7217</v>
      </c>
      <c r="N7" s="24">
        <v>1.8973445740957291</v>
      </c>
    </row>
    <row r="8" spans="1:14" x14ac:dyDescent="0.25">
      <c r="A8" s="13" t="s">
        <v>35</v>
      </c>
      <c r="B8" s="1" t="s">
        <v>4</v>
      </c>
      <c r="C8" s="34">
        <v>35776</v>
      </c>
      <c r="D8" s="17">
        <v>23584</v>
      </c>
      <c r="E8" s="17">
        <v>22097</v>
      </c>
      <c r="F8" s="17">
        <v>1314</v>
      </c>
      <c r="G8" s="17">
        <v>173</v>
      </c>
      <c r="H8" s="18">
        <v>447</v>
      </c>
      <c r="I8" s="19">
        <v>3.4621154958441105</v>
      </c>
      <c r="J8" s="30">
        <v>12192</v>
      </c>
      <c r="K8" s="17">
        <v>11462</v>
      </c>
      <c r="L8" s="17">
        <v>730</v>
      </c>
      <c r="M8" s="18">
        <v>812</v>
      </c>
      <c r="N8" s="19">
        <v>1.7897774815693435</v>
      </c>
    </row>
    <row r="9" spans="1:14" x14ac:dyDescent="0.25">
      <c r="A9" s="14" t="s">
        <v>36</v>
      </c>
      <c r="B9" s="2" t="s">
        <v>5</v>
      </c>
      <c r="C9" s="35">
        <v>92313</v>
      </c>
      <c r="D9" s="22">
        <v>61700</v>
      </c>
      <c r="E9" s="22">
        <v>58548</v>
      </c>
      <c r="F9" s="22">
        <v>1604</v>
      </c>
      <c r="G9" s="22">
        <v>1548</v>
      </c>
      <c r="H9" s="23">
        <v>2030</v>
      </c>
      <c r="I9" s="24">
        <v>3.340094724436772</v>
      </c>
      <c r="J9" s="31">
        <v>30613</v>
      </c>
      <c r="K9" s="22">
        <v>30613</v>
      </c>
      <c r="L9" s="22">
        <v>0</v>
      </c>
      <c r="M9" s="23">
        <v>1868</v>
      </c>
      <c r="N9" s="24">
        <v>1.6572175007971295</v>
      </c>
    </row>
    <row r="10" spans="1:14" x14ac:dyDescent="0.25">
      <c r="A10" s="13" t="s">
        <v>37</v>
      </c>
      <c r="B10" s="1" t="s">
        <v>15</v>
      </c>
      <c r="C10" s="34">
        <v>257303</v>
      </c>
      <c r="D10" s="17">
        <v>180964</v>
      </c>
      <c r="E10" s="17">
        <v>178208</v>
      </c>
      <c r="F10" s="17">
        <v>2469</v>
      </c>
      <c r="G10" s="17">
        <v>287</v>
      </c>
      <c r="H10" s="18">
        <v>5745</v>
      </c>
      <c r="I10" s="19">
        <v>2.8778895942799707</v>
      </c>
      <c r="J10" s="30">
        <v>76339</v>
      </c>
      <c r="K10" s="17">
        <v>76339</v>
      </c>
      <c r="L10" s="17">
        <v>0</v>
      </c>
      <c r="M10" s="18">
        <v>4385</v>
      </c>
      <c r="N10" s="19">
        <v>1.2140271752267782</v>
      </c>
    </row>
    <row r="11" spans="1:14" x14ac:dyDescent="0.25">
      <c r="A11" s="14">
        <v>13</v>
      </c>
      <c r="B11" s="2" t="s">
        <v>62</v>
      </c>
      <c r="C11" s="36">
        <v>92448</v>
      </c>
      <c r="D11" s="22">
        <v>60805</v>
      </c>
      <c r="E11" s="22">
        <v>58790</v>
      </c>
      <c r="F11" s="22">
        <v>1362</v>
      </c>
      <c r="G11" s="22">
        <v>653</v>
      </c>
      <c r="H11" s="23">
        <v>1173</v>
      </c>
      <c r="I11" s="24">
        <v>3.7810809768813374</v>
      </c>
      <c r="J11" s="31">
        <v>31643</v>
      </c>
      <c r="K11" s="22">
        <v>31539</v>
      </c>
      <c r="L11" s="22">
        <v>104</v>
      </c>
      <c r="M11" s="23">
        <v>2432</v>
      </c>
      <c r="N11" s="24">
        <v>1.9676793906990571</v>
      </c>
    </row>
    <row r="12" spans="1:14" x14ac:dyDescent="0.25">
      <c r="A12" s="13" t="s">
        <v>38</v>
      </c>
      <c r="B12" s="1" t="s">
        <v>7</v>
      </c>
      <c r="C12" s="34">
        <v>302152</v>
      </c>
      <c r="D12" s="17">
        <v>198331</v>
      </c>
      <c r="E12" s="17">
        <v>192345</v>
      </c>
      <c r="F12" s="17">
        <v>4872</v>
      </c>
      <c r="G12" s="17">
        <v>1114</v>
      </c>
      <c r="H12" s="18">
        <v>5701</v>
      </c>
      <c r="I12" s="19">
        <v>2.4811199148119347</v>
      </c>
      <c r="J12" s="30">
        <v>103821</v>
      </c>
      <c r="K12" s="17">
        <v>103821</v>
      </c>
      <c r="L12" s="17">
        <v>0</v>
      </c>
      <c r="M12" s="18">
        <v>8232</v>
      </c>
      <c r="N12" s="19">
        <v>1.2988002413928728</v>
      </c>
    </row>
    <row r="13" spans="1:14" x14ac:dyDescent="0.25">
      <c r="A13" s="14" t="s">
        <v>39</v>
      </c>
      <c r="B13" s="2" t="s">
        <v>8</v>
      </c>
      <c r="C13" s="35">
        <v>798452</v>
      </c>
      <c r="D13" s="22">
        <v>528980</v>
      </c>
      <c r="E13" s="22">
        <v>506065</v>
      </c>
      <c r="F13" s="22">
        <v>13631</v>
      </c>
      <c r="G13" s="22">
        <v>9284</v>
      </c>
      <c r="H13" s="23">
        <v>15620</v>
      </c>
      <c r="I13" s="24">
        <v>2.9474201047616231</v>
      </c>
      <c r="J13" s="31">
        <v>269472</v>
      </c>
      <c r="K13" s="22">
        <v>269472</v>
      </c>
      <c r="L13" s="22">
        <v>0</v>
      </c>
      <c r="M13" s="23">
        <v>8095</v>
      </c>
      <c r="N13" s="24">
        <v>1.5014692246782944</v>
      </c>
    </row>
    <row r="14" spans="1:14" x14ac:dyDescent="0.25">
      <c r="A14" s="13" t="s">
        <v>40</v>
      </c>
      <c r="B14" s="1" t="s">
        <v>12</v>
      </c>
      <c r="C14" s="34">
        <v>233375</v>
      </c>
      <c r="D14" s="17">
        <v>148869</v>
      </c>
      <c r="E14" s="17">
        <v>144623</v>
      </c>
      <c r="F14" s="17">
        <v>4246</v>
      </c>
      <c r="G14" s="17">
        <v>0</v>
      </c>
      <c r="H14" s="18">
        <v>409</v>
      </c>
      <c r="I14" s="19">
        <v>3.6363587510500373</v>
      </c>
      <c r="J14" s="30">
        <v>84506</v>
      </c>
      <c r="K14" s="17">
        <v>84273</v>
      </c>
      <c r="L14" s="17">
        <v>233</v>
      </c>
      <c r="M14" s="18">
        <v>7961</v>
      </c>
      <c r="N14" s="19">
        <v>2.0641915551003529</v>
      </c>
    </row>
    <row r="15" spans="1:14" x14ac:dyDescent="0.25">
      <c r="A15" s="14">
        <v>10</v>
      </c>
      <c r="B15" s="2" t="s">
        <v>13</v>
      </c>
      <c r="C15" s="35">
        <v>45483</v>
      </c>
      <c r="D15" s="22">
        <v>29774</v>
      </c>
      <c r="E15" s="22">
        <v>28048</v>
      </c>
      <c r="F15" s="22">
        <v>1456</v>
      </c>
      <c r="G15" s="22">
        <v>270</v>
      </c>
      <c r="H15" s="23">
        <v>1708</v>
      </c>
      <c r="I15" s="24">
        <v>3.0169614150353588</v>
      </c>
      <c r="J15" s="31">
        <v>15709</v>
      </c>
      <c r="K15" s="22">
        <v>15709</v>
      </c>
      <c r="L15" s="22">
        <v>0</v>
      </c>
      <c r="M15" s="23">
        <v>194</v>
      </c>
      <c r="N15" s="24">
        <v>1.5917729182773712</v>
      </c>
    </row>
    <row r="16" spans="1:14" x14ac:dyDescent="0.25">
      <c r="A16" s="13">
        <v>14</v>
      </c>
      <c r="B16" s="1" t="s">
        <v>9</v>
      </c>
      <c r="C16" s="34">
        <v>175426</v>
      </c>
      <c r="D16" s="17">
        <v>120860</v>
      </c>
      <c r="E16" s="17">
        <v>117312</v>
      </c>
      <c r="F16" s="17">
        <v>3548</v>
      </c>
      <c r="G16" s="17">
        <v>0</v>
      </c>
      <c r="H16" s="18">
        <v>2899</v>
      </c>
      <c r="I16" s="19">
        <v>2.9680957943953921</v>
      </c>
      <c r="J16" s="30">
        <v>54566</v>
      </c>
      <c r="K16" s="17">
        <v>54566</v>
      </c>
      <c r="L16" s="17">
        <v>0</v>
      </c>
      <c r="M16" s="18">
        <v>2231</v>
      </c>
      <c r="N16" s="19">
        <v>1.3400390130479809</v>
      </c>
    </row>
    <row r="17" spans="1:14" x14ac:dyDescent="0.25">
      <c r="A17" s="14">
        <v>15</v>
      </c>
      <c r="B17" s="2" t="s">
        <v>10</v>
      </c>
      <c r="C17" s="35">
        <v>98516</v>
      </c>
      <c r="D17" s="22">
        <v>63204</v>
      </c>
      <c r="E17" s="22">
        <v>60545</v>
      </c>
      <c r="F17" s="22">
        <v>1611</v>
      </c>
      <c r="G17" s="22">
        <v>1048</v>
      </c>
      <c r="H17" s="23">
        <v>2519</v>
      </c>
      <c r="I17" s="24">
        <v>2.8797393089609811</v>
      </c>
      <c r="J17" s="31">
        <v>35312</v>
      </c>
      <c r="K17" s="22">
        <v>35012</v>
      </c>
      <c r="L17" s="22">
        <v>300</v>
      </c>
      <c r="M17" s="23">
        <v>1600</v>
      </c>
      <c r="N17" s="24">
        <v>1.6089069438331463</v>
      </c>
    </row>
    <row r="18" spans="1:14" x14ac:dyDescent="0.25">
      <c r="A18" s="13" t="s">
        <v>41</v>
      </c>
      <c r="B18" s="1" t="s">
        <v>11</v>
      </c>
      <c r="C18" s="34">
        <v>149215</v>
      </c>
      <c r="D18" s="17">
        <v>102600</v>
      </c>
      <c r="E18" s="17">
        <v>100744</v>
      </c>
      <c r="F18" s="17">
        <v>1277</v>
      </c>
      <c r="G18" s="17">
        <v>579</v>
      </c>
      <c r="H18" s="18">
        <v>1519</v>
      </c>
      <c r="I18" s="19">
        <v>3.5333340450510424</v>
      </c>
      <c r="J18" s="30">
        <v>46615</v>
      </c>
      <c r="K18" s="17">
        <v>46615</v>
      </c>
      <c r="L18" s="17">
        <v>0</v>
      </c>
      <c r="M18" s="18">
        <v>3531</v>
      </c>
      <c r="N18" s="19">
        <v>1.6053252096496524</v>
      </c>
    </row>
    <row r="19" spans="1:14" x14ac:dyDescent="0.25">
      <c r="A19" s="14">
        <v>16</v>
      </c>
      <c r="B19" s="2" t="s">
        <v>14</v>
      </c>
      <c r="C19" s="35">
        <v>106874</v>
      </c>
      <c r="D19" s="22">
        <v>75515</v>
      </c>
      <c r="E19" s="22">
        <v>72471</v>
      </c>
      <c r="F19" s="22">
        <v>3044</v>
      </c>
      <c r="G19" s="22">
        <v>0</v>
      </c>
      <c r="H19" s="23">
        <v>2210</v>
      </c>
      <c r="I19" s="24">
        <v>3.5396915127089525</v>
      </c>
      <c r="J19" s="31">
        <v>31359</v>
      </c>
      <c r="K19" s="22">
        <v>31359</v>
      </c>
      <c r="L19" s="22">
        <v>0</v>
      </c>
      <c r="M19" s="23">
        <v>2419</v>
      </c>
      <c r="N19" s="24">
        <v>1.4699223485008284</v>
      </c>
    </row>
    <row r="20" spans="1:14" x14ac:dyDescent="0.25">
      <c r="A20" s="6"/>
      <c r="B20" s="3" t="s">
        <v>19</v>
      </c>
      <c r="C20" s="37">
        <f>D20+J20</f>
        <v>3810003</v>
      </c>
      <c r="D20" s="6">
        <f>SUM(D4:D19)</f>
        <v>2556697</v>
      </c>
      <c r="E20" s="6">
        <f>SUM(E4:E19)</f>
        <v>2465249</v>
      </c>
      <c r="F20" s="6">
        <f>SUM(F4:F19)</f>
        <v>73617</v>
      </c>
      <c r="G20" s="6">
        <f>SUM(G4:G19)</f>
        <v>17831</v>
      </c>
      <c r="H20" s="6">
        <f>SUM(H4:H19)</f>
        <v>66629</v>
      </c>
      <c r="I20" s="10">
        <f>D20/83166711*100</f>
        <v>3.0741831307961669</v>
      </c>
      <c r="J20" s="29">
        <f>SUM(J4:J19)</f>
        <v>1253306</v>
      </c>
      <c r="K20" s="6">
        <f t="shared" ref="K20:L20" si="0">SUM(K4:K19)</f>
        <v>1249597</v>
      </c>
      <c r="L20" s="6">
        <f t="shared" si="0"/>
        <v>3709</v>
      </c>
      <c r="M20" s="6">
        <f>SUM(M4:M19)</f>
        <v>65168</v>
      </c>
      <c r="N20" s="10">
        <f>J20/83166711*100</f>
        <v>1.5069803590044579</v>
      </c>
    </row>
    <row r="22" spans="1:14" s="41" customFormat="1" ht="14.25" customHeight="1" x14ac:dyDescent="0.25">
      <c r="A22" s="41" t="s">
        <v>43</v>
      </c>
    </row>
    <row r="23" spans="1:14" x14ac:dyDescent="0.25">
      <c r="D23" s="15"/>
    </row>
    <row r="24" spans="1:14" x14ac:dyDescent="0.25">
      <c r="B24" t="s">
        <v>63</v>
      </c>
    </row>
    <row r="27" spans="1:14" x14ac:dyDescent="0.25">
      <c r="C27" s="32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4"/>
      <c r="B2" s="64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182559</v>
      </c>
      <c r="D3" s="18">
        <v>109588</v>
      </c>
      <c r="E3" s="18">
        <v>10491</v>
      </c>
      <c r="F3" s="21">
        <v>60781</v>
      </c>
      <c r="G3" s="20">
        <v>78991</v>
      </c>
      <c r="H3" s="18">
        <v>43677</v>
      </c>
      <c r="I3" s="18">
        <v>2318</v>
      </c>
      <c r="J3" s="21">
        <v>23865</v>
      </c>
    </row>
    <row r="4" spans="1:10" x14ac:dyDescent="0.25">
      <c r="A4" s="14" t="s">
        <v>34</v>
      </c>
      <c r="B4" s="2" t="s">
        <v>0</v>
      </c>
      <c r="C4" s="26">
        <v>165993</v>
      </c>
      <c r="D4" s="23">
        <v>215461</v>
      </c>
      <c r="E4" s="23">
        <v>10695</v>
      </c>
      <c r="F4" s="25">
        <v>101140</v>
      </c>
      <c r="G4" s="26">
        <v>71494</v>
      </c>
      <c r="H4" s="23">
        <v>113694</v>
      </c>
      <c r="I4" s="23">
        <v>3517</v>
      </c>
      <c r="J4" s="25">
        <v>66643</v>
      </c>
    </row>
    <row r="5" spans="1:10" x14ac:dyDescent="0.25">
      <c r="A5" s="13">
        <v>11</v>
      </c>
      <c r="B5" s="1" t="s">
        <v>3</v>
      </c>
      <c r="C5" s="20">
        <v>93830</v>
      </c>
      <c r="D5" s="18">
        <v>29758</v>
      </c>
      <c r="E5" s="18">
        <v>148</v>
      </c>
      <c r="F5" s="21">
        <v>35808</v>
      </c>
      <c r="G5" s="20">
        <v>43138</v>
      </c>
      <c r="H5" s="18">
        <v>18297</v>
      </c>
      <c r="I5" s="18">
        <v>30</v>
      </c>
      <c r="J5" s="21">
        <v>28865</v>
      </c>
    </row>
    <row r="6" spans="1:10" x14ac:dyDescent="0.25">
      <c r="A6" s="14">
        <v>12</v>
      </c>
      <c r="B6" s="2" t="s">
        <v>2</v>
      </c>
      <c r="C6" s="26">
        <v>37001</v>
      </c>
      <c r="D6" s="23">
        <v>40486</v>
      </c>
      <c r="E6" s="23">
        <v>1267</v>
      </c>
      <c r="F6" s="25">
        <v>18488</v>
      </c>
      <c r="G6" s="26">
        <v>17499</v>
      </c>
      <c r="H6" s="23">
        <v>29617</v>
      </c>
      <c r="I6" s="23">
        <v>542</v>
      </c>
      <c r="J6" s="25">
        <v>9064</v>
      </c>
    </row>
    <row r="7" spans="1:10" x14ac:dyDescent="0.25">
      <c r="A7" s="13" t="s">
        <v>35</v>
      </c>
      <c r="B7" s="1" t="s">
        <v>4</v>
      </c>
      <c r="C7" s="20">
        <v>11441</v>
      </c>
      <c r="D7" s="18">
        <v>9027</v>
      </c>
      <c r="E7" s="18">
        <v>201</v>
      </c>
      <c r="F7" s="21">
        <v>7443</v>
      </c>
      <c r="G7" s="20">
        <v>4445</v>
      </c>
      <c r="H7" s="18">
        <v>5656</v>
      </c>
      <c r="I7" s="18">
        <v>78</v>
      </c>
      <c r="J7" s="21">
        <v>4789</v>
      </c>
    </row>
    <row r="8" spans="1:10" x14ac:dyDescent="0.25">
      <c r="A8" s="14" t="s">
        <v>36</v>
      </c>
      <c r="B8" s="2" t="s">
        <v>5</v>
      </c>
      <c r="C8" s="26">
        <v>25051</v>
      </c>
      <c r="D8" s="23">
        <v>30490</v>
      </c>
      <c r="E8" s="23">
        <v>1871</v>
      </c>
      <c r="F8" s="25">
        <v>13433</v>
      </c>
      <c r="G8" s="26">
        <v>10825</v>
      </c>
      <c r="H8" s="23">
        <v>17376</v>
      </c>
      <c r="I8" s="23">
        <v>193</v>
      </c>
      <c r="J8" s="25">
        <v>7875</v>
      </c>
    </row>
    <row r="9" spans="1:10" x14ac:dyDescent="0.25">
      <c r="A9" s="13" t="s">
        <v>37</v>
      </c>
      <c r="B9" s="1" t="s">
        <v>15</v>
      </c>
      <c r="C9" s="20">
        <v>86376</v>
      </c>
      <c r="D9" s="18">
        <v>72067</v>
      </c>
      <c r="E9" s="18">
        <v>5603</v>
      </c>
      <c r="F9" s="21">
        <v>42660</v>
      </c>
      <c r="G9" s="20">
        <v>20596</v>
      </c>
      <c r="H9" s="18">
        <v>40730</v>
      </c>
      <c r="I9" s="18">
        <v>5304</v>
      </c>
      <c r="J9" s="21">
        <v>26666</v>
      </c>
    </row>
    <row r="10" spans="1:10" x14ac:dyDescent="0.25">
      <c r="A10" s="14">
        <v>13</v>
      </c>
      <c r="B10" s="2" t="s">
        <v>6</v>
      </c>
      <c r="C10" s="26">
        <v>13936</v>
      </c>
      <c r="D10" s="23">
        <v>27730</v>
      </c>
      <c r="E10" s="23">
        <v>1408</v>
      </c>
      <c r="F10" s="25">
        <v>19361</v>
      </c>
      <c r="G10" s="26">
        <v>3014</v>
      </c>
      <c r="H10" s="23">
        <v>17781</v>
      </c>
      <c r="I10" s="23">
        <v>378</v>
      </c>
      <c r="J10" s="25">
        <v>11038</v>
      </c>
    </row>
    <row r="11" spans="1:10" x14ac:dyDescent="0.25">
      <c r="A11" s="13" t="s">
        <v>38</v>
      </c>
      <c r="B11" s="1" t="s">
        <v>7</v>
      </c>
      <c r="C11" s="20">
        <v>49769</v>
      </c>
      <c r="D11" s="18">
        <v>102388</v>
      </c>
      <c r="E11" s="18">
        <v>30096</v>
      </c>
      <c r="F11" s="21">
        <v>80104</v>
      </c>
      <c r="G11" s="20">
        <v>20477</v>
      </c>
      <c r="H11" s="18">
        <v>55484</v>
      </c>
      <c r="I11" s="18">
        <v>16528</v>
      </c>
      <c r="J11" s="21">
        <v>46728</v>
      </c>
    </row>
    <row r="12" spans="1:10" x14ac:dyDescent="0.25">
      <c r="A12" s="14" t="s">
        <v>39</v>
      </c>
      <c r="B12" s="2" t="s">
        <v>8</v>
      </c>
      <c r="C12" s="26">
        <v>97299</v>
      </c>
      <c r="D12" s="23">
        <v>312856</v>
      </c>
      <c r="E12" s="23">
        <v>13175</v>
      </c>
      <c r="F12" s="25">
        <v>169815</v>
      </c>
      <c r="G12" s="26">
        <v>45070</v>
      </c>
      <c r="H12" s="23">
        <v>150785</v>
      </c>
      <c r="I12" s="23">
        <v>8949</v>
      </c>
      <c r="J12" s="25">
        <v>113452</v>
      </c>
    </row>
    <row r="13" spans="1:10" x14ac:dyDescent="0.25">
      <c r="A13" s="13" t="s">
        <v>40</v>
      </c>
      <c r="B13" s="1" t="s">
        <v>12</v>
      </c>
      <c r="C13" s="20">
        <v>52524</v>
      </c>
      <c r="D13" s="18">
        <v>60758</v>
      </c>
      <c r="E13" s="18">
        <v>95</v>
      </c>
      <c r="F13" s="21">
        <v>35492</v>
      </c>
      <c r="G13" s="20">
        <v>35498</v>
      </c>
      <c r="H13" s="18">
        <v>33163</v>
      </c>
      <c r="I13" s="18">
        <v>57</v>
      </c>
      <c r="J13" s="21">
        <v>15788</v>
      </c>
    </row>
    <row r="14" spans="1:10" x14ac:dyDescent="0.25">
      <c r="A14" s="14">
        <v>10</v>
      </c>
      <c r="B14" s="2" t="s">
        <v>13</v>
      </c>
      <c r="C14" s="26">
        <v>19296</v>
      </c>
      <c r="D14" s="23">
        <v>8087</v>
      </c>
      <c r="E14" s="23">
        <v>0</v>
      </c>
      <c r="F14" s="25">
        <v>8023</v>
      </c>
      <c r="G14" s="26">
        <v>11424</v>
      </c>
      <c r="H14" s="23">
        <v>2694</v>
      </c>
      <c r="I14" s="23">
        <v>0</v>
      </c>
      <c r="J14" s="25">
        <v>5187</v>
      </c>
    </row>
    <row r="15" spans="1:10" x14ac:dyDescent="0.25">
      <c r="A15" s="13">
        <v>14</v>
      </c>
      <c r="B15" s="1" t="s">
        <v>9</v>
      </c>
      <c r="C15" s="20">
        <v>25944</v>
      </c>
      <c r="D15" s="18">
        <v>68838</v>
      </c>
      <c r="E15" s="18">
        <v>3511</v>
      </c>
      <c r="F15" s="21">
        <v>28548</v>
      </c>
      <c r="G15" s="20">
        <v>12440</v>
      </c>
      <c r="H15" s="18">
        <v>30683</v>
      </c>
      <c r="I15" s="18">
        <v>3409</v>
      </c>
      <c r="J15" s="21">
        <v>7783</v>
      </c>
    </row>
    <row r="16" spans="1:10" x14ac:dyDescent="0.25">
      <c r="A16" s="14">
        <v>15</v>
      </c>
      <c r="B16" s="2" t="s">
        <v>10</v>
      </c>
      <c r="C16" s="26">
        <v>22653</v>
      </c>
      <c r="D16" s="23">
        <v>30889</v>
      </c>
      <c r="E16" s="23">
        <v>2981</v>
      </c>
      <c r="F16" s="25">
        <v>21353</v>
      </c>
      <c r="G16" s="26">
        <v>11979</v>
      </c>
      <c r="H16" s="23">
        <v>17623</v>
      </c>
      <c r="I16" s="23">
        <v>2190</v>
      </c>
      <c r="J16" s="25">
        <v>13543</v>
      </c>
    </row>
    <row r="17" spans="1:11" x14ac:dyDescent="0.25">
      <c r="A17" s="13" t="s">
        <v>41</v>
      </c>
      <c r="B17" s="1" t="s">
        <v>11</v>
      </c>
      <c r="C17" s="20">
        <v>29555</v>
      </c>
      <c r="D17" s="18">
        <v>30762</v>
      </c>
      <c r="E17" s="18">
        <v>6571</v>
      </c>
      <c r="F17" s="21">
        <v>32155</v>
      </c>
      <c r="G17" s="20">
        <v>24315</v>
      </c>
      <c r="H17" s="18">
        <v>16575</v>
      </c>
      <c r="I17" s="18">
        <v>4219</v>
      </c>
      <c r="J17" s="21">
        <v>12527</v>
      </c>
      <c r="K17" s="41"/>
    </row>
    <row r="18" spans="1:11" x14ac:dyDescent="0.25">
      <c r="A18" s="14">
        <v>16</v>
      </c>
      <c r="B18" s="2" t="s">
        <v>14</v>
      </c>
      <c r="C18" s="23">
        <v>34062</v>
      </c>
      <c r="D18" s="23">
        <v>32328</v>
      </c>
      <c r="E18" s="23">
        <v>3311</v>
      </c>
      <c r="F18" s="25">
        <v>8844</v>
      </c>
      <c r="G18" s="23">
        <v>11611</v>
      </c>
      <c r="H18" s="23">
        <v>17669</v>
      </c>
      <c r="I18" s="23">
        <v>1143</v>
      </c>
      <c r="J18" s="25">
        <v>3798</v>
      </c>
    </row>
    <row r="19" spans="1:11" x14ac:dyDescent="0.25">
      <c r="A19" s="6"/>
      <c r="B19" s="3" t="s">
        <v>19</v>
      </c>
      <c r="C19" s="4">
        <f>SUM(C3:C18)</f>
        <v>947289</v>
      </c>
      <c r="D19" s="5">
        <f t="shared" ref="D19:J19" si="0">SUM(D3:D18)</f>
        <v>1181513</v>
      </c>
      <c r="E19" s="5">
        <f t="shared" si="0"/>
        <v>91424</v>
      </c>
      <c r="F19" s="11">
        <f t="shared" si="0"/>
        <v>683448</v>
      </c>
      <c r="G19" s="4">
        <f t="shared" si="0"/>
        <v>422816</v>
      </c>
      <c r="H19" s="5">
        <f t="shared" si="0"/>
        <v>611504</v>
      </c>
      <c r="I19" s="5">
        <f t="shared" si="0"/>
        <v>48855</v>
      </c>
      <c r="J19" s="11">
        <f t="shared" si="0"/>
        <v>397611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5"/>
  <sheetViews>
    <sheetView tabSelected="1"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25">
      <c r="A2" s="48">
        <v>44192</v>
      </c>
      <c r="B2" s="42">
        <v>23429</v>
      </c>
      <c r="C2" s="46">
        <v>0</v>
      </c>
      <c r="D2" s="46">
        <v>23429</v>
      </c>
    </row>
    <row r="3" spans="1:4" x14ac:dyDescent="0.25">
      <c r="A3" s="48">
        <v>44193</v>
      </c>
      <c r="B3" s="42">
        <v>18642</v>
      </c>
      <c r="C3" s="46">
        <v>0</v>
      </c>
      <c r="D3" s="46">
        <v>18642</v>
      </c>
    </row>
    <row r="4" spans="1:4" x14ac:dyDescent="0.25">
      <c r="A4" s="48">
        <v>44194</v>
      </c>
      <c r="B4" s="42">
        <v>42445</v>
      </c>
      <c r="C4" s="46">
        <v>0</v>
      </c>
      <c r="D4" s="46">
        <v>42445</v>
      </c>
    </row>
    <row r="5" spans="1:4" x14ac:dyDescent="0.25">
      <c r="A5" s="48">
        <v>44195</v>
      </c>
      <c r="B5" s="42">
        <v>57697</v>
      </c>
      <c r="C5" s="46">
        <v>0</v>
      </c>
      <c r="D5" s="46">
        <v>57697</v>
      </c>
    </row>
    <row r="6" spans="1:4" x14ac:dyDescent="0.25">
      <c r="A6" s="48">
        <v>44196</v>
      </c>
      <c r="B6" s="42">
        <v>38107</v>
      </c>
      <c r="C6" s="46">
        <v>0</v>
      </c>
      <c r="D6" s="46">
        <v>38107</v>
      </c>
    </row>
    <row r="7" spans="1:4" x14ac:dyDescent="0.25">
      <c r="A7" s="48">
        <v>44197</v>
      </c>
      <c r="B7" s="42">
        <v>24457</v>
      </c>
      <c r="C7" s="46">
        <v>0</v>
      </c>
      <c r="D7" s="46">
        <v>24457</v>
      </c>
    </row>
    <row r="8" spans="1:4" x14ac:dyDescent="0.25">
      <c r="A8" s="48">
        <v>44198</v>
      </c>
      <c r="B8" s="42">
        <v>51280</v>
      </c>
      <c r="C8" s="46">
        <v>0</v>
      </c>
      <c r="D8" s="46">
        <v>51280</v>
      </c>
    </row>
    <row r="9" spans="1:4" x14ac:dyDescent="0.25">
      <c r="A9" s="48">
        <v>44199</v>
      </c>
      <c r="B9" s="42">
        <v>25244</v>
      </c>
      <c r="C9" s="46">
        <v>0</v>
      </c>
      <c r="D9" s="46">
        <v>25244</v>
      </c>
    </row>
    <row r="10" spans="1:4" x14ac:dyDescent="0.25">
      <c r="A10" s="48">
        <v>44200</v>
      </c>
      <c r="B10" s="42">
        <v>48333</v>
      </c>
      <c r="C10" s="46">
        <v>0</v>
      </c>
      <c r="D10" s="46">
        <v>48333</v>
      </c>
    </row>
    <row r="11" spans="1:4" x14ac:dyDescent="0.25">
      <c r="A11" s="48">
        <v>44201</v>
      </c>
      <c r="B11" s="42">
        <v>52291</v>
      </c>
      <c r="C11" s="46">
        <v>0</v>
      </c>
      <c r="D11" s="46">
        <v>52291</v>
      </c>
    </row>
    <row r="12" spans="1:4" x14ac:dyDescent="0.25">
      <c r="A12" s="48">
        <v>44202</v>
      </c>
      <c r="B12" s="42">
        <v>58162</v>
      </c>
      <c r="C12" s="46">
        <v>0</v>
      </c>
      <c r="D12" s="46">
        <v>58162</v>
      </c>
    </row>
    <row r="13" spans="1:4" x14ac:dyDescent="0.25">
      <c r="A13" s="48">
        <v>44203</v>
      </c>
      <c r="B13" s="42">
        <v>58433</v>
      </c>
      <c r="C13" s="46">
        <v>0</v>
      </c>
      <c r="D13" s="46">
        <v>58433</v>
      </c>
    </row>
    <row r="14" spans="1:4" x14ac:dyDescent="0.25">
      <c r="A14" s="48">
        <v>44204</v>
      </c>
      <c r="B14" s="42">
        <v>59997</v>
      </c>
      <c r="C14" s="46">
        <v>0</v>
      </c>
      <c r="D14" s="46">
        <v>59997</v>
      </c>
    </row>
    <row r="15" spans="1:4" x14ac:dyDescent="0.25">
      <c r="A15" s="48">
        <v>44205</v>
      </c>
      <c r="B15" s="42">
        <v>56623</v>
      </c>
      <c r="C15" s="46">
        <v>0</v>
      </c>
      <c r="D15" s="46">
        <v>56623</v>
      </c>
    </row>
    <row r="16" spans="1:4" x14ac:dyDescent="0.25">
      <c r="A16" s="48">
        <v>44206</v>
      </c>
      <c r="B16" s="42">
        <v>33230</v>
      </c>
      <c r="C16" s="46">
        <v>0</v>
      </c>
      <c r="D16" s="46">
        <v>33230</v>
      </c>
    </row>
    <row r="17" spans="1:4" x14ac:dyDescent="0.25">
      <c r="A17" s="48">
        <v>44207</v>
      </c>
      <c r="B17" s="42">
        <v>65634</v>
      </c>
      <c r="C17" s="46">
        <v>0</v>
      </c>
      <c r="D17" s="46">
        <v>65634</v>
      </c>
    </row>
    <row r="18" spans="1:4" x14ac:dyDescent="0.25">
      <c r="A18" s="48">
        <v>44208</v>
      </c>
      <c r="B18" s="42">
        <v>82051</v>
      </c>
      <c r="C18" s="46">
        <v>0</v>
      </c>
      <c r="D18" s="46">
        <v>82051</v>
      </c>
    </row>
    <row r="19" spans="1:4" x14ac:dyDescent="0.25">
      <c r="A19" s="48">
        <v>44209</v>
      </c>
      <c r="B19" s="42">
        <v>98416</v>
      </c>
      <c r="C19" s="46">
        <v>0</v>
      </c>
      <c r="D19" s="46">
        <v>98416</v>
      </c>
    </row>
    <row r="20" spans="1:4" x14ac:dyDescent="0.25">
      <c r="A20" s="48">
        <v>44210</v>
      </c>
      <c r="B20" s="42">
        <v>100033</v>
      </c>
      <c r="C20" s="46">
        <v>129</v>
      </c>
      <c r="D20" s="46">
        <v>100162</v>
      </c>
    </row>
    <row r="21" spans="1:4" x14ac:dyDescent="0.25">
      <c r="A21" s="48">
        <v>44211</v>
      </c>
      <c r="B21" s="42">
        <v>92028</v>
      </c>
      <c r="C21" s="46">
        <v>497</v>
      </c>
      <c r="D21" s="46">
        <v>92525</v>
      </c>
    </row>
    <row r="22" spans="1:4" x14ac:dyDescent="0.25">
      <c r="A22" s="48">
        <v>44212</v>
      </c>
      <c r="B22" s="42">
        <v>56368</v>
      </c>
      <c r="C22" s="46">
        <v>443</v>
      </c>
      <c r="D22" s="46">
        <v>56811</v>
      </c>
    </row>
    <row r="23" spans="1:4" x14ac:dyDescent="0.25">
      <c r="A23" s="48">
        <v>44213</v>
      </c>
      <c r="B23" s="42">
        <v>30947</v>
      </c>
      <c r="C23" s="46">
        <v>13601</v>
      </c>
      <c r="D23" s="46">
        <v>44548</v>
      </c>
    </row>
    <row r="24" spans="1:4" x14ac:dyDescent="0.25">
      <c r="A24" s="48">
        <v>44214</v>
      </c>
      <c r="B24" s="42">
        <v>57913</v>
      </c>
      <c r="C24" s="46">
        <v>16427</v>
      </c>
      <c r="D24" s="46">
        <v>74340</v>
      </c>
    </row>
    <row r="25" spans="1:4" x14ac:dyDescent="0.25">
      <c r="A25" s="48">
        <v>44215</v>
      </c>
      <c r="B25" s="42">
        <v>67190</v>
      </c>
      <c r="C25" s="46">
        <v>26983</v>
      </c>
      <c r="D25" s="46">
        <v>94173</v>
      </c>
    </row>
    <row r="26" spans="1:4" x14ac:dyDescent="0.25">
      <c r="A26" s="48">
        <v>44216</v>
      </c>
      <c r="B26" s="42">
        <v>77421</v>
      </c>
      <c r="C26" s="46">
        <v>50313</v>
      </c>
      <c r="D26" s="46">
        <v>127734</v>
      </c>
    </row>
    <row r="27" spans="1:4" x14ac:dyDescent="0.25">
      <c r="A27" s="48">
        <v>44217</v>
      </c>
      <c r="B27" s="42">
        <v>60093</v>
      </c>
      <c r="C27" s="46">
        <v>34632</v>
      </c>
      <c r="D27" s="46">
        <v>94725</v>
      </c>
    </row>
    <row r="28" spans="1:4" x14ac:dyDescent="0.25">
      <c r="A28" s="48">
        <v>44218</v>
      </c>
      <c r="B28" s="42">
        <v>83427</v>
      </c>
      <c r="C28" s="46">
        <v>30290</v>
      </c>
      <c r="D28" s="46">
        <v>113717</v>
      </c>
    </row>
    <row r="29" spans="1:4" x14ac:dyDescent="0.25">
      <c r="A29" s="48">
        <v>44219</v>
      </c>
      <c r="B29" s="42">
        <v>48516</v>
      </c>
      <c r="C29" s="46">
        <v>42709</v>
      </c>
      <c r="D29" s="46">
        <v>91225</v>
      </c>
    </row>
    <row r="30" spans="1:4" x14ac:dyDescent="0.25">
      <c r="A30" s="48">
        <v>44220</v>
      </c>
      <c r="B30" s="42">
        <v>37908</v>
      </c>
      <c r="C30" s="46">
        <v>27746</v>
      </c>
      <c r="D30" s="46">
        <v>65654</v>
      </c>
    </row>
    <row r="31" spans="1:4" x14ac:dyDescent="0.25">
      <c r="A31" s="48">
        <v>44221</v>
      </c>
      <c r="B31" s="52">
        <v>57473</v>
      </c>
      <c r="C31" s="52">
        <v>39211</v>
      </c>
      <c r="D31" s="52">
        <v>96684</v>
      </c>
    </row>
    <row r="32" spans="1:4" x14ac:dyDescent="0.25">
      <c r="A32" s="48">
        <v>44222</v>
      </c>
      <c r="B32" s="52">
        <v>53079</v>
      </c>
      <c r="C32" s="52">
        <v>49115</v>
      </c>
      <c r="D32" s="52">
        <v>102194</v>
      </c>
    </row>
    <row r="33" spans="1:4" x14ac:dyDescent="0.25">
      <c r="A33" s="48">
        <v>44223</v>
      </c>
      <c r="B33" s="52">
        <v>53819</v>
      </c>
      <c r="C33" s="52">
        <v>58000</v>
      </c>
      <c r="D33" s="52">
        <v>111819</v>
      </c>
    </row>
    <row r="34" spans="1:4" x14ac:dyDescent="0.25">
      <c r="A34" s="48">
        <v>44224</v>
      </c>
      <c r="B34" s="52">
        <v>51517</v>
      </c>
      <c r="C34" s="52">
        <v>48703</v>
      </c>
      <c r="D34" s="52">
        <v>100220</v>
      </c>
    </row>
    <row r="35" spans="1:4" x14ac:dyDescent="0.25">
      <c r="A35" s="48">
        <v>44225</v>
      </c>
      <c r="B35" s="52">
        <v>56429</v>
      </c>
      <c r="C35" s="52">
        <v>52544</v>
      </c>
      <c r="D35" s="52">
        <v>108973</v>
      </c>
    </row>
    <row r="36" spans="1:4" x14ac:dyDescent="0.25">
      <c r="A36" s="48">
        <v>44226</v>
      </c>
      <c r="B36" s="52">
        <v>38425</v>
      </c>
      <c r="C36" s="52">
        <v>46899</v>
      </c>
      <c r="D36" s="52">
        <v>85324</v>
      </c>
    </row>
    <row r="37" spans="1:4" x14ac:dyDescent="0.25">
      <c r="A37" s="48">
        <v>44227</v>
      </c>
      <c r="B37" s="52">
        <v>31222</v>
      </c>
      <c r="C37" s="52">
        <v>31132</v>
      </c>
      <c r="D37" s="52">
        <v>62354</v>
      </c>
    </row>
    <row r="38" spans="1:4" x14ac:dyDescent="0.25">
      <c r="A38" s="48">
        <v>44228</v>
      </c>
      <c r="B38" s="52">
        <v>48200</v>
      </c>
      <c r="C38" s="52">
        <v>65096</v>
      </c>
      <c r="D38" s="52">
        <v>113296</v>
      </c>
    </row>
    <row r="39" spans="1:4" x14ac:dyDescent="0.25">
      <c r="A39" s="48">
        <v>44229</v>
      </c>
      <c r="B39" s="52">
        <v>56279</v>
      </c>
      <c r="C39" s="52">
        <v>68798</v>
      </c>
      <c r="D39" s="52">
        <v>125077</v>
      </c>
    </row>
    <row r="40" spans="1:4" x14ac:dyDescent="0.25">
      <c r="A40" s="48">
        <v>44230</v>
      </c>
      <c r="B40" s="52">
        <v>55138</v>
      </c>
      <c r="C40" s="52">
        <v>82195</v>
      </c>
      <c r="D40" s="52">
        <v>137333</v>
      </c>
    </row>
    <row r="41" spans="1:4" x14ac:dyDescent="0.25">
      <c r="A41" s="48">
        <v>44231</v>
      </c>
      <c r="B41" s="52">
        <v>61389</v>
      </c>
      <c r="C41" s="52">
        <v>72060</v>
      </c>
      <c r="D41" s="52">
        <v>133449</v>
      </c>
    </row>
    <row r="42" spans="1:4" x14ac:dyDescent="0.25">
      <c r="A42" s="48">
        <v>44232</v>
      </c>
      <c r="B42" s="52">
        <v>58074</v>
      </c>
      <c r="C42" s="52">
        <v>71541</v>
      </c>
      <c r="D42" s="52">
        <v>129615</v>
      </c>
    </row>
    <row r="43" spans="1:4" x14ac:dyDescent="0.25">
      <c r="A43" s="48">
        <v>44233</v>
      </c>
      <c r="B43" s="52">
        <v>46670</v>
      </c>
      <c r="C43" s="52">
        <v>54473</v>
      </c>
      <c r="D43" s="52">
        <v>101143</v>
      </c>
    </row>
    <row r="44" spans="1:4" x14ac:dyDescent="0.25">
      <c r="A44" s="48">
        <v>44234</v>
      </c>
      <c r="B44" s="52">
        <v>32552</v>
      </c>
      <c r="C44" s="52">
        <v>26103</v>
      </c>
      <c r="D44" s="52">
        <v>58655</v>
      </c>
    </row>
    <row r="45" spans="1:4" x14ac:dyDescent="0.25">
      <c r="A45" s="48">
        <v>44235</v>
      </c>
      <c r="B45" s="52">
        <v>49713</v>
      </c>
      <c r="C45" s="52">
        <v>47761</v>
      </c>
      <c r="D45" s="52">
        <v>97474</v>
      </c>
    </row>
    <row r="46" spans="1:4" x14ac:dyDescent="0.25">
      <c r="A46" s="48">
        <v>44236</v>
      </c>
      <c r="B46" s="52">
        <v>63237</v>
      </c>
      <c r="C46" s="52">
        <v>65245</v>
      </c>
      <c r="D46" s="52">
        <v>128482</v>
      </c>
    </row>
    <row r="47" spans="1:4" x14ac:dyDescent="0.25">
      <c r="A47" s="48">
        <v>44237</v>
      </c>
      <c r="B47" s="52">
        <v>70537</v>
      </c>
      <c r="C47" s="52">
        <v>65492</v>
      </c>
      <c r="D47" s="52">
        <v>136029</v>
      </c>
    </row>
    <row r="48" spans="1:4" x14ac:dyDescent="0.25">
      <c r="A48" s="48">
        <v>44238</v>
      </c>
      <c r="B48" s="52">
        <v>66629</v>
      </c>
      <c r="C48" s="52">
        <v>65168</v>
      </c>
      <c r="D48" s="52">
        <v>131797</v>
      </c>
    </row>
    <row r="55" spans="1:4" x14ac:dyDescent="0.25">
      <c r="A55" s="16" t="s">
        <v>19</v>
      </c>
      <c r="B55" s="15">
        <f>SUM(B2:B54)</f>
        <v>2556697</v>
      </c>
      <c r="C55" s="15">
        <f t="shared" ref="C55" si="0">SUM(C2:C54)</f>
        <v>1253306</v>
      </c>
      <c r="D55" s="15">
        <f>SUM(D2:D54)</f>
        <v>3810003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Gesamt_bis_einschl_11.02.21</vt:lpstr>
      <vt:lpstr>Indik_bis_einschl_11.02.</vt:lpstr>
      <vt:lpstr>Impfungen_proTag</vt:lpstr>
      <vt:lpstr>Indik_bis_einschl_11.02.!Bundesländer001</vt:lpstr>
      <vt:lpstr>Gesamt_bis_einschl_11.02.21!Bundesländer001_1</vt:lpstr>
      <vt:lpstr>Indik_bis_einschl_11.02.!Bundesländer001_1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2020-11-26T08:55:16Z</cp:lastPrinted>
  <dcterms:created xsi:type="dcterms:W3CDTF">2020-11-25T14:26:45Z</dcterms:created>
  <dcterms:modified xsi:type="dcterms:W3CDTF">2021-02-12T09:09:05Z</dcterms:modified>
</cp:coreProperties>
</file>