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defaultThemeVersion="124226"/>
  <xr:revisionPtr revIDLastSave="0" documentId="13_ncr:1_{6DD65E14-178D-4D25-B75B-65DF58FCACC6}"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30.03.21" sheetId="12" r:id="rId2"/>
    <sheet name="Indik_bis_einschl_30.03.21" sheetId="11" r:id="rId3"/>
    <sheet name="Impfungen_proTag" sheetId="10" r:id="rId4"/>
  </sheets>
  <definedNames>
    <definedName name="Bundesländer001" localSheetId="1">Gesamt_bis_einschl_30.03.21!#REF!</definedName>
    <definedName name="Bundesländer001" localSheetId="2">Indik_bis_einschl_30.03.21!$G$2:$J$18</definedName>
    <definedName name="Bundesländer001_1" localSheetId="1">Gesamt_bis_einschl_30.03.21!$D$3:$H$19</definedName>
    <definedName name="Bundesländer001_1" localSheetId="2">Indik_bis_einschl_30.03.21!$C$2:$F$18</definedName>
  </definedNames>
  <calcPr calcId="191029"/>
</workbook>
</file>

<file path=xl/calcChain.xml><?xml version="1.0" encoding="utf-8"?>
<calcChain xmlns="http://schemas.openxmlformats.org/spreadsheetml/2006/main">
  <c r="B100" i="10" l="1"/>
  <c r="D100" i="10" l="1"/>
  <c r="C100" i="10" l="1"/>
  <c r="C102" i="10" s="1"/>
  <c r="B102" i="10"/>
  <c r="D101" i="10" l="1"/>
  <c r="D102"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<sst xmlns="http://schemas.openxmlformats.org/spreadsheetml/2006/main" count="126" uniqueCount="70">
  <si>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</si>
  <si>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</si>
  <si>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</si>
  <si>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</si>
  <si>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</si>
  <si>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</si>
  <si>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</si>
  <si>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</si>
  <si>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</si>
  <si>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</si>
  <si>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</si>
  <si>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</si>
  <si>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</si>
  <si>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</si>
  <si>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</si>
  <si>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</si>
  <si>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</si>
  <si>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</si>
  <si>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</si>
  <si>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</si>
  <si>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</si>
  <si>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</si>
  <si>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</si>
  <si>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</si>
  <si>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</si>
  <si>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</si>
  <si>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</si>
  <si>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</si>
  <si>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</si>
  <si>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</si>
  <si>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</si>
  <si>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</si>
  <si>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</si>
  <si>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</si>
  <si>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</si>
  <si>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</si>
  <si>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</si>
  <si>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</si>
  <si>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</si>
  <si>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</si>
  <si>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</si>
  <si>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</si>
  <si>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</si>
  <si>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</si>
  <si>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</si>
  <si>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</si>
  <si>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</si>
  <si>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</si>
  <si>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</si>
  <si>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</si>
  <si>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</si>
  <si>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</si>
  <si>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</si>
  <si>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</si>
  <si>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</si>
  <si>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</si>
  <si>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</si>
  <si>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</si>
  <si>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</si>
  <si>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</si>
  <si>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Gesamt (ohne Bund)</t>
  </si>
  <si>
    <t>Bund*</t>
  </si>
  <si>
    <t>*Die dem Bund zugeordneten Impfdaten liegen bisher nicht nach Impftag vor.</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</si>
  <si>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</si>
  <si>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</si>
  <si>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Datenstand: 31.03.2021, 8:00 Uhr</t>
  </si>
  <si>
    <t>Durchgeführte Impfungen bundesweit und nach Bundesland bis einschließlich 30.03.21 (Gesamt_bis_einschl_30.03.21)</t>
  </si>
  <si>
    <t xml:space="preserve">Die kumulative Zahl der Impfungen umfasst alle Impfungen, die bis einschließlich 30.03.21 durchgeführt und bis zum 31.03.21, 8:00 Uhr, dem RKI gemeldet wurden. Nachmeldungen und Datenkorrekturen aus zurückliegenden Tagen sind in der kumulativen Zahl der Impfungen enthalten. </t>
  </si>
  <si>
    <t>Anzahl Impfungen nach Indikation bis einschließlich 30.03.21 (Indik_bis_einschl_30.03.21)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</si>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</sst>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81">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0" fontId="0" fillId="0" borderId="5" xfId="0" applyBorder="1" applyAlignment="1">
      <alignment horizontal="right"/>
    </xf>
    <xf numFmtId="0" fontId="0" fillId="0" borderId="5" xfId="0" applyBorder="1"/>
    <xf numFmtId="3" fontId="10" fillId="0" borderId="5" xfId="1" applyNumberFormat="1" applyFont="1" applyFill="1" applyBorder="1" applyAlignment="1">
      <alignment horizontal="right" vertical="center"/>
    </xf>
    <xf numFmtId="0" fontId="3" fillId="0" borderId="5" xfId="0" applyFont="1" applyBorder="1"/>
    <xf numFmtId="3" fontId="3" fillId="0" borderId="5" xfId="0" applyNumberFormat="1" applyFont="1" applyBorder="1"/>
    <xf numFmtId="0" fontId="0" fillId="0" borderId="5" xfId="0" applyBorder="1" applyAlignment="1">
      <alignment horizontal="right" wrapText="1"/>
    </xf>
    <xf numFmtId="3" fontId="0" fillId="0" borderId="5" xfId="0" applyNumberFormat="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3" sqref="A3"/>
    </sheetView>
  </sheetViews>
  <sheetFormatPr baseColWidth="10" defaultColWidth="11.42578125" defaultRowHeight="15" x14ac:dyDescent="0.25"/>
  <cols>
    <col min="1" max="1" width="148.42578125" style="5" customWidth="1"/>
    <col min="2" max="16384" width="11.42578125" style="5"/>
  </cols>
  <sheetData>
    <row r="1" spans="1:3" x14ac:dyDescent="0.25">
      <c r="A1" s="28" t="s">
        <v>50</v>
      </c>
    </row>
    <row r="2" spans="1:3" x14ac:dyDescent="0.25">
      <c r="A2" s="30" t="s">
        <v>18</v>
      </c>
    </row>
    <row r="3" spans="1:3" x14ac:dyDescent="0.25">
      <c r="A3" s="30" t="s">
        <v>65</v>
      </c>
      <c r="B3" s="3"/>
      <c r="C3" s="4"/>
    </row>
    <row r="4" spans="1:3" x14ac:dyDescent="0.25">
      <c r="A4" s="30"/>
      <c r="B4" s="3"/>
      <c r="C4" s="4"/>
    </row>
    <row r="5" spans="1:3" x14ac:dyDescent="0.25">
      <c r="A5" s="34" t="s">
        <v>66</v>
      </c>
    </row>
    <row r="6" spans="1:3" ht="29.25" customHeight="1" x14ac:dyDescent="0.25">
      <c r="A6" s="33" t="s">
        <v>67</v>
      </c>
    </row>
    <row r="7" spans="1:3" x14ac:dyDescent="0.25">
      <c r="A7" s="30" t="s">
        <v>21</v>
      </c>
    </row>
    <row r="8" spans="1:3" x14ac:dyDescent="0.25">
      <c r="A8" s="30" t="s">
        <v>22</v>
      </c>
    </row>
    <row r="9" spans="1:3" s="31" customFormat="1" x14ac:dyDescent="0.25">
      <c r="A9" s="30"/>
    </row>
    <row r="10" spans="1:3" s="31" customFormat="1" x14ac:dyDescent="0.25">
      <c r="A10" s="30"/>
    </row>
    <row r="11" spans="1:3" x14ac:dyDescent="0.25">
      <c r="A11" s="34" t="s">
        <v>68</v>
      </c>
    </row>
    <row r="12" spans="1:3" ht="30" x14ac:dyDescent="0.25">
      <c r="A12" s="39" t="s">
        <v>55</v>
      </c>
    </row>
    <row r="13" spans="1:3" s="31" customFormat="1" x14ac:dyDescent="0.25">
      <c r="A13" s="29"/>
    </row>
    <row r="14" spans="1:3" x14ac:dyDescent="0.25">
      <c r="A14" s="30" t="s">
        <v>18</v>
      </c>
    </row>
    <row r="15" spans="1:3" x14ac:dyDescent="0.25">
      <c r="A15" s="34" t="s">
        <v>31</v>
      </c>
    </row>
    <row r="16" spans="1:3" ht="30" x14ac:dyDescent="0.25">
      <c r="A16" s="40" t="s">
        <v>32</v>
      </c>
    </row>
    <row r="17" spans="1:1" x14ac:dyDescent="0.25">
      <c r="A17" s="29"/>
    </row>
    <row r="18" spans="1:1" x14ac:dyDescent="0.25">
      <c r="A18" s="29"/>
    </row>
    <row r="19" spans="1:1" x14ac:dyDescent="0.25">
      <c r="A19" s="29" t="s">
        <v>30</v>
      </c>
    </row>
    <row r="20" spans="1:1" x14ac:dyDescent="0.25">
      <c r="A20" s="38" t="s">
        <v>52</v>
      </c>
    </row>
    <row r="21" spans="1:1" x14ac:dyDescent="0.25">
      <c r="A21" s="38" t="s">
        <v>53</v>
      </c>
    </row>
    <row r="22" spans="1:1" x14ac:dyDescent="0.25">
      <c r="A22" s="38" t="s">
        <v>54</v>
      </c>
    </row>
    <row r="23" spans="1:1" x14ac:dyDescent="0.2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4"/>
  <sheetViews>
    <sheetView zoomScaleNormal="100" workbookViewId="0">
      <selection activeCell="B26" sqref="B26"/>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1" customWidth="1"/>
    <col min="8" max="8" width="12.28515625" style="5" customWidth="1"/>
    <col min="9" max="9" width="10" customWidth="1"/>
    <col min="11" max="12" width="11.42578125" style="31"/>
    <col min="13" max="13" width="12.7109375" style="31" customWidth="1"/>
    <col min="14" max="14" width="12.5703125" customWidth="1"/>
    <col min="15" max="15" width="9.5703125" customWidth="1"/>
    <col min="16" max="16" width="18" customWidth="1"/>
  </cols>
  <sheetData>
    <row r="1" spans="1:15" ht="15" customHeight="1" x14ac:dyDescent="0.25">
      <c r="A1" s="67" t="s">
        <v>42</v>
      </c>
      <c r="B1" s="69" t="s">
        <v>16</v>
      </c>
      <c r="C1" s="75" t="s">
        <v>49</v>
      </c>
      <c r="D1" s="71" t="s">
        <v>44</v>
      </c>
      <c r="E1" s="72"/>
      <c r="F1" s="72"/>
      <c r="G1" s="72"/>
      <c r="H1" s="72"/>
      <c r="I1" s="72"/>
      <c r="J1" s="64" t="s">
        <v>45</v>
      </c>
      <c r="K1" s="65"/>
      <c r="L1" s="65"/>
      <c r="M1" s="65"/>
      <c r="N1" s="65"/>
      <c r="O1" s="66"/>
    </row>
    <row r="2" spans="1:15" s="5" customFormat="1" ht="15" customHeight="1" x14ac:dyDescent="0.25">
      <c r="A2" s="67"/>
      <c r="B2" s="69"/>
      <c r="C2" s="75"/>
      <c r="D2" s="77" t="s">
        <v>20</v>
      </c>
      <c r="E2" s="78"/>
      <c r="F2" s="78"/>
      <c r="G2" s="78"/>
      <c r="H2" s="73" t="s">
        <v>17</v>
      </c>
      <c r="I2" s="62" t="s">
        <v>48</v>
      </c>
      <c r="J2" s="77" t="s">
        <v>20</v>
      </c>
      <c r="K2" s="78"/>
      <c r="L2" s="78"/>
      <c r="M2" s="78"/>
      <c r="N2" s="73" t="s">
        <v>17</v>
      </c>
      <c r="O2" s="62" t="s">
        <v>48</v>
      </c>
    </row>
    <row r="3" spans="1:15" ht="16.5" customHeight="1" x14ac:dyDescent="0.25">
      <c r="A3" s="68"/>
      <c r="B3" s="70"/>
      <c r="C3" s="76"/>
      <c r="D3" s="20" t="s">
        <v>19</v>
      </c>
      <c r="E3" s="20" t="s">
        <v>47</v>
      </c>
      <c r="F3" s="20" t="s">
        <v>46</v>
      </c>
      <c r="G3" s="20" t="s">
        <v>57</v>
      </c>
      <c r="H3" s="74"/>
      <c r="I3" s="63"/>
      <c r="J3" s="20" t="s">
        <v>19</v>
      </c>
      <c r="K3" s="20" t="s">
        <v>47</v>
      </c>
      <c r="L3" s="20" t="s">
        <v>46</v>
      </c>
      <c r="M3" s="20" t="s">
        <v>57</v>
      </c>
      <c r="N3" s="74"/>
      <c r="O3" s="63"/>
    </row>
    <row r="4" spans="1:15" x14ac:dyDescent="0.25">
      <c r="A4" s="7" t="s">
        <v>33</v>
      </c>
      <c r="B4" s="1" t="s">
        <v>1</v>
      </c>
      <c r="C4" s="25">
        <v>1776248</v>
      </c>
      <c r="D4" s="10">
        <v>1243458</v>
      </c>
      <c r="E4" s="10">
        <v>793097</v>
      </c>
      <c r="F4" s="10">
        <v>56149</v>
      </c>
      <c r="G4" s="10">
        <v>394212</v>
      </c>
      <c r="H4" s="10">
        <v>27716</v>
      </c>
      <c r="I4" s="24">
        <v>11.201926706385377</v>
      </c>
      <c r="J4" s="22">
        <v>532790</v>
      </c>
      <c r="K4" s="10">
        <v>503039</v>
      </c>
      <c r="L4" s="10">
        <v>29630</v>
      </c>
      <c r="M4" s="10">
        <v>121</v>
      </c>
      <c r="N4" s="11">
        <v>10050</v>
      </c>
      <c r="O4" s="41">
        <v>4.7997395407766614</v>
      </c>
    </row>
    <row r="5" spans="1:15" x14ac:dyDescent="0.25">
      <c r="A5" s="8" t="s">
        <v>34</v>
      </c>
      <c r="B5" s="2" t="s">
        <v>0</v>
      </c>
      <c r="C5" s="26">
        <v>2225681</v>
      </c>
      <c r="D5" s="15">
        <v>1528049</v>
      </c>
      <c r="E5" s="15">
        <v>1024909</v>
      </c>
      <c r="F5" s="15">
        <v>81904</v>
      </c>
      <c r="G5" s="15">
        <v>421236</v>
      </c>
      <c r="H5" s="16">
        <v>30511</v>
      </c>
      <c r="I5" s="17">
        <v>11.642511388990119</v>
      </c>
      <c r="J5" s="23">
        <v>697632</v>
      </c>
      <c r="K5" s="15">
        <v>672659</v>
      </c>
      <c r="L5" s="15">
        <v>24899</v>
      </c>
      <c r="M5" s="15">
        <v>74</v>
      </c>
      <c r="N5" s="16">
        <v>14347</v>
      </c>
      <c r="O5" s="17">
        <v>5.3153979390215591</v>
      </c>
    </row>
    <row r="6" spans="1:15" x14ac:dyDescent="0.25">
      <c r="A6" s="7">
        <v>11</v>
      </c>
      <c r="B6" s="1" t="s">
        <v>3</v>
      </c>
      <c r="C6" s="25">
        <v>635546</v>
      </c>
      <c r="D6" s="10">
        <v>433456</v>
      </c>
      <c r="E6" s="10">
        <v>278996</v>
      </c>
      <c r="F6" s="10">
        <v>42042</v>
      </c>
      <c r="G6" s="10">
        <v>112418</v>
      </c>
      <c r="H6" s="11">
        <v>6350</v>
      </c>
      <c r="I6" s="12">
        <v>11.812428481225325</v>
      </c>
      <c r="J6" s="22">
        <v>202090</v>
      </c>
      <c r="K6" s="10">
        <v>195359</v>
      </c>
      <c r="L6" s="10">
        <v>6731</v>
      </c>
      <c r="M6" s="10">
        <v>0</v>
      </c>
      <c r="N6" s="11">
        <v>5190</v>
      </c>
      <c r="O6" s="12">
        <v>5.5073033289903153</v>
      </c>
    </row>
    <row r="7" spans="1:15" x14ac:dyDescent="0.25">
      <c r="A7" s="8">
        <v>12</v>
      </c>
      <c r="B7" s="2" t="s">
        <v>2</v>
      </c>
      <c r="C7" s="26">
        <v>416657</v>
      </c>
      <c r="D7" s="15">
        <v>319404</v>
      </c>
      <c r="E7" s="15">
        <v>202274</v>
      </c>
      <c r="F7" s="15">
        <v>20677</v>
      </c>
      <c r="G7" s="15">
        <v>96453</v>
      </c>
      <c r="H7" s="16">
        <v>12948</v>
      </c>
      <c r="I7" s="17">
        <v>12.66524789116747</v>
      </c>
      <c r="J7" s="23">
        <v>97253</v>
      </c>
      <c r="K7" s="15">
        <v>93129</v>
      </c>
      <c r="L7" s="15">
        <v>4116</v>
      </c>
      <c r="M7" s="15">
        <v>8</v>
      </c>
      <c r="N7" s="16">
        <v>1839</v>
      </c>
      <c r="O7" s="17">
        <v>3.8563491789699249</v>
      </c>
    </row>
    <row r="8" spans="1:15" x14ac:dyDescent="0.25">
      <c r="A8" s="7" t="s">
        <v>35</v>
      </c>
      <c r="B8" s="1" t="s">
        <v>4</v>
      </c>
      <c r="C8" s="25">
        <v>124560</v>
      </c>
      <c r="D8" s="10">
        <v>89398</v>
      </c>
      <c r="E8" s="10">
        <v>57500</v>
      </c>
      <c r="F8" s="10">
        <v>5613</v>
      </c>
      <c r="G8" s="10">
        <v>26285</v>
      </c>
      <c r="H8" s="11">
        <v>2512</v>
      </c>
      <c r="I8" s="12">
        <v>13.123566871500673</v>
      </c>
      <c r="J8" s="22">
        <v>35162</v>
      </c>
      <c r="K8" s="10">
        <v>33141</v>
      </c>
      <c r="L8" s="10">
        <v>2018</v>
      </c>
      <c r="M8" s="10">
        <v>3</v>
      </c>
      <c r="N8" s="11">
        <v>693</v>
      </c>
      <c r="O8" s="12">
        <v>5.1617581862648674</v>
      </c>
    </row>
    <row r="9" spans="1:15" x14ac:dyDescent="0.25">
      <c r="A9" s="8" t="s">
        <v>36</v>
      </c>
      <c r="B9" s="2" t="s">
        <v>5</v>
      </c>
      <c r="C9" s="26">
        <v>298479</v>
      </c>
      <c r="D9" s="15">
        <v>209069</v>
      </c>
      <c r="E9" s="15">
        <v>143524</v>
      </c>
      <c r="F9" s="15">
        <v>7879</v>
      </c>
      <c r="G9" s="15">
        <v>57666</v>
      </c>
      <c r="H9" s="16">
        <v>4606</v>
      </c>
      <c r="I9" s="17">
        <v>11.317832478821256</v>
      </c>
      <c r="J9" s="23">
        <v>89410</v>
      </c>
      <c r="K9" s="15">
        <v>87756</v>
      </c>
      <c r="L9" s="15">
        <v>1611</v>
      </c>
      <c r="M9" s="15">
        <v>43</v>
      </c>
      <c r="N9" s="16">
        <v>1419</v>
      </c>
      <c r="O9" s="17">
        <v>4.8401599564326059</v>
      </c>
    </row>
    <row r="10" spans="1:15" x14ac:dyDescent="0.25">
      <c r="A10" s="7" t="s">
        <v>37</v>
      </c>
      <c r="B10" s="1" t="s">
        <v>15</v>
      </c>
      <c r="C10" s="25">
        <v>1025435</v>
      </c>
      <c r="D10" s="10">
        <v>703344</v>
      </c>
      <c r="E10" s="10">
        <v>469954</v>
      </c>
      <c r="F10" s="10">
        <v>25423</v>
      </c>
      <c r="G10" s="10">
        <v>207967</v>
      </c>
      <c r="H10" s="11">
        <v>11180</v>
      </c>
      <c r="I10" s="12">
        <v>11.185353875904887</v>
      </c>
      <c r="J10" s="22">
        <v>322091</v>
      </c>
      <c r="K10" s="10">
        <v>311882</v>
      </c>
      <c r="L10" s="10">
        <v>10131</v>
      </c>
      <c r="M10" s="10">
        <v>78</v>
      </c>
      <c r="N10" s="11">
        <v>8977</v>
      </c>
      <c r="O10" s="12">
        <v>5.1222471724278318</v>
      </c>
    </row>
    <row r="11" spans="1:15" x14ac:dyDescent="0.25">
      <c r="A11" s="8">
        <v>13</v>
      </c>
      <c r="B11" s="2" t="s">
        <v>6</v>
      </c>
      <c r="C11" s="27">
        <v>237990</v>
      </c>
      <c r="D11" s="15">
        <v>165242</v>
      </c>
      <c r="E11" s="15">
        <v>120939</v>
      </c>
      <c r="F11" s="15">
        <v>9282</v>
      </c>
      <c r="G11" s="15">
        <v>35021</v>
      </c>
      <c r="H11" s="16">
        <v>4918</v>
      </c>
      <c r="I11" s="17">
        <v>10.275361940330992</v>
      </c>
      <c r="J11" s="23">
        <v>72748</v>
      </c>
      <c r="K11" s="15">
        <v>69114</v>
      </c>
      <c r="L11" s="15">
        <v>3556</v>
      </c>
      <c r="M11" s="15">
        <v>78</v>
      </c>
      <c r="N11" s="16">
        <v>2374</v>
      </c>
      <c r="O11" s="17">
        <v>4.5237411217196533</v>
      </c>
    </row>
    <row r="12" spans="1:15" x14ac:dyDescent="0.25">
      <c r="A12" s="7" t="s">
        <v>38</v>
      </c>
      <c r="B12" s="1" t="s">
        <v>7</v>
      </c>
      <c r="C12" s="25">
        <v>1298053</v>
      </c>
      <c r="D12" s="10">
        <v>898368</v>
      </c>
      <c r="E12" s="10">
        <v>573242</v>
      </c>
      <c r="F12" s="10">
        <v>42728</v>
      </c>
      <c r="G12" s="10">
        <v>282398</v>
      </c>
      <c r="H12" s="11">
        <v>24516</v>
      </c>
      <c r="I12" s="12">
        <v>11.238579625120471</v>
      </c>
      <c r="J12" s="22">
        <v>399685</v>
      </c>
      <c r="K12" s="10">
        <v>387757</v>
      </c>
      <c r="L12" s="10">
        <v>11504</v>
      </c>
      <c r="M12" s="10">
        <v>424</v>
      </c>
      <c r="N12" s="11">
        <v>9049</v>
      </c>
      <c r="O12" s="12">
        <v>5.0000575459792378</v>
      </c>
    </row>
    <row r="13" spans="1:15" x14ac:dyDescent="0.25">
      <c r="A13" s="8" t="s">
        <v>39</v>
      </c>
      <c r="B13" s="2" t="s">
        <v>8</v>
      </c>
      <c r="C13" s="26">
        <v>2731386</v>
      </c>
      <c r="D13" s="15">
        <v>1915290</v>
      </c>
      <c r="E13" s="15">
        <v>1197193</v>
      </c>
      <c r="F13" s="15">
        <v>72321</v>
      </c>
      <c r="G13" s="15">
        <v>645776</v>
      </c>
      <c r="H13" s="16">
        <v>24374</v>
      </c>
      <c r="I13" s="17">
        <v>10.671791471225545</v>
      </c>
      <c r="J13" s="23">
        <v>816096</v>
      </c>
      <c r="K13" s="15">
        <v>794412</v>
      </c>
      <c r="L13" s="15">
        <v>20748</v>
      </c>
      <c r="M13" s="15">
        <v>936</v>
      </c>
      <c r="N13" s="16">
        <v>12957</v>
      </c>
      <c r="O13" s="17">
        <v>4.5471998143890913</v>
      </c>
    </row>
    <row r="14" spans="1:15" x14ac:dyDescent="0.25">
      <c r="A14" s="7" t="s">
        <v>40</v>
      </c>
      <c r="B14" s="1" t="s">
        <v>12</v>
      </c>
      <c r="C14" s="25">
        <v>662651</v>
      </c>
      <c r="D14" s="10">
        <v>485363</v>
      </c>
      <c r="E14" s="10">
        <v>329355</v>
      </c>
      <c r="F14" s="10">
        <v>25714</v>
      </c>
      <c r="G14" s="10">
        <v>130294</v>
      </c>
      <c r="H14" s="11">
        <v>13467</v>
      </c>
      <c r="I14" s="12">
        <v>11.855752322417018</v>
      </c>
      <c r="J14" s="22">
        <v>177288</v>
      </c>
      <c r="K14" s="10">
        <v>172667</v>
      </c>
      <c r="L14" s="10">
        <v>4549</v>
      </c>
      <c r="M14" s="10">
        <v>72</v>
      </c>
      <c r="N14" s="11">
        <v>5842</v>
      </c>
      <c r="O14" s="12">
        <v>4.3305373869385768</v>
      </c>
    </row>
    <row r="15" spans="1:15" x14ac:dyDescent="0.25">
      <c r="A15" s="8">
        <v>10</v>
      </c>
      <c r="B15" s="2" t="s">
        <v>13</v>
      </c>
      <c r="C15" s="26">
        <v>174206</v>
      </c>
      <c r="D15" s="15">
        <v>129114</v>
      </c>
      <c r="E15" s="15">
        <v>83853</v>
      </c>
      <c r="F15" s="15">
        <v>7387</v>
      </c>
      <c r="G15" s="15">
        <v>37874</v>
      </c>
      <c r="H15" s="16">
        <v>1823</v>
      </c>
      <c r="I15" s="17">
        <v>13.082956812684735</v>
      </c>
      <c r="J15" s="23">
        <v>45092</v>
      </c>
      <c r="K15" s="15">
        <v>43416</v>
      </c>
      <c r="L15" s="15">
        <v>1666</v>
      </c>
      <c r="M15" s="15">
        <v>10</v>
      </c>
      <c r="N15" s="16">
        <v>1801</v>
      </c>
      <c r="O15" s="17">
        <v>4.5691148024039228</v>
      </c>
    </row>
    <row r="16" spans="1:15" x14ac:dyDescent="0.25">
      <c r="A16" s="7">
        <v>14</v>
      </c>
      <c r="B16" s="1" t="s">
        <v>9</v>
      </c>
      <c r="C16" s="25">
        <v>641687</v>
      </c>
      <c r="D16" s="10">
        <v>399646</v>
      </c>
      <c r="E16" s="10">
        <v>292302</v>
      </c>
      <c r="F16" s="10">
        <v>22890</v>
      </c>
      <c r="G16" s="10">
        <v>84454</v>
      </c>
      <c r="H16" s="11">
        <v>8632</v>
      </c>
      <c r="I16" s="12">
        <v>9.8145590918992305</v>
      </c>
      <c r="J16" s="22">
        <v>242041</v>
      </c>
      <c r="K16" s="10">
        <v>230980</v>
      </c>
      <c r="L16" s="10">
        <v>11061</v>
      </c>
      <c r="M16" s="10">
        <v>0</v>
      </c>
      <c r="N16" s="11">
        <v>7998</v>
      </c>
      <c r="O16" s="12">
        <v>5.9440747490588715</v>
      </c>
    </row>
    <row r="17" spans="1:18" x14ac:dyDescent="0.25">
      <c r="A17" s="8">
        <v>15</v>
      </c>
      <c r="B17" s="2" t="s">
        <v>10</v>
      </c>
      <c r="C17" s="26">
        <v>347426</v>
      </c>
      <c r="D17" s="15">
        <v>251815</v>
      </c>
      <c r="E17" s="15">
        <v>161805</v>
      </c>
      <c r="F17" s="15">
        <v>17232</v>
      </c>
      <c r="G17" s="15">
        <v>72778</v>
      </c>
      <c r="H17" s="16">
        <v>7782</v>
      </c>
      <c r="I17" s="17">
        <v>11.473349061546887</v>
      </c>
      <c r="J17" s="23">
        <v>95611</v>
      </c>
      <c r="K17" s="15">
        <v>90487</v>
      </c>
      <c r="L17" s="15">
        <v>5119</v>
      </c>
      <c r="M17" s="15">
        <v>5</v>
      </c>
      <c r="N17" s="16">
        <v>2851</v>
      </c>
      <c r="O17" s="17">
        <v>4.3562868658481797</v>
      </c>
    </row>
    <row r="18" spans="1:18" x14ac:dyDescent="0.25">
      <c r="A18" s="7" t="s">
        <v>41</v>
      </c>
      <c r="B18" s="1" t="s">
        <v>11</v>
      </c>
      <c r="C18" s="25">
        <v>490364</v>
      </c>
      <c r="D18" s="10">
        <v>375757</v>
      </c>
      <c r="E18" s="10">
        <v>247862</v>
      </c>
      <c r="F18" s="10">
        <v>20466</v>
      </c>
      <c r="G18" s="10">
        <v>107429</v>
      </c>
      <c r="H18" s="11">
        <v>10407</v>
      </c>
      <c r="I18" s="12">
        <v>12.940302151717784</v>
      </c>
      <c r="J18" s="22">
        <v>114607</v>
      </c>
      <c r="K18" s="10">
        <v>110967</v>
      </c>
      <c r="L18" s="10">
        <v>3536</v>
      </c>
      <c r="M18" s="10">
        <v>104</v>
      </c>
      <c r="N18" s="11">
        <v>1474</v>
      </c>
      <c r="O18" s="12">
        <v>3.9468305545922497</v>
      </c>
    </row>
    <row r="19" spans="1:18" x14ac:dyDescent="0.25">
      <c r="A19" s="8">
        <v>16</v>
      </c>
      <c r="B19" s="2" t="s">
        <v>14</v>
      </c>
      <c r="C19" s="26">
        <v>394802</v>
      </c>
      <c r="D19" s="15">
        <v>274929</v>
      </c>
      <c r="E19" s="15">
        <v>170347</v>
      </c>
      <c r="F19" s="15">
        <v>19994</v>
      </c>
      <c r="G19" s="15">
        <v>84588</v>
      </c>
      <c r="H19" s="16">
        <v>5505</v>
      </c>
      <c r="I19" s="17">
        <v>12.88702705287108</v>
      </c>
      <c r="J19" s="23">
        <v>119873</v>
      </c>
      <c r="K19" s="15">
        <v>110971</v>
      </c>
      <c r="L19" s="15">
        <v>8860</v>
      </c>
      <c r="M19" s="15">
        <v>42</v>
      </c>
      <c r="N19" s="16">
        <v>3209</v>
      </c>
      <c r="O19" s="17">
        <v>5.6189292286692751</v>
      </c>
      <c r="P19" s="53"/>
      <c r="Q19" s="53"/>
      <c r="R19" s="53"/>
    </row>
    <row r="20" spans="1:18" s="31" customFormat="1" x14ac:dyDescent="0.25">
      <c r="A20" s="7"/>
      <c r="B20" s="1" t="s">
        <v>58</v>
      </c>
      <c r="C20" s="52">
        <v>6980</v>
      </c>
      <c r="D20" s="10">
        <v>6960</v>
      </c>
      <c r="E20" s="10">
        <v>0</v>
      </c>
      <c r="F20" s="10">
        <v>370</v>
      </c>
      <c r="G20" s="10">
        <v>6590</v>
      </c>
      <c r="H20" s="11" t="s">
        <v>69</v>
      </c>
      <c r="I20" s="12" t="s">
        <v>69</v>
      </c>
      <c r="J20" s="22">
        <v>20</v>
      </c>
      <c r="K20" s="10">
        <v>0</v>
      </c>
      <c r="L20" s="10">
        <v>20</v>
      </c>
      <c r="M20" s="10">
        <v>0</v>
      </c>
      <c r="N20" s="11" t="s">
        <v>69</v>
      </c>
      <c r="O20" s="12" t="s">
        <v>69</v>
      </c>
      <c r="P20" s="53"/>
      <c r="Q20" s="53"/>
      <c r="R20" s="53"/>
    </row>
    <row r="21" spans="1:18" x14ac:dyDescent="0.25">
      <c r="A21" s="42"/>
      <c r="B21" s="43" t="s">
        <v>19</v>
      </c>
      <c r="C21" s="44">
        <v>13488151</v>
      </c>
      <c r="D21" s="42">
        <v>9428662</v>
      </c>
      <c r="E21" s="42">
        <v>6147152</v>
      </c>
      <c r="F21" s="42">
        <v>478071</v>
      </c>
      <c r="G21" s="42">
        <v>2803439</v>
      </c>
      <c r="H21" s="42">
        <v>197247</v>
      </c>
      <c r="I21" s="45">
        <v>11.337062493670095</v>
      </c>
      <c r="J21" s="46">
        <v>4059489</v>
      </c>
      <c r="K21" s="42">
        <v>3907736</v>
      </c>
      <c r="L21" s="42">
        <v>149755</v>
      </c>
      <c r="M21" s="42">
        <v>1998</v>
      </c>
      <c r="N21" s="42">
        <v>90070</v>
      </c>
      <c r="O21" s="45">
        <v>4.8811464962225086</v>
      </c>
      <c r="P21" s="53"/>
      <c r="Q21" s="53"/>
      <c r="R21" s="53"/>
    </row>
    <row r="23" spans="1:18" s="31" customFormat="1" ht="14.25" customHeight="1" x14ac:dyDescent="0.25">
      <c r="A23" s="31" t="s">
        <v>43</v>
      </c>
    </row>
    <row r="24" spans="1:18" ht="30.75" customHeight="1" x14ac:dyDescent="0.25">
      <c r="A24" s="61" t="s">
        <v>64</v>
      </c>
      <c r="B24" s="61"/>
      <c r="C24" s="61"/>
      <c r="D24" s="61"/>
      <c r="E24" s="61"/>
      <c r="F24" s="61"/>
      <c r="G24" s="61"/>
      <c r="H24" s="61"/>
      <c r="I24" s="61"/>
      <c r="J24" s="61"/>
      <c r="K24" s="61"/>
      <c r="L24" s="61"/>
      <c r="M24" s="61"/>
      <c r="N24" s="61"/>
      <c r="O24" s="61"/>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B27" sqref="B27"/>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79" t="s">
        <v>42</v>
      </c>
      <c r="B1" s="69" t="s">
        <v>16</v>
      </c>
      <c r="C1" s="64" t="s">
        <v>44</v>
      </c>
      <c r="D1" s="65"/>
      <c r="E1" s="65"/>
      <c r="F1" s="65"/>
      <c r="G1" s="64" t="s">
        <v>45</v>
      </c>
      <c r="H1" s="65"/>
      <c r="I1" s="65"/>
      <c r="J1" s="65"/>
    </row>
    <row r="2" spans="1:10" ht="31.5" customHeight="1" x14ac:dyDescent="0.25">
      <c r="A2" s="80"/>
      <c r="B2" s="70"/>
      <c r="C2" s="20" t="s">
        <v>23</v>
      </c>
      <c r="D2" s="20" t="s">
        <v>24</v>
      </c>
      <c r="E2" s="20" t="s">
        <v>25</v>
      </c>
      <c r="F2" s="21" t="s">
        <v>26</v>
      </c>
      <c r="G2" s="20" t="s">
        <v>23</v>
      </c>
      <c r="H2" s="20" t="s">
        <v>24</v>
      </c>
      <c r="I2" s="20" t="s">
        <v>25</v>
      </c>
      <c r="J2" s="21" t="s">
        <v>26</v>
      </c>
    </row>
    <row r="3" spans="1:10" x14ac:dyDescent="0.25">
      <c r="A3" s="7" t="s">
        <v>33</v>
      </c>
      <c r="B3" s="1" t="s">
        <v>1</v>
      </c>
      <c r="C3" s="13">
        <v>565785</v>
      </c>
      <c r="D3" s="11">
        <v>504376</v>
      </c>
      <c r="E3" s="11">
        <v>106022</v>
      </c>
      <c r="F3" s="14">
        <v>102726</v>
      </c>
      <c r="G3" s="13">
        <v>343892</v>
      </c>
      <c r="H3" s="11">
        <v>154189</v>
      </c>
      <c r="I3" s="11">
        <v>12003</v>
      </c>
      <c r="J3" s="14">
        <v>83540</v>
      </c>
    </row>
    <row r="4" spans="1:10" x14ac:dyDescent="0.25">
      <c r="A4" s="8" t="s">
        <v>34</v>
      </c>
      <c r="B4" s="2" t="s">
        <v>0</v>
      </c>
      <c r="C4" s="19">
        <v>723774</v>
      </c>
      <c r="D4" s="16">
        <v>621577</v>
      </c>
      <c r="E4" s="16">
        <v>150384</v>
      </c>
      <c r="F4" s="18">
        <v>139816</v>
      </c>
      <c r="G4" s="19">
        <v>361019</v>
      </c>
      <c r="H4" s="16">
        <v>260855</v>
      </c>
      <c r="I4" s="16">
        <v>24382</v>
      </c>
      <c r="J4" s="18">
        <v>113816</v>
      </c>
    </row>
    <row r="5" spans="1:10" x14ac:dyDescent="0.25">
      <c r="A5" s="7">
        <v>11</v>
      </c>
      <c r="B5" s="1" t="s">
        <v>3</v>
      </c>
      <c r="C5" s="13">
        <v>294351</v>
      </c>
      <c r="D5" s="11">
        <v>138679</v>
      </c>
      <c r="E5" s="11">
        <v>9746</v>
      </c>
      <c r="F5" s="14">
        <v>49915</v>
      </c>
      <c r="G5" s="13">
        <v>160604</v>
      </c>
      <c r="H5" s="11">
        <v>41823</v>
      </c>
      <c r="I5" s="11">
        <v>293</v>
      </c>
      <c r="J5" s="14">
        <v>41526</v>
      </c>
    </row>
    <row r="6" spans="1:10" x14ac:dyDescent="0.25">
      <c r="A6" s="8">
        <v>12</v>
      </c>
      <c r="B6" s="2" t="s">
        <v>2</v>
      </c>
      <c r="C6" s="19">
        <v>155808</v>
      </c>
      <c r="D6" s="16">
        <v>109983</v>
      </c>
      <c r="E6" s="16">
        <v>38629</v>
      </c>
      <c r="F6" s="18">
        <v>27690</v>
      </c>
      <c r="G6" s="19">
        <v>51169</v>
      </c>
      <c r="H6" s="16">
        <v>43233</v>
      </c>
      <c r="I6" s="16">
        <v>1731</v>
      </c>
      <c r="J6" s="18">
        <v>18890</v>
      </c>
    </row>
    <row r="7" spans="1:10" x14ac:dyDescent="0.25">
      <c r="A7" s="7" t="s">
        <v>35</v>
      </c>
      <c r="B7" s="1" t="s">
        <v>4</v>
      </c>
      <c r="C7" s="13">
        <v>41833</v>
      </c>
      <c r="D7" s="11">
        <v>40877</v>
      </c>
      <c r="E7" s="11">
        <v>2308</v>
      </c>
      <c r="F7" s="14">
        <v>9000</v>
      </c>
      <c r="G7" s="13">
        <v>19521</v>
      </c>
      <c r="H7" s="11">
        <v>12104</v>
      </c>
      <c r="I7" s="11">
        <v>503</v>
      </c>
      <c r="J7" s="14">
        <v>7437</v>
      </c>
    </row>
    <row r="8" spans="1:10" x14ac:dyDescent="0.25">
      <c r="A8" s="8" t="s">
        <v>36</v>
      </c>
      <c r="B8" s="2" t="s">
        <v>5</v>
      </c>
      <c r="C8" s="19">
        <v>78243</v>
      </c>
      <c r="D8" s="16">
        <v>116565</v>
      </c>
      <c r="E8" s="16">
        <v>9792</v>
      </c>
      <c r="F8" s="18">
        <v>15867</v>
      </c>
      <c r="G8" s="19">
        <v>49325</v>
      </c>
      <c r="H8" s="16">
        <v>35937</v>
      </c>
      <c r="I8" s="16">
        <v>539</v>
      </c>
      <c r="J8" s="18">
        <v>13208</v>
      </c>
    </row>
    <row r="9" spans="1:10" x14ac:dyDescent="0.25">
      <c r="A9" s="7" t="s">
        <v>37</v>
      </c>
      <c r="B9" s="1" t="s">
        <v>15</v>
      </c>
      <c r="C9" s="13">
        <v>268459</v>
      </c>
      <c r="D9" s="11">
        <v>282813</v>
      </c>
      <c r="E9" s="11">
        <v>55437</v>
      </c>
      <c r="F9" s="14">
        <v>56484</v>
      </c>
      <c r="G9" s="13">
        <v>190841</v>
      </c>
      <c r="H9" s="11">
        <v>103726</v>
      </c>
      <c r="I9" s="11">
        <v>16812</v>
      </c>
      <c r="J9" s="14">
        <v>41891</v>
      </c>
    </row>
    <row r="10" spans="1:10" x14ac:dyDescent="0.25">
      <c r="A10" s="8">
        <v>13</v>
      </c>
      <c r="B10" s="2" t="s">
        <v>6</v>
      </c>
      <c r="C10" s="19">
        <v>71412</v>
      </c>
      <c r="D10" s="16">
        <v>60939</v>
      </c>
      <c r="E10" s="16">
        <v>9268</v>
      </c>
      <c r="F10" s="18">
        <v>28375</v>
      </c>
      <c r="G10" s="19">
        <v>28108</v>
      </c>
      <c r="H10" s="16">
        <v>27017</v>
      </c>
      <c r="I10" s="16">
        <v>1148</v>
      </c>
      <c r="J10" s="18">
        <v>20038</v>
      </c>
    </row>
    <row r="11" spans="1:10" x14ac:dyDescent="0.25">
      <c r="A11" s="7" t="s">
        <v>38</v>
      </c>
      <c r="B11" s="1" t="s">
        <v>7</v>
      </c>
      <c r="C11" s="13">
        <v>439087</v>
      </c>
      <c r="D11" s="11">
        <v>371693</v>
      </c>
      <c r="E11" s="11">
        <v>75086</v>
      </c>
      <c r="F11" s="14">
        <v>108520</v>
      </c>
      <c r="G11" s="13">
        <v>235596</v>
      </c>
      <c r="H11" s="11">
        <v>111242</v>
      </c>
      <c r="I11" s="11">
        <v>35774</v>
      </c>
      <c r="J11" s="14">
        <v>87450</v>
      </c>
    </row>
    <row r="12" spans="1:10" x14ac:dyDescent="0.25">
      <c r="A12" s="8" t="s">
        <v>39</v>
      </c>
      <c r="B12" s="2" t="s">
        <v>8</v>
      </c>
      <c r="C12" s="19">
        <v>768992</v>
      </c>
      <c r="D12" s="16">
        <v>1016133</v>
      </c>
      <c r="E12" s="16">
        <v>73728</v>
      </c>
      <c r="F12" s="18">
        <v>202802</v>
      </c>
      <c r="G12" s="19">
        <v>426136</v>
      </c>
      <c r="H12" s="16">
        <v>333422</v>
      </c>
      <c r="I12" s="16">
        <v>20614</v>
      </c>
      <c r="J12" s="18">
        <v>153827</v>
      </c>
    </row>
    <row r="13" spans="1:10" x14ac:dyDescent="0.25">
      <c r="A13" s="7" t="s">
        <v>40</v>
      </c>
      <c r="B13" s="1" t="s">
        <v>12</v>
      </c>
      <c r="C13" s="13">
        <v>210382</v>
      </c>
      <c r="D13" s="11">
        <v>218562</v>
      </c>
      <c r="E13" s="11">
        <v>23853</v>
      </c>
      <c r="F13" s="14">
        <v>46992</v>
      </c>
      <c r="G13" s="13">
        <v>107707</v>
      </c>
      <c r="H13" s="11">
        <v>59564</v>
      </c>
      <c r="I13" s="11">
        <v>697</v>
      </c>
      <c r="J13" s="14">
        <v>32456</v>
      </c>
    </row>
    <row r="14" spans="1:10" x14ac:dyDescent="0.25">
      <c r="A14" s="8">
        <v>10</v>
      </c>
      <c r="B14" s="2" t="s">
        <v>13</v>
      </c>
      <c r="C14" s="19">
        <v>66439</v>
      </c>
      <c r="D14" s="16">
        <v>44809</v>
      </c>
      <c r="E14" s="16">
        <v>9100</v>
      </c>
      <c r="F14" s="18">
        <v>15295</v>
      </c>
      <c r="G14" s="19">
        <v>31876</v>
      </c>
      <c r="H14" s="16">
        <v>9652</v>
      </c>
      <c r="I14" s="16">
        <v>68</v>
      </c>
      <c r="J14" s="18">
        <v>9789</v>
      </c>
    </row>
    <row r="15" spans="1:10" x14ac:dyDescent="0.25">
      <c r="A15" s="7">
        <v>14</v>
      </c>
      <c r="B15" s="1" t="s">
        <v>9</v>
      </c>
      <c r="C15" s="13">
        <v>138364</v>
      </c>
      <c r="D15" s="11">
        <v>147057</v>
      </c>
      <c r="E15" s="11">
        <v>40205</v>
      </c>
      <c r="F15" s="14">
        <v>33995</v>
      </c>
      <c r="G15" s="13">
        <v>128319</v>
      </c>
      <c r="H15" s="11">
        <v>77342</v>
      </c>
      <c r="I15" s="11">
        <v>12770</v>
      </c>
      <c r="J15" s="14">
        <v>23559</v>
      </c>
    </row>
    <row r="16" spans="1:10" x14ac:dyDescent="0.25">
      <c r="A16" s="8">
        <v>15</v>
      </c>
      <c r="B16" s="2" t="s">
        <v>10</v>
      </c>
      <c r="C16" s="19">
        <v>114627</v>
      </c>
      <c r="D16" s="16">
        <v>96119</v>
      </c>
      <c r="E16" s="16">
        <v>21224</v>
      </c>
      <c r="F16" s="18">
        <v>36194</v>
      </c>
      <c r="G16" s="19">
        <v>47741</v>
      </c>
      <c r="H16" s="16">
        <v>35809</v>
      </c>
      <c r="I16" s="16">
        <v>4611</v>
      </c>
      <c r="J16" s="18">
        <v>25326</v>
      </c>
    </row>
    <row r="17" spans="1:11" x14ac:dyDescent="0.25">
      <c r="A17" s="7" t="s">
        <v>41</v>
      </c>
      <c r="B17" s="1" t="s">
        <v>11</v>
      </c>
      <c r="C17" s="13">
        <v>191089</v>
      </c>
      <c r="D17" s="11">
        <v>133164</v>
      </c>
      <c r="E17" s="11">
        <v>30698</v>
      </c>
      <c r="F17" s="14">
        <v>66218</v>
      </c>
      <c r="G17" s="13">
        <v>53408</v>
      </c>
      <c r="H17" s="11">
        <v>39759</v>
      </c>
      <c r="I17" s="11">
        <v>9005</v>
      </c>
      <c r="J17" s="14">
        <v>45233</v>
      </c>
      <c r="K17" s="31"/>
    </row>
    <row r="18" spans="1:11" x14ac:dyDescent="0.25">
      <c r="A18" s="8">
        <v>16</v>
      </c>
      <c r="B18" s="2" t="s">
        <v>14</v>
      </c>
      <c r="C18" s="16">
        <v>138827</v>
      </c>
      <c r="D18" s="16">
        <v>89314</v>
      </c>
      <c r="E18" s="16">
        <v>38885</v>
      </c>
      <c r="F18" s="18">
        <v>29589</v>
      </c>
      <c r="G18" s="16">
        <v>69793</v>
      </c>
      <c r="H18" s="16">
        <v>41785</v>
      </c>
      <c r="I18" s="16">
        <v>5053</v>
      </c>
      <c r="J18" s="18">
        <v>22592</v>
      </c>
    </row>
    <row r="19" spans="1:11" s="31" customFormat="1" x14ac:dyDescent="0.25">
      <c r="A19" s="7"/>
      <c r="B19" s="1" t="s">
        <v>59</v>
      </c>
      <c r="C19" s="13" t="s">
        <v>69</v>
      </c>
      <c r="D19" s="11">
        <v>6960</v>
      </c>
      <c r="E19" s="11" t="s">
        <v>69</v>
      </c>
      <c r="F19" s="14" t="s">
        <v>69</v>
      </c>
      <c r="G19" s="13" t="s">
        <v>69</v>
      </c>
      <c r="H19" s="11">
        <v>20</v>
      </c>
      <c r="I19" s="11" t="s">
        <v>69</v>
      </c>
      <c r="J19" s="14" t="s">
        <v>69</v>
      </c>
    </row>
    <row r="20" spans="1:11" x14ac:dyDescent="0.25">
      <c r="A20" s="42"/>
      <c r="B20" s="43" t="s">
        <v>19</v>
      </c>
      <c r="C20" s="47">
        <v>4267472</v>
      </c>
      <c r="D20" s="48">
        <v>3999620</v>
      </c>
      <c r="E20" s="48">
        <v>694365</v>
      </c>
      <c r="F20" s="49">
        <v>969478</v>
      </c>
      <c r="G20" s="47">
        <v>2305055</v>
      </c>
      <c r="H20" s="48">
        <v>1387479</v>
      </c>
      <c r="I20" s="48">
        <v>146003</v>
      </c>
      <c r="J20" s="49">
        <v>740578</v>
      </c>
    </row>
    <row r="22" spans="1:11" x14ac:dyDescent="0.25">
      <c r="A22" s="5" t="s">
        <v>27</v>
      </c>
    </row>
    <row r="23" spans="1:11" x14ac:dyDescent="0.25">
      <c r="A23" s="5" t="s">
        <v>28</v>
      </c>
    </row>
    <row r="24" spans="1:11" ht="14.25" customHeight="1" x14ac:dyDescent="0.25">
      <c r="A24" s="5" t="s">
        <v>43</v>
      </c>
    </row>
    <row r="25" spans="1:11" ht="46.5" customHeight="1" x14ac:dyDescent="0.25">
      <c r="A25" s="61" t="s">
        <v>63</v>
      </c>
      <c r="B25" s="61"/>
      <c r="C25" s="61"/>
      <c r="D25" s="61"/>
      <c r="E25" s="61"/>
      <c r="F25" s="61"/>
      <c r="G25" s="61"/>
      <c r="H25" s="61"/>
      <c r="I25" s="61"/>
      <c r="J25" s="61"/>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104"/>
  <sheetViews>
    <sheetView workbookViewId="0">
      <selection activeCell="B2" sqref="B2"/>
    </sheetView>
  </sheetViews>
  <sheetFormatPr baseColWidth="10" defaultRowHeight="15" x14ac:dyDescent="0.25"/>
  <cols>
    <col min="1" max="1" width="19.5703125" customWidth="1"/>
    <col min="2" max="2" width="13" customWidth="1"/>
    <col min="3" max="3" width="13.42578125" customWidth="1"/>
    <col min="4" max="4" width="16.28515625" customWidth="1"/>
  </cols>
  <sheetData>
    <row r="1" spans="1:4" ht="46.5" customHeight="1" x14ac:dyDescent="0.25">
      <c r="A1" s="36" t="s">
        <v>29</v>
      </c>
      <c r="B1" s="6" t="s">
        <v>44</v>
      </c>
      <c r="C1" s="6" t="s">
        <v>45</v>
      </c>
      <c r="D1" s="35" t="s">
        <v>51</v>
      </c>
    </row>
    <row r="2" spans="1:4" x14ac:dyDescent="0.25">
      <c r="A2" s="37">
        <v>44192</v>
      </c>
      <c r="B2" s="32">
        <v>23779</v>
      </c>
      <c r="C2" s="32">
        <v>137</v>
      </c>
      <c r="D2" s="32">
        <v>23916</v>
      </c>
    </row>
    <row r="3" spans="1:4" x14ac:dyDescent="0.25">
      <c r="A3" s="37">
        <v>44193</v>
      </c>
      <c r="B3" s="32">
        <v>18391</v>
      </c>
      <c r="C3" s="32">
        <v>0</v>
      </c>
      <c r="D3" s="32">
        <v>18391</v>
      </c>
    </row>
    <row r="4" spans="1:4" x14ac:dyDescent="0.25">
      <c r="A4" s="37">
        <v>44194</v>
      </c>
      <c r="B4" s="32">
        <v>47613</v>
      </c>
      <c r="C4" s="32">
        <v>591</v>
      </c>
      <c r="D4" s="32">
        <v>48204</v>
      </c>
    </row>
    <row r="5" spans="1:4" x14ac:dyDescent="0.25">
      <c r="A5" s="37">
        <v>44195</v>
      </c>
      <c r="B5" s="32">
        <v>60821</v>
      </c>
      <c r="C5" s="32">
        <v>4</v>
      </c>
      <c r="D5" s="32">
        <v>60825</v>
      </c>
    </row>
    <row r="6" spans="1:4" x14ac:dyDescent="0.25">
      <c r="A6" s="37">
        <v>44196</v>
      </c>
      <c r="B6" s="32">
        <v>48359</v>
      </c>
      <c r="C6" s="32">
        <v>113</v>
      </c>
      <c r="D6" s="32">
        <v>48472</v>
      </c>
    </row>
    <row r="7" spans="1:4" x14ac:dyDescent="0.25">
      <c r="A7" s="37">
        <v>44197</v>
      </c>
      <c r="B7" s="32">
        <v>19275</v>
      </c>
      <c r="C7" s="32">
        <v>0</v>
      </c>
      <c r="D7" s="32">
        <v>19275</v>
      </c>
    </row>
    <row r="8" spans="1:4" x14ac:dyDescent="0.25">
      <c r="A8" s="37">
        <v>44198</v>
      </c>
      <c r="B8" s="32">
        <v>52391</v>
      </c>
      <c r="C8" s="32">
        <v>215</v>
      </c>
      <c r="D8" s="32">
        <v>52606</v>
      </c>
    </row>
    <row r="9" spans="1:4" x14ac:dyDescent="0.25">
      <c r="A9" s="37">
        <v>44199</v>
      </c>
      <c r="B9" s="32">
        <v>24091</v>
      </c>
      <c r="C9" s="32">
        <v>0</v>
      </c>
      <c r="D9" s="32">
        <v>24091</v>
      </c>
    </row>
    <row r="10" spans="1:4" x14ac:dyDescent="0.25">
      <c r="A10" s="37">
        <v>44200</v>
      </c>
      <c r="B10" s="32">
        <v>48346</v>
      </c>
      <c r="C10" s="32">
        <v>0</v>
      </c>
      <c r="D10" s="32">
        <v>48346</v>
      </c>
    </row>
    <row r="11" spans="1:4" x14ac:dyDescent="0.25">
      <c r="A11" s="37">
        <v>44201</v>
      </c>
      <c r="B11" s="32">
        <v>53336</v>
      </c>
      <c r="C11" s="32">
        <v>23</v>
      </c>
      <c r="D11" s="32">
        <v>53359</v>
      </c>
    </row>
    <row r="12" spans="1:4" x14ac:dyDescent="0.25">
      <c r="A12" s="37">
        <v>44202</v>
      </c>
      <c r="B12" s="32">
        <v>62743</v>
      </c>
      <c r="C12" s="32">
        <v>1</v>
      </c>
      <c r="D12" s="32">
        <v>62744</v>
      </c>
    </row>
    <row r="13" spans="1:4" x14ac:dyDescent="0.25">
      <c r="A13" s="37">
        <v>44203</v>
      </c>
      <c r="B13" s="32">
        <v>55747</v>
      </c>
      <c r="C13" s="32">
        <v>4</v>
      </c>
      <c r="D13" s="32">
        <v>55751</v>
      </c>
    </row>
    <row r="14" spans="1:4" x14ac:dyDescent="0.25">
      <c r="A14" s="37">
        <v>44204</v>
      </c>
      <c r="B14" s="32">
        <v>62366</v>
      </c>
      <c r="C14" s="32">
        <v>299</v>
      </c>
      <c r="D14" s="32">
        <v>62665</v>
      </c>
    </row>
    <row r="15" spans="1:4" x14ac:dyDescent="0.25">
      <c r="A15" s="37">
        <v>44205</v>
      </c>
      <c r="B15" s="32">
        <v>60800</v>
      </c>
      <c r="C15" s="32">
        <v>50</v>
      </c>
      <c r="D15" s="32">
        <v>60850</v>
      </c>
    </row>
    <row r="16" spans="1:4" x14ac:dyDescent="0.25">
      <c r="A16" s="37">
        <v>44206</v>
      </c>
      <c r="B16" s="32">
        <v>34974</v>
      </c>
      <c r="C16" s="32">
        <v>6</v>
      </c>
      <c r="D16" s="32">
        <v>34980</v>
      </c>
    </row>
    <row r="17" spans="1:4" x14ac:dyDescent="0.25">
      <c r="A17" s="37">
        <v>44207</v>
      </c>
      <c r="B17" s="32">
        <v>65885</v>
      </c>
      <c r="C17" s="32">
        <v>47</v>
      </c>
      <c r="D17" s="32">
        <v>65932</v>
      </c>
    </row>
    <row r="18" spans="1:4" x14ac:dyDescent="0.25">
      <c r="A18" s="37">
        <v>44208</v>
      </c>
      <c r="B18" s="32">
        <v>82338</v>
      </c>
      <c r="C18" s="32">
        <v>50</v>
      </c>
      <c r="D18" s="32">
        <v>82388</v>
      </c>
    </row>
    <row r="19" spans="1:4" x14ac:dyDescent="0.25">
      <c r="A19" s="37">
        <v>44209</v>
      </c>
      <c r="B19" s="32">
        <v>110191</v>
      </c>
      <c r="C19" s="32">
        <v>364</v>
      </c>
      <c r="D19" s="32">
        <v>110555</v>
      </c>
    </row>
    <row r="20" spans="1:4" x14ac:dyDescent="0.25">
      <c r="A20" s="37">
        <v>44210</v>
      </c>
      <c r="B20" s="32">
        <v>82107</v>
      </c>
      <c r="C20" s="32">
        <v>279</v>
      </c>
      <c r="D20" s="32">
        <v>82386</v>
      </c>
    </row>
    <row r="21" spans="1:4" x14ac:dyDescent="0.25">
      <c r="A21" s="37">
        <v>44211</v>
      </c>
      <c r="B21" s="32">
        <v>89156</v>
      </c>
      <c r="C21" s="32">
        <v>670</v>
      </c>
      <c r="D21" s="32">
        <v>89826</v>
      </c>
    </row>
    <row r="22" spans="1:4" x14ac:dyDescent="0.25">
      <c r="A22" s="37">
        <v>44212</v>
      </c>
      <c r="B22" s="32">
        <v>55869</v>
      </c>
      <c r="C22" s="32">
        <v>960</v>
      </c>
      <c r="D22" s="32">
        <v>56829</v>
      </c>
    </row>
    <row r="23" spans="1:4" x14ac:dyDescent="0.25">
      <c r="A23" s="37">
        <v>44213</v>
      </c>
      <c r="B23" s="32">
        <v>30366</v>
      </c>
      <c r="C23" s="32">
        <v>16616</v>
      </c>
      <c r="D23" s="32">
        <v>46982</v>
      </c>
    </row>
    <row r="24" spans="1:4" x14ac:dyDescent="0.25">
      <c r="A24" s="37">
        <v>44214</v>
      </c>
      <c r="B24" s="32">
        <v>64661</v>
      </c>
      <c r="C24" s="32">
        <v>15557</v>
      </c>
      <c r="D24" s="32">
        <v>80218</v>
      </c>
    </row>
    <row r="25" spans="1:4" x14ac:dyDescent="0.25">
      <c r="A25" s="37">
        <v>44215</v>
      </c>
      <c r="B25" s="32">
        <v>79487</v>
      </c>
      <c r="C25" s="32">
        <v>31741</v>
      </c>
      <c r="D25" s="32">
        <v>111228</v>
      </c>
    </row>
    <row r="26" spans="1:4" x14ac:dyDescent="0.25">
      <c r="A26" s="37">
        <v>44216</v>
      </c>
      <c r="B26" s="32">
        <v>78740</v>
      </c>
      <c r="C26" s="32">
        <v>50448</v>
      </c>
      <c r="D26" s="32">
        <v>129188</v>
      </c>
    </row>
    <row r="27" spans="1:4" x14ac:dyDescent="0.25">
      <c r="A27" s="37">
        <v>44217</v>
      </c>
      <c r="B27" s="32">
        <v>63748</v>
      </c>
      <c r="C27" s="32">
        <v>39399</v>
      </c>
      <c r="D27" s="32">
        <v>103147</v>
      </c>
    </row>
    <row r="28" spans="1:4" x14ac:dyDescent="0.25">
      <c r="A28" s="37">
        <v>44218</v>
      </c>
      <c r="B28" s="32">
        <v>67300</v>
      </c>
      <c r="C28" s="32">
        <v>34135</v>
      </c>
      <c r="D28" s="32">
        <v>101435</v>
      </c>
    </row>
    <row r="29" spans="1:4" x14ac:dyDescent="0.25">
      <c r="A29" s="37">
        <v>44219</v>
      </c>
      <c r="B29" s="32">
        <v>40655</v>
      </c>
      <c r="C29" s="32">
        <v>44320</v>
      </c>
      <c r="D29" s="32">
        <v>84975</v>
      </c>
    </row>
    <row r="30" spans="1:4" x14ac:dyDescent="0.25">
      <c r="A30" s="37">
        <v>44220</v>
      </c>
      <c r="B30" s="32">
        <v>25417</v>
      </c>
      <c r="C30" s="32">
        <v>23731</v>
      </c>
      <c r="D30" s="32">
        <v>49148</v>
      </c>
    </row>
    <row r="31" spans="1:4" x14ac:dyDescent="0.25">
      <c r="A31" s="37">
        <v>44221</v>
      </c>
      <c r="B31" s="32">
        <v>58006</v>
      </c>
      <c r="C31" s="32">
        <v>37728</v>
      </c>
      <c r="D31" s="32">
        <v>95734</v>
      </c>
    </row>
    <row r="32" spans="1:4" x14ac:dyDescent="0.25">
      <c r="A32" s="37">
        <v>44222</v>
      </c>
      <c r="B32" s="32">
        <v>50894</v>
      </c>
      <c r="C32" s="32">
        <v>48019</v>
      </c>
      <c r="D32" s="32">
        <v>98913</v>
      </c>
    </row>
    <row r="33" spans="1:4" x14ac:dyDescent="0.25">
      <c r="A33" s="37">
        <v>44223</v>
      </c>
      <c r="B33" s="32">
        <v>51608</v>
      </c>
      <c r="C33" s="32">
        <v>58804</v>
      </c>
      <c r="D33" s="32">
        <v>110412</v>
      </c>
    </row>
    <row r="34" spans="1:4" x14ac:dyDescent="0.25">
      <c r="A34" s="37">
        <v>44224</v>
      </c>
      <c r="B34" s="32">
        <v>44926</v>
      </c>
      <c r="C34" s="32">
        <v>45627</v>
      </c>
      <c r="D34" s="32">
        <v>90553</v>
      </c>
    </row>
    <row r="35" spans="1:4" x14ac:dyDescent="0.25">
      <c r="A35" s="37">
        <v>44225</v>
      </c>
      <c r="B35" s="32">
        <v>51109</v>
      </c>
      <c r="C35" s="32">
        <v>56317</v>
      </c>
      <c r="D35" s="32">
        <v>107426</v>
      </c>
    </row>
    <row r="36" spans="1:4" x14ac:dyDescent="0.25">
      <c r="A36" s="37">
        <v>44226</v>
      </c>
      <c r="B36" s="32">
        <v>34911</v>
      </c>
      <c r="C36" s="32">
        <v>50208</v>
      </c>
      <c r="D36" s="32">
        <v>85119</v>
      </c>
    </row>
    <row r="37" spans="1:4" x14ac:dyDescent="0.25">
      <c r="A37" s="37">
        <v>44227</v>
      </c>
      <c r="B37" s="32">
        <v>26432</v>
      </c>
      <c r="C37" s="32">
        <v>30008</v>
      </c>
      <c r="D37" s="32">
        <v>56440</v>
      </c>
    </row>
    <row r="38" spans="1:4" x14ac:dyDescent="0.25">
      <c r="A38" s="37">
        <v>44228</v>
      </c>
      <c r="B38" s="32">
        <v>57997</v>
      </c>
      <c r="C38" s="32">
        <v>61475</v>
      </c>
      <c r="D38" s="32">
        <v>119472</v>
      </c>
    </row>
    <row r="39" spans="1:4" x14ac:dyDescent="0.25">
      <c r="A39" s="37">
        <v>44229</v>
      </c>
      <c r="B39" s="32">
        <v>61959</v>
      </c>
      <c r="C39" s="32">
        <v>65935</v>
      </c>
      <c r="D39" s="32">
        <v>127894</v>
      </c>
    </row>
    <row r="40" spans="1:4" x14ac:dyDescent="0.25">
      <c r="A40" s="37">
        <v>44230</v>
      </c>
      <c r="B40" s="32">
        <v>62886</v>
      </c>
      <c r="C40" s="32">
        <v>91750</v>
      </c>
      <c r="D40" s="32">
        <v>154636</v>
      </c>
    </row>
    <row r="41" spans="1:4" x14ac:dyDescent="0.25">
      <c r="A41" s="37">
        <v>44231</v>
      </c>
      <c r="B41" s="32">
        <v>59749</v>
      </c>
      <c r="C41" s="32">
        <v>69079</v>
      </c>
      <c r="D41" s="32">
        <v>128828</v>
      </c>
    </row>
    <row r="42" spans="1:4" x14ac:dyDescent="0.25">
      <c r="A42" s="37">
        <v>44232</v>
      </c>
      <c r="B42" s="32">
        <v>64672</v>
      </c>
      <c r="C42" s="32">
        <v>74258</v>
      </c>
      <c r="D42" s="32">
        <v>138930</v>
      </c>
    </row>
    <row r="43" spans="1:4" x14ac:dyDescent="0.25">
      <c r="A43" s="37">
        <v>44233</v>
      </c>
      <c r="B43" s="32">
        <v>45421</v>
      </c>
      <c r="C43" s="32">
        <v>50798</v>
      </c>
      <c r="D43" s="32">
        <v>96219</v>
      </c>
    </row>
    <row r="44" spans="1:4" x14ac:dyDescent="0.25">
      <c r="A44" s="37">
        <v>44234</v>
      </c>
      <c r="B44" s="32">
        <v>28026</v>
      </c>
      <c r="C44" s="32">
        <v>24724</v>
      </c>
      <c r="D44" s="32">
        <v>52750</v>
      </c>
    </row>
    <row r="45" spans="1:4" x14ac:dyDescent="0.25">
      <c r="A45" s="37">
        <v>44235</v>
      </c>
      <c r="B45" s="32">
        <v>53024</v>
      </c>
      <c r="C45" s="32">
        <v>55571</v>
      </c>
      <c r="D45" s="32">
        <v>108595</v>
      </c>
    </row>
    <row r="46" spans="1:4" x14ac:dyDescent="0.25">
      <c r="A46" s="37">
        <v>44236</v>
      </c>
      <c r="B46" s="32">
        <v>59068</v>
      </c>
      <c r="C46" s="32">
        <v>71945</v>
      </c>
      <c r="D46" s="32">
        <v>131013</v>
      </c>
    </row>
    <row r="47" spans="1:4" x14ac:dyDescent="0.25">
      <c r="A47" s="37">
        <v>44237</v>
      </c>
      <c r="B47" s="32">
        <v>72749</v>
      </c>
      <c r="C47" s="32">
        <v>73792</v>
      </c>
      <c r="D47" s="32">
        <v>146541</v>
      </c>
    </row>
    <row r="48" spans="1:4" x14ac:dyDescent="0.25">
      <c r="A48" s="37">
        <v>44238</v>
      </c>
      <c r="B48" s="32">
        <v>73087</v>
      </c>
      <c r="C48" s="32">
        <v>67911</v>
      </c>
      <c r="D48" s="32">
        <v>140998</v>
      </c>
    </row>
    <row r="49" spans="1:4" x14ac:dyDescent="0.25">
      <c r="A49" s="37">
        <v>44239</v>
      </c>
      <c r="B49" s="32">
        <v>79234</v>
      </c>
      <c r="C49" s="32">
        <v>75488</v>
      </c>
      <c r="D49" s="32">
        <v>154722</v>
      </c>
    </row>
    <row r="50" spans="1:4" x14ac:dyDescent="0.25">
      <c r="A50" s="37">
        <v>44240</v>
      </c>
      <c r="B50" s="32">
        <v>61681</v>
      </c>
      <c r="C50" s="32">
        <v>45964</v>
      </c>
      <c r="D50" s="32">
        <v>107645</v>
      </c>
    </row>
    <row r="51" spans="1:4" x14ac:dyDescent="0.25">
      <c r="A51" s="37">
        <v>44241</v>
      </c>
      <c r="B51" s="32">
        <v>39738</v>
      </c>
      <c r="C51" s="32">
        <v>25016</v>
      </c>
      <c r="D51" s="32">
        <v>64754</v>
      </c>
    </row>
    <row r="52" spans="1:4" x14ac:dyDescent="0.25">
      <c r="A52" s="37">
        <v>44242</v>
      </c>
      <c r="B52" s="32">
        <v>70185</v>
      </c>
      <c r="C52" s="32">
        <v>55540</v>
      </c>
      <c r="D52" s="32">
        <v>125725</v>
      </c>
    </row>
    <row r="53" spans="1:4" s="31" customFormat="1" x14ac:dyDescent="0.25">
      <c r="A53" s="37">
        <v>44243</v>
      </c>
      <c r="B53" s="32">
        <v>81253</v>
      </c>
      <c r="C53" s="32">
        <v>52791</v>
      </c>
      <c r="D53" s="32">
        <v>134044</v>
      </c>
    </row>
    <row r="54" spans="1:4" s="31" customFormat="1" x14ac:dyDescent="0.25">
      <c r="A54" s="37">
        <v>44244</v>
      </c>
      <c r="B54" s="32">
        <v>93909</v>
      </c>
      <c r="C54" s="32">
        <v>55106</v>
      </c>
      <c r="D54" s="32">
        <v>149015</v>
      </c>
    </row>
    <row r="55" spans="1:4" x14ac:dyDescent="0.25">
      <c r="A55" s="37">
        <v>44245</v>
      </c>
      <c r="B55" s="32">
        <v>91743</v>
      </c>
      <c r="C55" s="32">
        <v>51340</v>
      </c>
      <c r="D55" s="32">
        <v>143083</v>
      </c>
    </row>
    <row r="56" spans="1:4" s="31" customFormat="1" x14ac:dyDescent="0.25">
      <c r="A56" s="37">
        <v>44246</v>
      </c>
      <c r="B56" s="32">
        <v>98384</v>
      </c>
      <c r="C56" s="32">
        <v>52919</v>
      </c>
      <c r="D56" s="32">
        <v>151303</v>
      </c>
    </row>
    <row r="57" spans="1:4" s="31" customFormat="1" x14ac:dyDescent="0.25">
      <c r="A57" s="37">
        <v>44247</v>
      </c>
      <c r="B57" s="32">
        <v>76364</v>
      </c>
      <c r="C57" s="32">
        <v>37583</v>
      </c>
      <c r="D57" s="32">
        <v>113947</v>
      </c>
    </row>
    <row r="58" spans="1:4" s="31" customFormat="1" x14ac:dyDescent="0.25">
      <c r="A58" s="37">
        <v>44248</v>
      </c>
      <c r="B58" s="32">
        <v>56881</v>
      </c>
      <c r="C58" s="32">
        <v>28728</v>
      </c>
      <c r="D58" s="32">
        <v>85609</v>
      </c>
    </row>
    <row r="59" spans="1:4" s="31" customFormat="1" x14ac:dyDescent="0.25">
      <c r="A59" s="37">
        <v>44249</v>
      </c>
      <c r="B59" s="32">
        <v>99241</v>
      </c>
      <c r="C59" s="32">
        <v>59918</v>
      </c>
      <c r="D59" s="32">
        <v>159159</v>
      </c>
    </row>
    <row r="60" spans="1:4" s="31" customFormat="1" x14ac:dyDescent="0.25">
      <c r="A60" s="37">
        <v>44250</v>
      </c>
      <c r="B60" s="32">
        <v>105982</v>
      </c>
      <c r="C60" s="32">
        <v>58975</v>
      </c>
      <c r="D60" s="32">
        <v>164957</v>
      </c>
    </row>
    <row r="61" spans="1:4" s="31" customFormat="1" x14ac:dyDescent="0.25">
      <c r="A61" s="37">
        <v>44251</v>
      </c>
      <c r="B61" s="32">
        <v>114360</v>
      </c>
      <c r="C61" s="32">
        <v>58520</v>
      </c>
      <c r="D61" s="32">
        <v>172880</v>
      </c>
    </row>
    <row r="62" spans="1:4" s="31" customFormat="1" x14ac:dyDescent="0.25">
      <c r="A62" s="37">
        <v>44252</v>
      </c>
      <c r="B62" s="32">
        <v>129046</v>
      </c>
      <c r="C62" s="32">
        <v>56746</v>
      </c>
      <c r="D62" s="32">
        <v>185792</v>
      </c>
    </row>
    <row r="63" spans="1:4" s="31" customFormat="1" x14ac:dyDescent="0.25">
      <c r="A63" s="37">
        <v>44253</v>
      </c>
      <c r="B63" s="32">
        <v>141804</v>
      </c>
      <c r="C63" s="32">
        <v>62405</v>
      </c>
      <c r="D63" s="32">
        <v>204209</v>
      </c>
    </row>
    <row r="64" spans="1:4" s="31" customFormat="1" x14ac:dyDescent="0.25">
      <c r="A64" s="37">
        <v>44254</v>
      </c>
      <c r="B64" s="32">
        <v>107523</v>
      </c>
      <c r="C64" s="32">
        <v>39265</v>
      </c>
      <c r="D64" s="32">
        <v>146788</v>
      </c>
    </row>
    <row r="65" spans="1:4" s="31" customFormat="1" x14ac:dyDescent="0.25">
      <c r="A65" s="37">
        <v>44255</v>
      </c>
      <c r="B65" s="32">
        <v>83683</v>
      </c>
      <c r="C65" s="32">
        <v>24178</v>
      </c>
      <c r="D65" s="32">
        <v>107861</v>
      </c>
    </row>
    <row r="66" spans="1:4" x14ac:dyDescent="0.25">
      <c r="A66" s="37">
        <v>44256</v>
      </c>
      <c r="B66" s="32">
        <v>143817</v>
      </c>
      <c r="C66" s="32">
        <v>48925</v>
      </c>
      <c r="D66" s="32">
        <v>192742</v>
      </c>
    </row>
    <row r="67" spans="1:4" x14ac:dyDescent="0.25">
      <c r="A67" s="37">
        <v>44257</v>
      </c>
      <c r="B67" s="32">
        <v>163873</v>
      </c>
      <c r="C67" s="32">
        <v>53068</v>
      </c>
      <c r="D67" s="32">
        <v>216941</v>
      </c>
    </row>
    <row r="68" spans="1:4" x14ac:dyDescent="0.25">
      <c r="A68" s="37">
        <v>44258</v>
      </c>
      <c r="B68" s="32">
        <v>171910</v>
      </c>
      <c r="C68" s="32">
        <v>67275</v>
      </c>
      <c r="D68" s="32">
        <v>239185</v>
      </c>
    </row>
    <row r="69" spans="1:4" x14ac:dyDescent="0.25">
      <c r="A69" s="37">
        <v>44259</v>
      </c>
      <c r="B69" s="32">
        <v>177547</v>
      </c>
      <c r="C69" s="32">
        <v>61939</v>
      </c>
      <c r="D69" s="32">
        <v>239486</v>
      </c>
    </row>
    <row r="70" spans="1:4" x14ac:dyDescent="0.25">
      <c r="A70" s="37">
        <v>44260</v>
      </c>
      <c r="B70" s="32">
        <v>195541</v>
      </c>
      <c r="C70" s="32">
        <v>65604</v>
      </c>
      <c r="D70" s="32">
        <v>261145</v>
      </c>
    </row>
    <row r="71" spans="1:4" s="31" customFormat="1" x14ac:dyDescent="0.25">
      <c r="A71" s="37">
        <v>44261</v>
      </c>
      <c r="B71" s="32">
        <v>152617</v>
      </c>
      <c r="C71" s="32">
        <v>48927</v>
      </c>
      <c r="D71" s="32">
        <v>201544</v>
      </c>
    </row>
    <row r="72" spans="1:4" s="31" customFormat="1" x14ac:dyDescent="0.25">
      <c r="A72" s="37">
        <v>44262</v>
      </c>
      <c r="B72" s="32">
        <v>114518</v>
      </c>
      <c r="C72" s="32">
        <v>34506</v>
      </c>
      <c r="D72" s="32">
        <v>149024</v>
      </c>
    </row>
    <row r="73" spans="1:4" s="31" customFormat="1" x14ac:dyDescent="0.25">
      <c r="A73" s="37">
        <v>44263</v>
      </c>
      <c r="B73" s="50">
        <v>183271</v>
      </c>
      <c r="C73" s="50">
        <v>52240</v>
      </c>
      <c r="D73" s="50">
        <v>235511</v>
      </c>
    </row>
    <row r="74" spans="1:4" s="31" customFormat="1" x14ac:dyDescent="0.25">
      <c r="A74" s="37">
        <v>44264</v>
      </c>
      <c r="B74" s="50">
        <v>192965</v>
      </c>
      <c r="C74" s="50">
        <v>54670</v>
      </c>
      <c r="D74" s="50">
        <v>247635</v>
      </c>
    </row>
    <row r="75" spans="1:4" s="31" customFormat="1" x14ac:dyDescent="0.25">
      <c r="A75" s="37">
        <v>44265</v>
      </c>
      <c r="B75" s="50">
        <v>213806</v>
      </c>
      <c r="C75" s="50">
        <v>64600</v>
      </c>
      <c r="D75" s="50">
        <v>278406</v>
      </c>
    </row>
    <row r="76" spans="1:4" s="31" customFormat="1" x14ac:dyDescent="0.25">
      <c r="A76" s="37">
        <v>44266</v>
      </c>
      <c r="B76" s="50">
        <v>215566</v>
      </c>
      <c r="C76" s="50">
        <v>60600</v>
      </c>
      <c r="D76" s="50">
        <v>276166</v>
      </c>
    </row>
    <row r="77" spans="1:4" s="31" customFormat="1" x14ac:dyDescent="0.25">
      <c r="A77" s="37">
        <v>44267</v>
      </c>
      <c r="B77" s="50">
        <v>244623</v>
      </c>
      <c r="C77" s="50">
        <v>71201</v>
      </c>
      <c r="D77" s="50">
        <v>315824</v>
      </c>
    </row>
    <row r="78" spans="1:4" s="31" customFormat="1" x14ac:dyDescent="0.25">
      <c r="A78" s="37">
        <v>44268</v>
      </c>
      <c r="B78" s="50">
        <v>195261</v>
      </c>
      <c r="C78" s="50">
        <v>49329</v>
      </c>
      <c r="D78" s="50">
        <v>244590</v>
      </c>
    </row>
    <row r="79" spans="1:4" s="31" customFormat="1" x14ac:dyDescent="0.25">
      <c r="A79" s="37">
        <v>44269</v>
      </c>
      <c r="B79" s="50">
        <v>134654</v>
      </c>
      <c r="C79" s="50">
        <v>36045</v>
      </c>
      <c r="D79" s="50">
        <v>170699</v>
      </c>
    </row>
    <row r="80" spans="1:4" s="31" customFormat="1" x14ac:dyDescent="0.25">
      <c r="A80" s="37">
        <v>44270</v>
      </c>
      <c r="B80" s="50">
        <v>186554</v>
      </c>
      <c r="C80" s="50">
        <v>58695</v>
      </c>
      <c r="D80" s="50">
        <v>245249</v>
      </c>
    </row>
    <row r="81" spans="1:4" s="31" customFormat="1" x14ac:dyDescent="0.25">
      <c r="A81" s="37">
        <v>44271</v>
      </c>
      <c r="B81" s="50">
        <v>111893</v>
      </c>
      <c r="C81" s="50">
        <v>66862</v>
      </c>
      <c r="D81" s="50">
        <v>178755</v>
      </c>
    </row>
    <row r="82" spans="1:4" s="31" customFormat="1" x14ac:dyDescent="0.25">
      <c r="A82" s="37">
        <v>44272</v>
      </c>
      <c r="B82" s="50">
        <v>123181</v>
      </c>
      <c r="C82" s="50">
        <v>78756</v>
      </c>
      <c r="D82" s="50">
        <v>201937</v>
      </c>
    </row>
    <row r="83" spans="1:4" s="31" customFormat="1" x14ac:dyDescent="0.25">
      <c r="A83" s="37">
        <v>44273</v>
      </c>
      <c r="B83" s="50">
        <v>117242</v>
      </c>
      <c r="C83" s="50">
        <v>74721</v>
      </c>
      <c r="D83" s="50">
        <v>191963</v>
      </c>
    </row>
    <row r="84" spans="1:4" s="31" customFormat="1" x14ac:dyDescent="0.25">
      <c r="A84" s="37">
        <v>44274</v>
      </c>
      <c r="B84" s="50">
        <v>156215</v>
      </c>
      <c r="C84" s="50">
        <v>81959</v>
      </c>
      <c r="D84" s="50">
        <v>238174</v>
      </c>
    </row>
    <row r="85" spans="1:4" s="31" customFormat="1" x14ac:dyDescent="0.25">
      <c r="A85" s="37">
        <v>44275</v>
      </c>
      <c r="B85" s="50">
        <v>163640</v>
      </c>
      <c r="C85" s="50">
        <v>53704</v>
      </c>
      <c r="D85" s="50">
        <v>217344</v>
      </c>
    </row>
    <row r="86" spans="1:4" s="31" customFormat="1" x14ac:dyDescent="0.25">
      <c r="A86" s="37">
        <v>44276</v>
      </c>
      <c r="B86" s="50">
        <v>126448</v>
      </c>
      <c r="C86" s="50">
        <v>38768</v>
      </c>
      <c r="D86" s="50">
        <v>165216</v>
      </c>
    </row>
    <row r="87" spans="1:4" s="31" customFormat="1" x14ac:dyDescent="0.25">
      <c r="A87" s="37">
        <v>44277</v>
      </c>
      <c r="B87" s="50">
        <v>183021</v>
      </c>
      <c r="C87" s="50">
        <v>76630</v>
      </c>
      <c r="D87" s="50">
        <v>259651</v>
      </c>
    </row>
    <row r="88" spans="1:4" s="31" customFormat="1" x14ac:dyDescent="0.25">
      <c r="A88" s="37">
        <v>44278</v>
      </c>
      <c r="B88" s="50">
        <v>206016</v>
      </c>
      <c r="C88" s="50">
        <v>82717</v>
      </c>
      <c r="D88" s="50">
        <v>288733</v>
      </c>
    </row>
    <row r="89" spans="1:4" s="31" customFormat="1" x14ac:dyDescent="0.25">
      <c r="A89" s="37">
        <v>44279</v>
      </c>
      <c r="B89" s="50">
        <v>223513</v>
      </c>
      <c r="C89" s="50">
        <v>86989</v>
      </c>
      <c r="D89" s="50">
        <v>310502</v>
      </c>
    </row>
    <row r="90" spans="1:4" s="31" customFormat="1" x14ac:dyDescent="0.25">
      <c r="A90" s="37">
        <v>44280</v>
      </c>
      <c r="B90" s="50">
        <v>234998</v>
      </c>
      <c r="C90" s="50">
        <v>78574</v>
      </c>
      <c r="D90" s="50">
        <v>313572</v>
      </c>
    </row>
    <row r="91" spans="1:4" s="31" customFormat="1" x14ac:dyDescent="0.25">
      <c r="A91" s="37">
        <v>44281</v>
      </c>
      <c r="B91" s="50">
        <v>251867</v>
      </c>
      <c r="C91" s="50">
        <v>87400</v>
      </c>
      <c r="D91" s="50">
        <v>339267</v>
      </c>
    </row>
    <row r="92" spans="1:4" s="31" customFormat="1" x14ac:dyDescent="0.25">
      <c r="A92" s="37">
        <v>44282</v>
      </c>
      <c r="B92" s="50">
        <v>207274</v>
      </c>
      <c r="C92" s="50">
        <v>62309</v>
      </c>
      <c r="D92" s="50">
        <v>269583</v>
      </c>
    </row>
    <row r="93" spans="1:4" s="31" customFormat="1" x14ac:dyDescent="0.25">
      <c r="A93" s="37">
        <v>44283</v>
      </c>
      <c r="B93" s="50">
        <v>138111</v>
      </c>
      <c r="C93" s="50">
        <v>51940</v>
      </c>
      <c r="D93" s="50">
        <v>190051</v>
      </c>
    </row>
    <row r="94" spans="1:4" s="31" customFormat="1" x14ac:dyDescent="0.25">
      <c r="A94" s="37">
        <v>44284</v>
      </c>
      <c r="B94" s="50">
        <v>198026</v>
      </c>
      <c r="C94" s="50">
        <v>86255</v>
      </c>
      <c r="D94" s="50">
        <v>284281</v>
      </c>
    </row>
    <row r="95" spans="1:4" s="31" customFormat="1" x14ac:dyDescent="0.25">
      <c r="A95" s="37">
        <v>44285</v>
      </c>
      <c r="B95" s="50">
        <v>197247</v>
      </c>
      <c r="C95" s="50">
        <v>90070</v>
      </c>
      <c r="D95" s="50">
        <v>287317</v>
      </c>
    </row>
    <row r="96" spans="1:4" s="31" customFormat="1" x14ac:dyDescent="0.25">
      <c r="A96" s="51"/>
      <c r="B96" s="51"/>
      <c r="C96" s="51"/>
      <c r="D96" s="51"/>
    </row>
    <row r="97" spans="1:4" s="31" customFormat="1" x14ac:dyDescent="0.25">
      <c r="A97" s="51"/>
      <c r="B97" s="51"/>
      <c r="C97" s="51"/>
      <c r="D97" s="51"/>
    </row>
    <row r="98" spans="1:4" s="31" customFormat="1" x14ac:dyDescent="0.25">
      <c r="A98" s="51"/>
      <c r="B98" s="51"/>
      <c r="C98" s="51"/>
      <c r="D98" s="51"/>
    </row>
    <row r="99" spans="1:4" s="31" customFormat="1" x14ac:dyDescent="0.25">
      <c r="A99" s="51"/>
      <c r="B99" s="51"/>
      <c r="C99" s="51"/>
      <c r="D99" s="51"/>
    </row>
    <row r="100" spans="1:4" x14ac:dyDescent="0.25">
      <c r="A100" s="59" t="s">
        <v>60</v>
      </c>
      <c r="B100" s="32">
        <f>SUM(B2:B99)</f>
        <v>9421702</v>
      </c>
      <c r="C100" s="32">
        <f t="shared" ref="C100" si="0">SUM(C2:C99)</f>
        <v>4059469</v>
      </c>
      <c r="D100" s="32">
        <f>SUM(D2:D99)</f>
        <v>13481171</v>
      </c>
    </row>
    <row r="101" spans="1:4" x14ac:dyDescent="0.25">
      <c r="A101" s="54" t="s">
        <v>61</v>
      </c>
      <c r="B101" s="56">
        <v>6960</v>
      </c>
      <c r="C101" s="55">
        <v>20</v>
      </c>
      <c r="D101" s="60">
        <f>B101+C101</f>
        <v>6980</v>
      </c>
    </row>
    <row r="102" spans="1:4" x14ac:dyDescent="0.25">
      <c r="A102" s="57" t="s">
        <v>19</v>
      </c>
      <c r="B102" s="58">
        <f>B100+B101</f>
        <v>9428662</v>
      </c>
      <c r="C102" s="58">
        <f>C100+C101</f>
        <v>4059489</v>
      </c>
      <c r="D102" s="58">
        <f>D100+D101</f>
        <v>13488151</v>
      </c>
    </row>
    <row r="104" spans="1:4" x14ac:dyDescent="0.25">
      <c r="A104" t="s">
        <v>62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Gesamt_bis_einschl_30.03.21</vt:lpstr>
      <vt:lpstr>Indik_bis_einschl_30.03.21</vt:lpstr>
      <vt:lpstr>Impfungen_proTag</vt:lpstr>
      <vt:lpstr>Indik_bis_einschl_30.03.21!Bundesländer001</vt:lpstr>
      <vt:lpstr>Gesamt_bis_einschl_30.03.21!Bundesländer001_1</vt:lpstr>
      <vt:lpstr>Indik_bis_einschl_30.03.21!Bundesländer001_1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2021-03-31T07:20:02Z</dcterms:created>
  <dcterms:modified xsi:type="dcterms:W3CDTF">2021-03-31T07:20:13Z</dcterms:modified>
</cp:coreProperties>
</file>