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 defaultThemeVersion="124226"/>
  <xr:revisionPtr revIDLastSave="0" documentId="13_ncr:1_{516412B4-0864-4781-919D-0CCE31DD6E27}" xr6:coauthVersionLast="36" xr6:coauthVersionMax="36" xr10:uidLastSave="{00000000-0000-0000-0000-000000000000}"/>
  <bookViews>
    <workbookView xWindow="120" yWindow="105" windowWidth="28515" windowHeight="12600" tabRatio="597" xr2:uid="{00000000-000D-0000-FFFF-FFFF00000000}"/>
  </bookViews>
  <sheets>
    <sheet name="Erläuterung" sheetId="9" r:id="rId1"/>
    <sheet name="Gesamt_bis_einschl_28.02.21" sheetId="12" r:id="rId2"/>
    <sheet name="Indik_bis_einschl_28.02." sheetId="11" r:id="rId3"/>
    <sheet name="Impfungen_proTag" sheetId="10" r:id="rId4"/>
  </sheets>
  <definedNames>
    <definedName name="Bundesländer001" localSheetId="1">Gesamt_bis_einschl_28.02.21!#REF!</definedName>
    <definedName name="Bundesländer001" localSheetId="2">Indik_bis_einschl_28.02.!$G$2:$J$18</definedName>
    <definedName name="Bundesländer001_1" localSheetId="1">Gesamt_bis_einschl_28.02.21!$D$3:$H$19</definedName>
    <definedName name="Bundesländer001_1" localSheetId="2">Indik_bis_einschl_28.02.!$C$2:$F$18</definedName>
  </definedNames>
  <calcPr calcId="191029"/>
</workbook>
</file>

<file path=xl/calcChain.xml><?xml version="1.0" encoding="utf-8"?>
<calcChain xmlns="http://schemas.openxmlformats.org/spreadsheetml/2006/main">
  <c r="B67" i="10" l="1"/>
  <c r="C67" i="10"/>
  <c r="D67" i="10"/>
  <c r="D20" i="12" l="1"/>
  <c r="G20" i="12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<sst xmlns="http://schemas.openxmlformats.org/spreadsheetml/2006/main" count="108" uniqueCount="62">
  <si>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</si>
  <si>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</si>
  <si>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</si>
  <si>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</si>
  <si>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</si>
  <si>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</si>
  <si>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</si>
  <si>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</si>
  <si>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</si>
  <si>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</si>
  <si>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</si>
  <si>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</si>
  <si>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</si>
  <si>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</si>
  <si>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</si>
  <si>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</si>
  <si>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</si>
  <si>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</si>
  <si>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</si>
  <si>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</si>
  <si>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</si>
  <si>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</si>
  <si>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</si>
  <si>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</si>
  <si>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</si>
  <si>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</si>
  <si>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</si>
  <si>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</si>
  <si>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</si>
  <si>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</si>
  <si>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</si>
  <si>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</si>
  <si>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</si>
  <si>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</si>
  <si>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</si>
  <si>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</si>
  <si>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</si>
  <si>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</si>
  <si>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</si>
  <si>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</si>
  <si>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</si>
  <si>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</si>
  <si>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</si>
  <si>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</si>
  <si>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</si>
  <si>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</si>
  <si>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</si>
  <si>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</si>
  <si>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</si>
  <si>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</si>
  <si>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</si>
  <si>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</si>
  <si>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</si>
  <si>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</si>
  <si>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</si>
  <si>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</si>
  <si>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</si>
  <si>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</si>
  <si>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01.03.2021, 8:00 Uhr</t>
  </si>
  <si>
    <t>Durchgeführte Impfungen bundesweit und nach Bundesland bis einschließlich 28.02.21 (Gesamt_bis_einschl_28.02.21)</t>
  </si>
  <si>
    <t xml:space="preserve">Die kumulative Zahl der Impfungen umfasst alle Impfungen, die bis einschließlich 28.02.21 durchgeführt und bis zum 01.03.21, 8:00 Uhr, dem RKI gemeldet wurden. Nachmeldungen und Datenkorrekturen aus zurückliegenden Tagen sind in der kumulativen Zahl der Impfungen enthalten. </t>
  </si>
  <si>
    <t>Anzahl Impfungen nach Indikation bis einschließlich 28.02.21 (Indik_bis_einschl_28.02.21)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</si>
</sst>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3" fontId="1" fillId="0" borderId="0" xfId="0" applyNumberFormat="1" applyFont="1" applyFill="1" applyBorder="1"/>
    <xf numFmtId="0" fontId="0" fillId="0" borderId="0" xfId="0" applyFill="1"/>
    <xf numFmtId="0" fontId="0" fillId="0" borderId="5" xfId="0" applyBorder="1"/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/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58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59</v>
      </c>
    </row>
    <row r="6" spans="1:3" ht="29.25" customHeight="1" x14ac:dyDescent="0.25">
      <c r="A6" s="42" t="s">
        <v>60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61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sqref="A1:A3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3" t="s">
        <v>42</v>
      </c>
      <c r="B1" s="65" t="s">
        <v>16</v>
      </c>
      <c r="C1" s="71" t="s">
        <v>49</v>
      </c>
      <c r="D1" s="67" t="s">
        <v>44</v>
      </c>
      <c r="E1" s="68"/>
      <c r="F1" s="68"/>
      <c r="G1" s="68"/>
      <c r="H1" s="68"/>
      <c r="I1" s="68"/>
      <c r="J1" s="58" t="s">
        <v>45</v>
      </c>
      <c r="K1" s="59"/>
      <c r="L1" s="59"/>
      <c r="M1" s="59"/>
      <c r="N1" s="60"/>
    </row>
    <row r="2" spans="1:14" s="9" customFormat="1" ht="15" customHeight="1" x14ac:dyDescent="0.25">
      <c r="A2" s="63"/>
      <c r="B2" s="65"/>
      <c r="C2" s="71"/>
      <c r="D2" s="73" t="s">
        <v>20</v>
      </c>
      <c r="E2" s="74"/>
      <c r="F2" s="74"/>
      <c r="G2" s="74"/>
      <c r="H2" s="69" t="s">
        <v>17</v>
      </c>
      <c r="I2" s="56" t="s">
        <v>48</v>
      </c>
      <c r="J2" s="61" t="s">
        <v>20</v>
      </c>
      <c r="K2" s="62"/>
      <c r="L2" s="62"/>
      <c r="M2" s="69" t="s">
        <v>17</v>
      </c>
      <c r="N2" s="56" t="s">
        <v>48</v>
      </c>
    </row>
    <row r="3" spans="1:14" ht="16.5" customHeight="1" x14ac:dyDescent="0.25">
      <c r="A3" s="64"/>
      <c r="B3" s="66"/>
      <c r="C3" s="72"/>
      <c r="D3" s="26" t="s">
        <v>19</v>
      </c>
      <c r="E3" s="26" t="s">
        <v>47</v>
      </c>
      <c r="F3" s="26" t="s">
        <v>46</v>
      </c>
      <c r="G3" s="26" t="s">
        <v>57</v>
      </c>
      <c r="H3" s="70"/>
      <c r="I3" s="57"/>
      <c r="J3" s="26" t="s">
        <v>19</v>
      </c>
      <c r="K3" s="26" t="s">
        <v>47</v>
      </c>
      <c r="L3" s="26" t="s">
        <v>46</v>
      </c>
      <c r="M3" s="70"/>
      <c r="N3" s="57"/>
    </row>
    <row r="4" spans="1:14" x14ac:dyDescent="0.25">
      <c r="A4" s="13" t="s">
        <v>33</v>
      </c>
      <c r="B4" s="1" t="s">
        <v>1</v>
      </c>
      <c r="C4" s="33">
        <v>787665</v>
      </c>
      <c r="D4" s="16">
        <v>518788</v>
      </c>
      <c r="E4" s="16">
        <v>443698</v>
      </c>
      <c r="F4" s="16">
        <v>29157</v>
      </c>
      <c r="G4" s="16">
        <v>45933</v>
      </c>
      <c r="H4" s="16">
        <v>13118</v>
      </c>
      <c r="I4" s="32">
        <v>4.6735998740224893</v>
      </c>
      <c r="J4" s="29">
        <v>268877</v>
      </c>
      <c r="K4" s="16">
        <v>263823</v>
      </c>
      <c r="L4" s="16">
        <v>5054</v>
      </c>
      <c r="M4" s="17">
        <v>5258</v>
      </c>
      <c r="N4" s="50">
        <v>2.4222293370847918</v>
      </c>
    </row>
    <row r="5" spans="1:14" x14ac:dyDescent="0.25">
      <c r="A5" s="14" t="s">
        <v>34</v>
      </c>
      <c r="B5" s="2" t="s">
        <v>0</v>
      </c>
      <c r="C5" s="34">
        <v>1078189</v>
      </c>
      <c r="D5" s="21">
        <v>718914</v>
      </c>
      <c r="E5" s="21">
        <v>611690</v>
      </c>
      <c r="F5" s="21">
        <v>22762</v>
      </c>
      <c r="G5" s="21">
        <v>84462</v>
      </c>
      <c r="H5" s="22">
        <v>14985</v>
      </c>
      <c r="I5" s="23">
        <v>5.4775497596637557</v>
      </c>
      <c r="J5" s="30">
        <v>359275</v>
      </c>
      <c r="K5" s="21">
        <v>350022</v>
      </c>
      <c r="L5" s="21">
        <v>9253</v>
      </c>
      <c r="M5" s="22">
        <v>6659</v>
      </c>
      <c r="N5" s="23">
        <v>2.7373881853784954</v>
      </c>
    </row>
    <row r="6" spans="1:14" x14ac:dyDescent="0.25">
      <c r="A6" s="13">
        <v>11</v>
      </c>
      <c r="B6" s="1" t="s">
        <v>3</v>
      </c>
      <c r="C6" s="33">
        <v>302969</v>
      </c>
      <c r="D6" s="16">
        <v>185086</v>
      </c>
      <c r="E6" s="16">
        <v>154847</v>
      </c>
      <c r="F6" s="16">
        <v>6370</v>
      </c>
      <c r="G6" s="16">
        <v>23869</v>
      </c>
      <c r="H6" s="17">
        <v>8676</v>
      </c>
      <c r="I6" s="18">
        <v>5.0439148099831828</v>
      </c>
      <c r="J6" s="29">
        <v>117883</v>
      </c>
      <c r="K6" s="16">
        <v>115250</v>
      </c>
      <c r="L6" s="16">
        <v>2633</v>
      </c>
      <c r="M6" s="17">
        <v>2348</v>
      </c>
      <c r="N6" s="18">
        <v>3.2125163953256735</v>
      </c>
    </row>
    <row r="7" spans="1:14" x14ac:dyDescent="0.25">
      <c r="A7" s="14">
        <v>12</v>
      </c>
      <c r="B7" s="2" t="s">
        <v>2</v>
      </c>
      <c r="C7" s="34">
        <v>179020</v>
      </c>
      <c r="D7" s="21">
        <v>104318</v>
      </c>
      <c r="E7" s="21">
        <v>85573</v>
      </c>
      <c r="F7" s="21">
        <v>4160</v>
      </c>
      <c r="G7" s="21">
        <v>14585</v>
      </c>
      <c r="H7" s="22">
        <v>0</v>
      </c>
      <c r="I7" s="23">
        <v>4.1364958782945989</v>
      </c>
      <c r="J7" s="30">
        <v>74702</v>
      </c>
      <c r="K7" s="21">
        <v>74026</v>
      </c>
      <c r="L7" s="21">
        <v>676</v>
      </c>
      <c r="M7" s="22">
        <v>0</v>
      </c>
      <c r="N7" s="23">
        <v>2.9621399480469632</v>
      </c>
    </row>
    <row r="8" spans="1:14" x14ac:dyDescent="0.25">
      <c r="A8" s="13" t="s">
        <v>35</v>
      </c>
      <c r="B8" s="1" t="s">
        <v>4</v>
      </c>
      <c r="C8" s="33">
        <v>57164</v>
      </c>
      <c r="D8" s="16">
        <v>36194</v>
      </c>
      <c r="E8" s="16">
        <v>29387</v>
      </c>
      <c r="F8" s="16">
        <v>1931</v>
      </c>
      <c r="G8" s="16">
        <v>4876</v>
      </c>
      <c r="H8" s="17">
        <v>824</v>
      </c>
      <c r="I8" s="18">
        <v>5.3132550990748708</v>
      </c>
      <c r="J8" s="29">
        <v>20970</v>
      </c>
      <c r="K8" s="16">
        <v>19717</v>
      </c>
      <c r="L8" s="16">
        <v>1253</v>
      </c>
      <c r="M8" s="17">
        <v>549</v>
      </c>
      <c r="N8" s="18">
        <v>3.0783820364590828</v>
      </c>
    </row>
    <row r="9" spans="1:14" x14ac:dyDescent="0.25">
      <c r="A9" s="14" t="s">
        <v>36</v>
      </c>
      <c r="B9" s="2" t="s">
        <v>5</v>
      </c>
      <c r="C9" s="34">
        <v>153397</v>
      </c>
      <c r="D9" s="21">
        <v>100548</v>
      </c>
      <c r="E9" s="21">
        <v>80097</v>
      </c>
      <c r="F9" s="21">
        <v>1805</v>
      </c>
      <c r="G9" s="21">
        <v>18646</v>
      </c>
      <c r="H9" s="22">
        <v>2086</v>
      </c>
      <c r="I9" s="23">
        <v>5.4431093087952762</v>
      </c>
      <c r="J9" s="30">
        <v>52849</v>
      </c>
      <c r="K9" s="21">
        <v>52337</v>
      </c>
      <c r="L9" s="21">
        <v>512</v>
      </c>
      <c r="M9" s="22">
        <v>455</v>
      </c>
      <c r="N9" s="23">
        <v>2.8609508280674061</v>
      </c>
    </row>
    <row r="10" spans="1:14" x14ac:dyDescent="0.25">
      <c r="A10" s="13" t="s">
        <v>37</v>
      </c>
      <c r="B10" s="1" t="s">
        <v>15</v>
      </c>
      <c r="C10" s="33">
        <v>426803</v>
      </c>
      <c r="D10" s="16">
        <v>289871</v>
      </c>
      <c r="E10" s="16">
        <v>258484</v>
      </c>
      <c r="F10" s="16">
        <v>8918</v>
      </c>
      <c r="G10" s="16">
        <v>22469</v>
      </c>
      <c r="H10" s="17">
        <v>10011</v>
      </c>
      <c r="I10" s="18">
        <v>4.6098491113344613</v>
      </c>
      <c r="J10" s="29">
        <v>136932</v>
      </c>
      <c r="K10" s="16">
        <v>136785</v>
      </c>
      <c r="L10" s="16">
        <v>147</v>
      </c>
      <c r="M10" s="17">
        <v>2920</v>
      </c>
      <c r="N10" s="18">
        <v>2.1776440503301484</v>
      </c>
    </row>
    <row r="11" spans="1:14" x14ac:dyDescent="0.25">
      <c r="A11" s="14">
        <v>13</v>
      </c>
      <c r="B11" s="2" t="s">
        <v>6</v>
      </c>
      <c r="C11" s="35">
        <v>128498</v>
      </c>
      <c r="D11" s="21">
        <v>79501</v>
      </c>
      <c r="E11" s="21">
        <v>72271</v>
      </c>
      <c r="F11" s="21">
        <v>3192</v>
      </c>
      <c r="G11" s="21">
        <v>4038</v>
      </c>
      <c r="H11" s="22">
        <v>0</v>
      </c>
      <c r="I11" s="23">
        <v>4.9436677698058249</v>
      </c>
      <c r="J11" s="30">
        <v>48997</v>
      </c>
      <c r="K11" s="21">
        <v>47879</v>
      </c>
      <c r="L11" s="21">
        <v>1118</v>
      </c>
      <c r="M11" s="22">
        <v>0</v>
      </c>
      <c r="N11" s="23">
        <v>3.046815633981661</v>
      </c>
    </row>
    <row r="12" spans="1:14" x14ac:dyDescent="0.25">
      <c r="A12" s="13" t="s">
        <v>38</v>
      </c>
      <c r="B12" s="1" t="s">
        <v>7</v>
      </c>
      <c r="C12" s="33">
        <v>531731</v>
      </c>
      <c r="D12" s="16">
        <v>362854</v>
      </c>
      <c r="E12" s="16">
        <v>315120</v>
      </c>
      <c r="F12" s="16">
        <v>10988</v>
      </c>
      <c r="G12" s="16">
        <v>36746</v>
      </c>
      <c r="H12" s="17">
        <v>0</v>
      </c>
      <c r="I12" s="18">
        <v>4.539301902219874</v>
      </c>
      <c r="J12" s="29">
        <v>168877</v>
      </c>
      <c r="K12" s="16">
        <v>167252</v>
      </c>
      <c r="L12" s="16">
        <v>1625</v>
      </c>
      <c r="M12" s="17">
        <v>0</v>
      </c>
      <c r="N12" s="18">
        <v>2.112650507755697</v>
      </c>
    </row>
    <row r="13" spans="1:14" x14ac:dyDescent="0.25">
      <c r="A13" s="14" t="s">
        <v>39</v>
      </c>
      <c r="B13" s="2" t="s">
        <v>8</v>
      </c>
      <c r="C13" s="34">
        <v>1245508</v>
      </c>
      <c r="D13" s="21">
        <v>857180</v>
      </c>
      <c r="E13" s="21">
        <v>726453</v>
      </c>
      <c r="F13" s="21">
        <v>19660</v>
      </c>
      <c r="G13" s="21">
        <v>111067</v>
      </c>
      <c r="H13" s="22">
        <v>18220</v>
      </c>
      <c r="I13" s="23">
        <v>4.7761154777110066</v>
      </c>
      <c r="J13" s="30">
        <v>388328</v>
      </c>
      <c r="K13" s="21">
        <v>382888</v>
      </c>
      <c r="L13" s="21">
        <v>5440</v>
      </c>
      <c r="M13" s="22">
        <v>5795</v>
      </c>
      <c r="N13" s="23">
        <v>2.1637221718058748</v>
      </c>
    </row>
    <row r="14" spans="1:14" x14ac:dyDescent="0.25">
      <c r="A14" s="13" t="s">
        <v>40</v>
      </c>
      <c r="B14" s="1" t="s">
        <v>12</v>
      </c>
      <c r="C14" s="33">
        <v>345862</v>
      </c>
      <c r="D14" s="16">
        <v>205882</v>
      </c>
      <c r="E14" s="16">
        <v>173357</v>
      </c>
      <c r="F14" s="16">
        <v>4536</v>
      </c>
      <c r="G14" s="16">
        <v>27989</v>
      </c>
      <c r="H14" s="17">
        <v>550</v>
      </c>
      <c r="I14" s="18">
        <v>5.0289906722264792</v>
      </c>
      <c r="J14" s="29">
        <v>139980</v>
      </c>
      <c r="K14" s="16">
        <v>136249</v>
      </c>
      <c r="L14" s="16">
        <v>3731</v>
      </c>
      <c r="M14" s="17">
        <v>485</v>
      </c>
      <c r="N14" s="18">
        <v>3.4192309881303977</v>
      </c>
    </row>
    <row r="15" spans="1:14" x14ac:dyDescent="0.25">
      <c r="A15" s="14">
        <v>10</v>
      </c>
      <c r="B15" s="2" t="s">
        <v>13</v>
      </c>
      <c r="C15" s="34">
        <v>73289</v>
      </c>
      <c r="D15" s="21">
        <v>50510</v>
      </c>
      <c r="E15" s="21">
        <v>40501</v>
      </c>
      <c r="F15" s="21">
        <v>1493</v>
      </c>
      <c r="G15" s="21">
        <v>8516</v>
      </c>
      <c r="H15" s="22">
        <v>0</v>
      </c>
      <c r="I15" s="23">
        <v>5.1181138266083153</v>
      </c>
      <c r="J15" s="30">
        <v>22779</v>
      </c>
      <c r="K15" s="21">
        <v>22192</v>
      </c>
      <c r="L15" s="21">
        <v>587</v>
      </c>
      <c r="M15" s="22">
        <v>0</v>
      </c>
      <c r="N15" s="23">
        <v>2.3081669937895626</v>
      </c>
    </row>
    <row r="16" spans="1:14" x14ac:dyDescent="0.25">
      <c r="A16" s="13">
        <v>14</v>
      </c>
      <c r="B16" s="1" t="s">
        <v>9</v>
      </c>
      <c r="C16" s="33">
        <v>307915</v>
      </c>
      <c r="D16" s="16">
        <v>212333</v>
      </c>
      <c r="E16" s="16">
        <v>193518</v>
      </c>
      <c r="F16" s="16">
        <v>10838</v>
      </c>
      <c r="G16" s="16">
        <v>7977</v>
      </c>
      <c r="H16" s="17">
        <v>6951</v>
      </c>
      <c r="I16" s="18">
        <v>5.2145017732198973</v>
      </c>
      <c r="J16" s="29">
        <v>95582</v>
      </c>
      <c r="K16" s="16">
        <v>94814</v>
      </c>
      <c r="L16" s="16">
        <v>768</v>
      </c>
      <c r="M16" s="17">
        <v>1986</v>
      </c>
      <c r="N16" s="18">
        <v>2.3473153418823465</v>
      </c>
    </row>
    <row r="17" spans="1:14" x14ac:dyDescent="0.25">
      <c r="A17" s="14">
        <v>15</v>
      </c>
      <c r="B17" s="2" t="s">
        <v>10</v>
      </c>
      <c r="C17" s="34">
        <v>149776</v>
      </c>
      <c r="D17" s="21">
        <v>97384</v>
      </c>
      <c r="E17" s="21">
        <v>79821</v>
      </c>
      <c r="F17" s="21">
        <v>3833</v>
      </c>
      <c r="G17" s="21">
        <v>13730</v>
      </c>
      <c r="H17" s="22">
        <v>0</v>
      </c>
      <c r="I17" s="23">
        <v>4.4370693763663089</v>
      </c>
      <c r="J17" s="30">
        <v>52392</v>
      </c>
      <c r="K17" s="21">
        <v>51665</v>
      </c>
      <c r="L17" s="21">
        <v>727</v>
      </c>
      <c r="M17" s="22">
        <v>0</v>
      </c>
      <c r="N17" s="23">
        <v>2.3871163514189564</v>
      </c>
    </row>
    <row r="18" spans="1:14" x14ac:dyDescent="0.25">
      <c r="A18" s="13" t="s">
        <v>41</v>
      </c>
      <c r="B18" s="1" t="s">
        <v>11</v>
      </c>
      <c r="C18" s="33">
        <v>229194</v>
      </c>
      <c r="D18" s="16">
        <v>140184</v>
      </c>
      <c r="E18" s="16">
        <v>119839</v>
      </c>
      <c r="F18" s="16">
        <v>4178</v>
      </c>
      <c r="G18" s="16">
        <v>16167</v>
      </c>
      <c r="H18" s="17">
        <v>0</v>
      </c>
      <c r="I18" s="18">
        <v>4.8276500952381607</v>
      </c>
      <c r="J18" s="29">
        <v>89010</v>
      </c>
      <c r="K18" s="16">
        <v>87571</v>
      </c>
      <c r="L18" s="16">
        <v>1439</v>
      </c>
      <c r="M18" s="17">
        <v>0</v>
      </c>
      <c r="N18" s="18">
        <v>3.0653222548732284</v>
      </c>
    </row>
    <row r="19" spans="1:14" x14ac:dyDescent="0.25">
      <c r="A19" s="14">
        <v>16</v>
      </c>
      <c r="B19" s="2" t="s">
        <v>14</v>
      </c>
      <c r="C19" s="34">
        <v>177382</v>
      </c>
      <c r="D19" s="21">
        <v>119560</v>
      </c>
      <c r="E19" s="21">
        <v>98825</v>
      </c>
      <c r="F19" s="21">
        <v>7196</v>
      </c>
      <c r="G19" s="21">
        <v>13539</v>
      </c>
      <c r="H19" s="22">
        <v>5143</v>
      </c>
      <c r="I19" s="23">
        <v>5.6042576608552261</v>
      </c>
      <c r="J19" s="30">
        <v>57822</v>
      </c>
      <c r="K19" s="21">
        <v>57821</v>
      </c>
      <c r="L19" s="21">
        <v>1</v>
      </c>
      <c r="M19" s="22">
        <v>0</v>
      </c>
      <c r="N19" s="23">
        <v>2.7103495020573005</v>
      </c>
    </row>
    <row r="20" spans="1:14" x14ac:dyDescent="0.25">
      <c r="A20" s="6"/>
      <c r="B20" s="3" t="s">
        <v>19</v>
      </c>
      <c r="C20" s="36">
        <f>D20+J20</f>
        <v>6174362</v>
      </c>
      <c r="D20" s="6">
        <f>SUM(D4:D19)</f>
        <v>4079107</v>
      </c>
      <c r="E20" s="6">
        <f>SUM(E4:E19)</f>
        <v>3483481</v>
      </c>
      <c r="F20" s="6">
        <f>SUM(F4:F19)</f>
        <v>141017</v>
      </c>
      <c r="G20" s="6">
        <f>SUM(G4:G19)</f>
        <v>454609</v>
      </c>
      <c r="H20" s="6">
        <f>SUM(H4:H19)</f>
        <v>80564</v>
      </c>
      <c r="I20" s="10">
        <f>D20/83166711*100</f>
        <v>4.904735261203248</v>
      </c>
      <c r="J20" s="28">
        <f>SUM(J4:J19)</f>
        <v>2095255</v>
      </c>
      <c r="K20" s="6">
        <f t="shared" ref="K20:L20" si="0">SUM(K4:K19)</f>
        <v>2060291</v>
      </c>
      <c r="L20" s="6">
        <f t="shared" si="0"/>
        <v>34964</v>
      </c>
      <c r="M20" s="6">
        <f>SUM(M4:M19)</f>
        <v>26455</v>
      </c>
      <c r="N20" s="10">
        <f>J20/83166711*100</f>
        <v>2.519343346402144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sqref="A1:A2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5" t="s">
        <v>42</v>
      </c>
      <c r="B1" s="65" t="s">
        <v>16</v>
      </c>
      <c r="C1" s="58" t="s">
        <v>44</v>
      </c>
      <c r="D1" s="59"/>
      <c r="E1" s="59"/>
      <c r="F1" s="59"/>
      <c r="G1" s="58" t="s">
        <v>45</v>
      </c>
      <c r="H1" s="59"/>
      <c r="I1" s="59"/>
      <c r="J1" s="59"/>
    </row>
    <row r="2" spans="1:10" ht="31.5" customHeight="1" x14ac:dyDescent="0.25">
      <c r="A2" s="76"/>
      <c r="B2" s="66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295270</v>
      </c>
      <c r="D3" s="17">
        <v>185695</v>
      </c>
      <c r="E3" s="17">
        <v>15092</v>
      </c>
      <c r="F3" s="20">
        <v>78791</v>
      </c>
      <c r="G3" s="19">
        <v>153585</v>
      </c>
      <c r="H3" s="17">
        <v>96647</v>
      </c>
      <c r="I3" s="17">
        <v>6465</v>
      </c>
      <c r="J3" s="20">
        <v>51737</v>
      </c>
    </row>
    <row r="4" spans="1:10" x14ac:dyDescent="0.25">
      <c r="A4" s="14" t="s">
        <v>34</v>
      </c>
      <c r="B4" s="2" t="s">
        <v>0</v>
      </c>
      <c r="C4" s="25">
        <v>309219</v>
      </c>
      <c r="D4" s="22">
        <v>328591</v>
      </c>
      <c r="E4" s="22">
        <v>29461</v>
      </c>
      <c r="F4" s="24">
        <v>118108</v>
      </c>
      <c r="G4" s="25">
        <v>122801</v>
      </c>
      <c r="H4" s="22">
        <v>185777</v>
      </c>
      <c r="I4" s="22">
        <v>7519</v>
      </c>
      <c r="J4" s="24">
        <v>90236</v>
      </c>
    </row>
    <row r="5" spans="1:10" x14ac:dyDescent="0.25">
      <c r="A5" s="13">
        <v>11</v>
      </c>
      <c r="B5" s="1" t="s">
        <v>3</v>
      </c>
      <c r="C5" s="19">
        <v>125251</v>
      </c>
      <c r="D5" s="17">
        <v>59894</v>
      </c>
      <c r="E5" s="17">
        <v>150</v>
      </c>
      <c r="F5" s="20">
        <v>41801</v>
      </c>
      <c r="G5" s="19">
        <v>87362</v>
      </c>
      <c r="H5" s="17">
        <v>28876</v>
      </c>
      <c r="I5" s="17">
        <v>30</v>
      </c>
      <c r="J5" s="20">
        <v>33455</v>
      </c>
    </row>
    <row r="6" spans="1:10" x14ac:dyDescent="0.25">
      <c r="A6" s="14">
        <v>12</v>
      </c>
      <c r="B6" s="2" t="s">
        <v>2</v>
      </c>
      <c r="C6" s="25">
        <v>44286</v>
      </c>
      <c r="D6" s="22">
        <v>54874</v>
      </c>
      <c r="E6" s="22">
        <v>2805</v>
      </c>
      <c r="F6" s="24">
        <v>21706</v>
      </c>
      <c r="G6" s="25">
        <v>32628</v>
      </c>
      <c r="H6" s="22">
        <v>40602</v>
      </c>
      <c r="I6" s="22">
        <v>1058</v>
      </c>
      <c r="J6" s="24">
        <v>16561</v>
      </c>
    </row>
    <row r="7" spans="1:10" x14ac:dyDescent="0.25">
      <c r="A7" s="13" t="s">
        <v>35</v>
      </c>
      <c r="B7" s="1" t="s">
        <v>4</v>
      </c>
      <c r="C7" s="19">
        <v>16855</v>
      </c>
      <c r="D7" s="17">
        <v>15434</v>
      </c>
      <c r="E7" s="17">
        <v>511</v>
      </c>
      <c r="F7" s="20">
        <v>8016</v>
      </c>
      <c r="G7" s="19">
        <v>9506</v>
      </c>
      <c r="H7" s="17">
        <v>8560</v>
      </c>
      <c r="I7" s="17">
        <v>150</v>
      </c>
      <c r="J7" s="20">
        <v>6844</v>
      </c>
    </row>
    <row r="8" spans="1:10" x14ac:dyDescent="0.25">
      <c r="A8" s="14" t="s">
        <v>36</v>
      </c>
      <c r="B8" s="2" t="s">
        <v>5</v>
      </c>
      <c r="C8" s="25">
        <v>42254</v>
      </c>
      <c r="D8" s="22">
        <v>51364</v>
      </c>
      <c r="E8" s="22">
        <v>1978</v>
      </c>
      <c r="F8" s="24">
        <v>15669</v>
      </c>
      <c r="G8" s="25">
        <v>20036</v>
      </c>
      <c r="H8" s="22">
        <v>29394</v>
      </c>
      <c r="I8" s="22">
        <v>227</v>
      </c>
      <c r="J8" s="24">
        <v>11968</v>
      </c>
    </row>
    <row r="9" spans="1:10" x14ac:dyDescent="0.25">
      <c r="A9" s="13" t="s">
        <v>37</v>
      </c>
      <c r="B9" s="1" t="s">
        <v>15</v>
      </c>
      <c r="C9" s="19">
        <v>145367</v>
      </c>
      <c r="D9" s="17">
        <v>114570</v>
      </c>
      <c r="E9" s="17">
        <v>6912</v>
      </c>
      <c r="F9" s="20">
        <v>50060</v>
      </c>
      <c r="G9" s="19">
        <v>57318</v>
      </c>
      <c r="H9" s="17">
        <v>62026</v>
      </c>
      <c r="I9" s="17">
        <v>4783</v>
      </c>
      <c r="J9" s="20">
        <v>33306</v>
      </c>
    </row>
    <row r="10" spans="1:10" x14ac:dyDescent="0.25">
      <c r="A10" s="14">
        <v>13</v>
      </c>
      <c r="B10" s="2" t="s">
        <v>6</v>
      </c>
      <c r="C10" s="25">
        <v>23316</v>
      </c>
      <c r="D10" s="22">
        <v>33416</v>
      </c>
      <c r="E10" s="22">
        <v>1615</v>
      </c>
      <c r="F10" s="24">
        <v>23289</v>
      </c>
      <c r="G10" s="25">
        <v>9681</v>
      </c>
      <c r="H10" s="22">
        <v>24238</v>
      </c>
      <c r="I10" s="22">
        <v>571</v>
      </c>
      <c r="J10" s="24">
        <v>15324</v>
      </c>
    </row>
    <row r="11" spans="1:10" x14ac:dyDescent="0.25">
      <c r="A11" s="13" t="s">
        <v>38</v>
      </c>
      <c r="B11" s="1" t="s">
        <v>7</v>
      </c>
      <c r="C11" s="19">
        <v>161111</v>
      </c>
      <c r="D11" s="17">
        <v>147181</v>
      </c>
      <c r="E11" s="17">
        <v>38794</v>
      </c>
      <c r="F11" s="20">
        <v>91563</v>
      </c>
      <c r="G11" s="19">
        <v>36941</v>
      </c>
      <c r="H11" s="17">
        <v>90942</v>
      </c>
      <c r="I11" s="17">
        <v>26691</v>
      </c>
      <c r="J11" s="20">
        <v>70083</v>
      </c>
    </row>
    <row r="12" spans="1:10" x14ac:dyDescent="0.25">
      <c r="A12" s="14" t="s">
        <v>39</v>
      </c>
      <c r="B12" s="2" t="s">
        <v>8</v>
      </c>
      <c r="C12" s="25">
        <v>267686</v>
      </c>
      <c r="D12" s="22">
        <v>461972</v>
      </c>
      <c r="E12" s="22">
        <v>16960</v>
      </c>
      <c r="F12" s="24">
        <v>180817</v>
      </c>
      <c r="G12" s="25">
        <v>53212</v>
      </c>
      <c r="H12" s="22">
        <v>245763</v>
      </c>
      <c r="I12" s="22">
        <v>11841</v>
      </c>
      <c r="J12" s="24">
        <v>134557</v>
      </c>
    </row>
    <row r="13" spans="1:10" x14ac:dyDescent="0.25">
      <c r="A13" s="13" t="s">
        <v>40</v>
      </c>
      <c r="B13" s="1" t="s">
        <v>12</v>
      </c>
      <c r="C13" s="19">
        <v>76484</v>
      </c>
      <c r="D13" s="17">
        <v>91949</v>
      </c>
      <c r="E13" s="17">
        <v>1573</v>
      </c>
      <c r="F13" s="20">
        <v>35876</v>
      </c>
      <c r="G13" s="19">
        <v>52184</v>
      </c>
      <c r="H13" s="17">
        <v>56691</v>
      </c>
      <c r="I13" s="17">
        <v>88</v>
      </c>
      <c r="J13" s="20">
        <v>31017</v>
      </c>
    </row>
    <row r="14" spans="1:10" x14ac:dyDescent="0.25">
      <c r="A14" s="14">
        <v>10</v>
      </c>
      <c r="B14" s="2" t="s">
        <v>13</v>
      </c>
      <c r="C14" s="25">
        <v>28734</v>
      </c>
      <c r="D14" s="22">
        <v>18334</v>
      </c>
      <c r="E14" s="22">
        <v>14</v>
      </c>
      <c r="F14" s="24">
        <v>9935</v>
      </c>
      <c r="G14" s="25">
        <v>15151</v>
      </c>
      <c r="H14" s="22">
        <v>5787</v>
      </c>
      <c r="I14" s="22">
        <v>0</v>
      </c>
      <c r="J14" s="24">
        <v>5960</v>
      </c>
    </row>
    <row r="15" spans="1:10" x14ac:dyDescent="0.25">
      <c r="A15" s="13">
        <v>14</v>
      </c>
      <c r="B15" s="1" t="s">
        <v>9</v>
      </c>
      <c r="C15" s="19">
        <v>74947</v>
      </c>
      <c r="D15" s="17">
        <v>86039</v>
      </c>
      <c r="E15" s="17">
        <v>6516</v>
      </c>
      <c r="F15" s="20">
        <v>33980</v>
      </c>
      <c r="G15" s="19">
        <v>29279</v>
      </c>
      <c r="H15" s="17">
        <v>44053</v>
      </c>
      <c r="I15" s="17">
        <v>6203</v>
      </c>
      <c r="J15" s="20">
        <v>15561</v>
      </c>
    </row>
    <row r="16" spans="1:10" x14ac:dyDescent="0.25">
      <c r="A16" s="14">
        <v>15</v>
      </c>
      <c r="B16" s="2" t="s">
        <v>10</v>
      </c>
      <c r="C16" s="25">
        <v>35700</v>
      </c>
      <c r="D16" s="22">
        <v>47583</v>
      </c>
      <c r="E16" s="22">
        <v>4398</v>
      </c>
      <c r="F16" s="24">
        <v>28057</v>
      </c>
      <c r="G16" s="25">
        <v>19225</v>
      </c>
      <c r="H16" s="22">
        <v>26402</v>
      </c>
      <c r="I16" s="22">
        <v>2630</v>
      </c>
      <c r="J16" s="24">
        <v>16531</v>
      </c>
    </row>
    <row r="17" spans="1:11" x14ac:dyDescent="0.25">
      <c r="A17" s="13" t="s">
        <v>41</v>
      </c>
      <c r="B17" s="1" t="s">
        <v>11</v>
      </c>
      <c r="C17" s="19">
        <v>59359</v>
      </c>
      <c r="D17" s="17">
        <v>56040</v>
      </c>
      <c r="E17" s="17">
        <v>9562</v>
      </c>
      <c r="F17" s="20">
        <v>49308</v>
      </c>
      <c r="G17" s="19">
        <v>38827</v>
      </c>
      <c r="H17" s="17">
        <v>34659</v>
      </c>
      <c r="I17" s="17">
        <v>8712</v>
      </c>
      <c r="J17" s="20">
        <v>35229</v>
      </c>
      <c r="K17" s="40"/>
    </row>
    <row r="18" spans="1:11" x14ac:dyDescent="0.25">
      <c r="A18" s="14">
        <v>16</v>
      </c>
      <c r="B18" s="2" t="s">
        <v>14</v>
      </c>
      <c r="C18" s="22">
        <v>59000</v>
      </c>
      <c r="D18" s="22">
        <v>51249</v>
      </c>
      <c r="E18" s="22">
        <v>6057</v>
      </c>
      <c r="F18" s="24">
        <v>21644</v>
      </c>
      <c r="G18" s="22">
        <v>27854</v>
      </c>
      <c r="H18" s="22">
        <v>26265</v>
      </c>
      <c r="I18" s="22">
        <v>2428</v>
      </c>
      <c r="J18" s="24">
        <v>11375</v>
      </c>
    </row>
    <row r="19" spans="1:11" x14ac:dyDescent="0.25">
      <c r="A19" s="6"/>
      <c r="B19" s="3" t="s">
        <v>19</v>
      </c>
      <c r="C19" s="4">
        <f>SUM(C3:C18)</f>
        <v>1764839</v>
      </c>
      <c r="D19" s="5">
        <f t="shared" ref="D19:J19" si="0">SUM(D3:D18)</f>
        <v>1804185</v>
      </c>
      <c r="E19" s="5">
        <f t="shared" si="0"/>
        <v>142398</v>
      </c>
      <c r="F19" s="11">
        <f t="shared" si="0"/>
        <v>808620</v>
      </c>
      <c r="G19" s="4">
        <f t="shared" si="0"/>
        <v>765590</v>
      </c>
      <c r="H19" s="5">
        <f t="shared" si="0"/>
        <v>1006682</v>
      </c>
      <c r="I19" s="5">
        <f t="shared" si="0"/>
        <v>79396</v>
      </c>
      <c r="J19" s="11">
        <f t="shared" si="0"/>
        <v>579744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7"/>
  <sheetViews>
    <sheetView workbookViewId="0"/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23555</v>
      </c>
      <c r="C2" s="41">
        <v>0</v>
      </c>
      <c r="D2" s="41">
        <v>23555</v>
      </c>
    </row>
    <row r="3" spans="1:4" x14ac:dyDescent="0.25">
      <c r="A3" s="46">
        <v>44193</v>
      </c>
      <c r="B3" s="41">
        <v>18746</v>
      </c>
      <c r="C3" s="41">
        <v>0</v>
      </c>
      <c r="D3" s="41">
        <v>18746</v>
      </c>
    </row>
    <row r="4" spans="1:4" x14ac:dyDescent="0.25">
      <c r="A4" s="46">
        <v>44194</v>
      </c>
      <c r="B4" s="41">
        <v>42580</v>
      </c>
      <c r="C4" s="41">
        <v>0</v>
      </c>
      <c r="D4" s="41">
        <v>42580</v>
      </c>
    </row>
    <row r="5" spans="1:4" x14ac:dyDescent="0.25">
      <c r="A5" s="46">
        <v>44195</v>
      </c>
      <c r="B5" s="41">
        <v>57944</v>
      </c>
      <c r="C5" s="41">
        <v>0</v>
      </c>
      <c r="D5" s="41">
        <v>57944</v>
      </c>
    </row>
    <row r="6" spans="1:4" x14ac:dyDescent="0.25">
      <c r="A6" s="46">
        <v>44196</v>
      </c>
      <c r="B6" s="41">
        <v>38519</v>
      </c>
      <c r="C6" s="41">
        <v>0</v>
      </c>
      <c r="D6" s="41">
        <v>38519</v>
      </c>
    </row>
    <row r="7" spans="1:4" x14ac:dyDescent="0.25">
      <c r="A7" s="46">
        <v>44197</v>
      </c>
      <c r="B7" s="41">
        <v>24754</v>
      </c>
      <c r="C7" s="41">
        <v>0</v>
      </c>
      <c r="D7" s="41">
        <v>24754</v>
      </c>
    </row>
    <row r="8" spans="1:4" x14ac:dyDescent="0.25">
      <c r="A8" s="46">
        <v>44198</v>
      </c>
      <c r="B8" s="41">
        <v>51845</v>
      </c>
      <c r="C8" s="41">
        <v>0</v>
      </c>
      <c r="D8" s="41">
        <v>51845</v>
      </c>
    </row>
    <row r="9" spans="1:4" x14ac:dyDescent="0.25">
      <c r="A9" s="46">
        <v>44199</v>
      </c>
      <c r="B9" s="41">
        <v>24990</v>
      </c>
      <c r="C9" s="41">
        <v>0</v>
      </c>
      <c r="D9" s="41">
        <v>24990</v>
      </c>
    </row>
    <row r="10" spans="1:4" x14ac:dyDescent="0.25">
      <c r="A10" s="46">
        <v>44200</v>
      </c>
      <c r="B10" s="41">
        <v>48608</v>
      </c>
      <c r="C10" s="41">
        <v>0</v>
      </c>
      <c r="D10" s="41">
        <v>48608</v>
      </c>
    </row>
    <row r="11" spans="1:4" x14ac:dyDescent="0.25">
      <c r="A11" s="46">
        <v>44201</v>
      </c>
      <c r="B11" s="41">
        <v>52385</v>
      </c>
      <c r="C11" s="41">
        <v>0</v>
      </c>
      <c r="D11" s="41">
        <v>52385</v>
      </c>
    </row>
    <row r="12" spans="1:4" x14ac:dyDescent="0.25">
      <c r="A12" s="46">
        <v>44202</v>
      </c>
      <c r="B12" s="41">
        <v>58681</v>
      </c>
      <c r="C12" s="41">
        <v>0</v>
      </c>
      <c r="D12" s="41">
        <v>58681</v>
      </c>
    </row>
    <row r="13" spans="1:4" x14ac:dyDescent="0.25">
      <c r="A13" s="46">
        <v>44203</v>
      </c>
      <c r="B13" s="41">
        <v>58402</v>
      </c>
      <c r="C13" s="41">
        <v>0</v>
      </c>
      <c r="D13" s="41">
        <v>58402</v>
      </c>
    </row>
    <row r="14" spans="1:4" x14ac:dyDescent="0.25">
      <c r="A14" s="46">
        <v>44204</v>
      </c>
      <c r="B14" s="41">
        <v>60397</v>
      </c>
      <c r="C14" s="41">
        <v>0</v>
      </c>
      <c r="D14" s="41">
        <v>60397</v>
      </c>
    </row>
    <row r="15" spans="1:4" x14ac:dyDescent="0.25">
      <c r="A15" s="46">
        <v>44205</v>
      </c>
      <c r="B15" s="41">
        <v>57198</v>
      </c>
      <c r="C15" s="41">
        <v>0</v>
      </c>
      <c r="D15" s="41">
        <v>57198</v>
      </c>
    </row>
    <row r="16" spans="1:4" x14ac:dyDescent="0.25">
      <c r="A16" s="46">
        <v>44206</v>
      </c>
      <c r="B16" s="41">
        <v>33293</v>
      </c>
      <c r="C16" s="41">
        <v>0</v>
      </c>
      <c r="D16" s="41">
        <v>33293</v>
      </c>
    </row>
    <row r="17" spans="1:4" x14ac:dyDescent="0.25">
      <c r="A17" s="46">
        <v>44207</v>
      </c>
      <c r="B17" s="41">
        <v>65597</v>
      </c>
      <c r="C17" s="41">
        <v>0</v>
      </c>
      <c r="D17" s="41">
        <v>65597</v>
      </c>
    </row>
    <row r="18" spans="1:4" x14ac:dyDescent="0.25">
      <c r="A18" s="46">
        <v>44208</v>
      </c>
      <c r="B18" s="41">
        <v>82008</v>
      </c>
      <c r="C18" s="41">
        <v>0</v>
      </c>
      <c r="D18" s="41">
        <v>82008</v>
      </c>
    </row>
    <row r="19" spans="1:4" x14ac:dyDescent="0.25">
      <c r="A19" s="46">
        <v>44209</v>
      </c>
      <c r="B19" s="41">
        <v>98996</v>
      </c>
      <c r="C19" s="41">
        <v>0</v>
      </c>
      <c r="D19" s="41">
        <v>98996</v>
      </c>
    </row>
    <row r="20" spans="1:4" x14ac:dyDescent="0.25">
      <c r="A20" s="46">
        <v>44210</v>
      </c>
      <c r="B20" s="41">
        <v>99998</v>
      </c>
      <c r="C20" s="41">
        <v>115</v>
      </c>
      <c r="D20" s="41">
        <v>100113</v>
      </c>
    </row>
    <row r="21" spans="1:4" x14ac:dyDescent="0.25">
      <c r="A21" s="46">
        <v>44211</v>
      </c>
      <c r="B21" s="41">
        <v>92312</v>
      </c>
      <c r="C21" s="41">
        <v>429</v>
      </c>
      <c r="D21" s="41">
        <v>92741</v>
      </c>
    </row>
    <row r="22" spans="1:4" x14ac:dyDescent="0.25">
      <c r="A22" s="46">
        <v>44212</v>
      </c>
      <c r="B22" s="41">
        <v>56722</v>
      </c>
      <c r="C22" s="41">
        <v>397</v>
      </c>
      <c r="D22" s="41">
        <v>57119</v>
      </c>
    </row>
    <row r="23" spans="1:4" x14ac:dyDescent="0.25">
      <c r="A23" s="46">
        <v>44213</v>
      </c>
      <c r="B23" s="41">
        <v>30945</v>
      </c>
      <c r="C23" s="41">
        <v>13610</v>
      </c>
      <c r="D23" s="41">
        <v>44555</v>
      </c>
    </row>
    <row r="24" spans="1:4" x14ac:dyDescent="0.25">
      <c r="A24" s="46">
        <v>44214</v>
      </c>
      <c r="B24" s="41">
        <v>57825</v>
      </c>
      <c r="C24" s="41">
        <v>16410</v>
      </c>
      <c r="D24" s="41">
        <v>74235</v>
      </c>
    </row>
    <row r="25" spans="1:4" x14ac:dyDescent="0.25">
      <c r="A25" s="46">
        <v>44215</v>
      </c>
      <c r="B25" s="41">
        <v>67726</v>
      </c>
      <c r="C25" s="41">
        <v>27264</v>
      </c>
      <c r="D25" s="41">
        <v>94990</v>
      </c>
    </row>
    <row r="26" spans="1:4" x14ac:dyDescent="0.25">
      <c r="A26" s="46">
        <v>44216</v>
      </c>
      <c r="B26" s="41">
        <v>77992</v>
      </c>
      <c r="C26" s="41">
        <v>50655</v>
      </c>
      <c r="D26" s="41">
        <v>128647</v>
      </c>
    </row>
    <row r="27" spans="1:4" x14ac:dyDescent="0.25">
      <c r="A27" s="46">
        <v>44217</v>
      </c>
      <c r="B27" s="41">
        <v>60546</v>
      </c>
      <c r="C27" s="41">
        <v>35392</v>
      </c>
      <c r="D27" s="41">
        <v>95938</v>
      </c>
    </row>
    <row r="28" spans="1:4" x14ac:dyDescent="0.25">
      <c r="A28" s="46">
        <v>44218</v>
      </c>
      <c r="B28" s="41">
        <v>84041</v>
      </c>
      <c r="C28" s="41">
        <v>31033</v>
      </c>
      <c r="D28" s="41">
        <v>115074</v>
      </c>
    </row>
    <row r="29" spans="1:4" x14ac:dyDescent="0.25">
      <c r="A29" s="46">
        <v>44219</v>
      </c>
      <c r="B29" s="41">
        <v>48790</v>
      </c>
      <c r="C29" s="41">
        <v>43589</v>
      </c>
      <c r="D29" s="41">
        <v>92379</v>
      </c>
    </row>
    <row r="30" spans="1:4" x14ac:dyDescent="0.25">
      <c r="A30" s="46">
        <v>44220</v>
      </c>
      <c r="B30" s="41">
        <v>38075</v>
      </c>
      <c r="C30" s="41">
        <v>28027</v>
      </c>
      <c r="D30" s="41">
        <v>66102</v>
      </c>
    </row>
    <row r="31" spans="1:4" x14ac:dyDescent="0.25">
      <c r="A31" s="46">
        <v>44221</v>
      </c>
      <c r="B31" s="41">
        <v>57744</v>
      </c>
      <c r="C31" s="41">
        <v>39530</v>
      </c>
      <c r="D31" s="41">
        <v>97274</v>
      </c>
    </row>
    <row r="32" spans="1:4" x14ac:dyDescent="0.25">
      <c r="A32" s="46">
        <v>44222</v>
      </c>
      <c r="B32" s="41">
        <v>53112</v>
      </c>
      <c r="C32" s="41">
        <v>49553</v>
      </c>
      <c r="D32" s="41">
        <v>102665</v>
      </c>
    </row>
    <row r="33" spans="1:4" x14ac:dyDescent="0.25">
      <c r="A33" s="46">
        <v>44223</v>
      </c>
      <c r="B33" s="41">
        <v>54018</v>
      </c>
      <c r="C33" s="41">
        <v>58757</v>
      </c>
      <c r="D33" s="41">
        <v>112775</v>
      </c>
    </row>
    <row r="34" spans="1:4" x14ac:dyDescent="0.25">
      <c r="A34" s="46">
        <v>44224</v>
      </c>
      <c r="B34" s="41">
        <v>51580</v>
      </c>
      <c r="C34" s="41">
        <v>48706</v>
      </c>
      <c r="D34" s="41">
        <v>100286</v>
      </c>
    </row>
    <row r="35" spans="1:4" x14ac:dyDescent="0.25">
      <c r="A35" s="46">
        <v>44225</v>
      </c>
      <c r="B35" s="41">
        <v>55754</v>
      </c>
      <c r="C35" s="41">
        <v>53197</v>
      </c>
      <c r="D35" s="41">
        <v>108951</v>
      </c>
    </row>
    <row r="36" spans="1:4" x14ac:dyDescent="0.25">
      <c r="A36" s="46">
        <v>44226</v>
      </c>
      <c r="B36" s="41">
        <v>39469</v>
      </c>
      <c r="C36" s="41">
        <v>47574</v>
      </c>
      <c r="D36" s="41">
        <v>87043</v>
      </c>
    </row>
    <row r="37" spans="1:4" x14ac:dyDescent="0.25">
      <c r="A37" s="46">
        <v>44227</v>
      </c>
      <c r="B37" s="41">
        <v>31317</v>
      </c>
      <c r="C37" s="41">
        <v>31352</v>
      </c>
      <c r="D37" s="41">
        <v>62669</v>
      </c>
    </row>
    <row r="38" spans="1:4" x14ac:dyDescent="0.25">
      <c r="A38" s="46">
        <v>44228</v>
      </c>
      <c r="B38" s="41">
        <v>49696</v>
      </c>
      <c r="C38" s="41">
        <v>65734</v>
      </c>
      <c r="D38" s="41">
        <v>115430</v>
      </c>
    </row>
    <row r="39" spans="1:4" x14ac:dyDescent="0.25">
      <c r="A39" s="46">
        <v>44229</v>
      </c>
      <c r="B39" s="41">
        <v>57746</v>
      </c>
      <c r="C39" s="41">
        <v>69636</v>
      </c>
      <c r="D39" s="41">
        <v>127382</v>
      </c>
    </row>
    <row r="40" spans="1:4" x14ac:dyDescent="0.25">
      <c r="A40" s="46">
        <v>44230</v>
      </c>
      <c r="B40" s="41">
        <v>57606</v>
      </c>
      <c r="C40" s="41">
        <v>84444</v>
      </c>
      <c r="D40" s="41">
        <v>142050</v>
      </c>
    </row>
    <row r="41" spans="1:4" x14ac:dyDescent="0.25">
      <c r="A41" s="46">
        <v>44231</v>
      </c>
      <c r="B41" s="41">
        <v>62917</v>
      </c>
      <c r="C41" s="41">
        <v>72444</v>
      </c>
      <c r="D41" s="41">
        <v>135361</v>
      </c>
    </row>
    <row r="42" spans="1:4" x14ac:dyDescent="0.25">
      <c r="A42" s="46">
        <v>44232</v>
      </c>
      <c r="B42" s="41">
        <v>59074</v>
      </c>
      <c r="C42" s="41">
        <v>72648</v>
      </c>
      <c r="D42" s="41">
        <v>131722</v>
      </c>
    </row>
    <row r="43" spans="1:4" x14ac:dyDescent="0.25">
      <c r="A43" s="46">
        <v>44233</v>
      </c>
      <c r="B43" s="41">
        <v>48468</v>
      </c>
      <c r="C43" s="41">
        <v>55160</v>
      </c>
      <c r="D43" s="41">
        <v>103628</v>
      </c>
    </row>
    <row r="44" spans="1:4" x14ac:dyDescent="0.25">
      <c r="A44" s="46">
        <v>44234</v>
      </c>
      <c r="B44" s="41">
        <v>32882</v>
      </c>
      <c r="C44" s="41">
        <v>26522</v>
      </c>
      <c r="D44" s="41">
        <v>59404</v>
      </c>
    </row>
    <row r="45" spans="1:4" x14ac:dyDescent="0.25">
      <c r="A45" s="46">
        <v>44235</v>
      </c>
      <c r="B45" s="41">
        <v>55756</v>
      </c>
      <c r="C45" s="41">
        <v>51621</v>
      </c>
      <c r="D45" s="41">
        <v>107377</v>
      </c>
    </row>
    <row r="46" spans="1:4" x14ac:dyDescent="0.25">
      <c r="A46" s="46">
        <v>44236</v>
      </c>
      <c r="B46" s="41">
        <v>59940</v>
      </c>
      <c r="C46" s="41">
        <v>64500</v>
      </c>
      <c r="D46" s="41">
        <v>124440</v>
      </c>
    </row>
    <row r="47" spans="1:4" x14ac:dyDescent="0.25">
      <c r="A47" s="46">
        <v>44237</v>
      </c>
      <c r="B47" s="41">
        <v>74972</v>
      </c>
      <c r="C47" s="41">
        <v>74012</v>
      </c>
      <c r="D47" s="41">
        <v>148984</v>
      </c>
    </row>
    <row r="48" spans="1:4" x14ac:dyDescent="0.25">
      <c r="A48" s="46">
        <v>44238</v>
      </c>
      <c r="B48" s="41">
        <v>71166</v>
      </c>
      <c r="C48" s="41">
        <v>72327</v>
      </c>
      <c r="D48" s="41">
        <v>143493</v>
      </c>
    </row>
    <row r="49" spans="1:4" x14ac:dyDescent="0.25">
      <c r="A49" s="46">
        <v>44239</v>
      </c>
      <c r="B49" s="41">
        <v>79710</v>
      </c>
      <c r="C49" s="41">
        <v>77954</v>
      </c>
      <c r="D49" s="41">
        <v>157664</v>
      </c>
    </row>
    <row r="50" spans="1:4" x14ac:dyDescent="0.25">
      <c r="A50" s="46">
        <v>44240</v>
      </c>
      <c r="B50" s="41">
        <v>63218</v>
      </c>
      <c r="C50" s="41">
        <v>46604</v>
      </c>
      <c r="D50" s="41">
        <v>109822</v>
      </c>
    </row>
    <row r="51" spans="1:4" x14ac:dyDescent="0.25">
      <c r="A51" s="46">
        <v>44241</v>
      </c>
      <c r="B51" s="41">
        <v>39784</v>
      </c>
      <c r="C51" s="41">
        <v>26983</v>
      </c>
      <c r="D51" s="41">
        <v>66767</v>
      </c>
    </row>
    <row r="52" spans="1:4" x14ac:dyDescent="0.25">
      <c r="A52" s="46">
        <v>44242</v>
      </c>
      <c r="B52" s="41">
        <v>70700</v>
      </c>
      <c r="C52" s="41">
        <v>56016</v>
      </c>
      <c r="D52" s="41">
        <v>126716</v>
      </c>
    </row>
    <row r="53" spans="1:4" s="40" customFormat="1" x14ac:dyDescent="0.25">
      <c r="A53" s="46">
        <v>44243</v>
      </c>
      <c r="B53" s="41">
        <v>81356</v>
      </c>
      <c r="C53" s="41">
        <v>54737</v>
      </c>
      <c r="D53" s="41">
        <v>136093</v>
      </c>
    </row>
    <row r="54" spans="1:4" s="40" customFormat="1" x14ac:dyDescent="0.25">
      <c r="A54" s="46">
        <v>44244</v>
      </c>
      <c r="B54" s="41">
        <v>94237</v>
      </c>
      <c r="C54" s="41">
        <v>54582</v>
      </c>
      <c r="D54" s="41">
        <v>148819</v>
      </c>
    </row>
    <row r="55" spans="1:4" x14ac:dyDescent="0.25">
      <c r="A55" s="46">
        <v>44245</v>
      </c>
      <c r="B55" s="41">
        <v>92678</v>
      </c>
      <c r="C55" s="41">
        <v>52002</v>
      </c>
      <c r="D55" s="41">
        <v>144680</v>
      </c>
    </row>
    <row r="56" spans="1:4" s="40" customFormat="1" x14ac:dyDescent="0.25">
      <c r="A56" s="46">
        <v>44246</v>
      </c>
      <c r="B56" s="41">
        <v>96044</v>
      </c>
      <c r="C56" s="41">
        <v>53337</v>
      </c>
      <c r="D56" s="41">
        <v>149381</v>
      </c>
    </row>
    <row r="57" spans="1:4" s="40" customFormat="1" x14ac:dyDescent="0.25">
      <c r="A57" s="46">
        <v>44247</v>
      </c>
      <c r="B57" s="41">
        <v>74831</v>
      </c>
      <c r="C57" s="41">
        <v>37486</v>
      </c>
      <c r="D57" s="41">
        <v>112317</v>
      </c>
    </row>
    <row r="58" spans="1:4" s="40" customFormat="1" x14ac:dyDescent="0.25">
      <c r="A58" s="46">
        <v>44248</v>
      </c>
      <c r="B58" s="41">
        <v>56585</v>
      </c>
      <c r="C58" s="41">
        <v>28943</v>
      </c>
      <c r="D58" s="41">
        <v>85528</v>
      </c>
    </row>
    <row r="59" spans="1:4" s="40" customFormat="1" x14ac:dyDescent="0.25">
      <c r="A59" s="46">
        <v>44249</v>
      </c>
      <c r="B59" s="41">
        <v>98617</v>
      </c>
      <c r="C59" s="41">
        <v>51995</v>
      </c>
      <c r="D59" s="41">
        <v>150612</v>
      </c>
    </row>
    <row r="60" spans="1:4" s="40" customFormat="1" x14ac:dyDescent="0.25">
      <c r="A60" s="46">
        <v>44250</v>
      </c>
      <c r="B60" s="41">
        <v>103064</v>
      </c>
      <c r="C60" s="41">
        <v>54472</v>
      </c>
      <c r="D60" s="41">
        <v>157536</v>
      </c>
    </row>
    <row r="61" spans="1:4" s="40" customFormat="1" x14ac:dyDescent="0.25">
      <c r="A61" s="46">
        <v>44251</v>
      </c>
      <c r="B61" s="41">
        <v>114746</v>
      </c>
      <c r="C61" s="41">
        <v>55586</v>
      </c>
      <c r="D61" s="41">
        <v>170332</v>
      </c>
    </row>
    <row r="62" spans="1:4" s="40" customFormat="1" x14ac:dyDescent="0.25">
      <c r="A62" s="46">
        <v>44252</v>
      </c>
      <c r="B62" s="41">
        <v>124019</v>
      </c>
      <c r="C62" s="41">
        <v>48119</v>
      </c>
      <c r="D62" s="41">
        <v>172138</v>
      </c>
    </row>
    <row r="63" spans="1:4" s="40" customFormat="1" x14ac:dyDescent="0.25">
      <c r="A63" s="46">
        <v>44253</v>
      </c>
      <c r="B63" s="41">
        <v>118835</v>
      </c>
      <c r="C63" s="41">
        <v>49930</v>
      </c>
      <c r="D63" s="41">
        <v>168765</v>
      </c>
    </row>
    <row r="64" spans="1:4" s="40" customFormat="1" x14ac:dyDescent="0.25">
      <c r="A64" s="46">
        <v>44254</v>
      </c>
      <c r="B64" s="55">
        <v>103432</v>
      </c>
      <c r="C64" s="55">
        <v>35416</v>
      </c>
      <c r="D64" s="55">
        <v>138848</v>
      </c>
    </row>
    <row r="65" spans="1:4" s="40" customFormat="1" x14ac:dyDescent="0.25">
      <c r="A65" s="46">
        <v>44255</v>
      </c>
      <c r="B65" s="55">
        <v>80564</v>
      </c>
      <c r="C65" s="55">
        <v>26455</v>
      </c>
      <c r="D65" s="55">
        <v>107019</v>
      </c>
    </row>
    <row r="66" spans="1:4" x14ac:dyDescent="0.25">
      <c r="A66" s="54"/>
      <c r="B66" s="53"/>
      <c r="C66" s="51"/>
      <c r="D66" s="51"/>
    </row>
    <row r="67" spans="1:4" x14ac:dyDescent="0.25">
      <c r="A67" s="52" t="s">
        <v>19</v>
      </c>
      <c r="B67" s="41">
        <f>SUM(B2:B66)</f>
        <v>4079107</v>
      </c>
      <c r="C67" s="41">
        <f t="shared" ref="C67" si="0">SUM(C2:C66)</f>
        <v>2095255</v>
      </c>
      <c r="D67" s="41">
        <f>SUM(D2:D66)</f>
        <v>6174362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Gesamt_bis_einschl_28.02.21</vt:lpstr>
      <vt:lpstr>Indik_bis_einschl_28.02.</vt:lpstr>
      <vt:lpstr>Impfungen_proTag</vt:lpstr>
      <vt:lpstr>Indik_bis_einschl_28.02.!Bundesländer001</vt:lpstr>
      <vt:lpstr>Gesamt_bis_einschl_28.02.21!Bundesländer001_1</vt:lpstr>
      <vt:lpstr>Indik_bis_einschl_28.02.!Bundesländer001_1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2021-03-01T08:37:57Z</dcterms:created>
  <dcterms:modified xsi:type="dcterms:W3CDTF">2021-03-01T08:38:22Z</dcterms:modified>
</cp:coreProperties>
</file>