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defaultThemeVersion="124226"/>
  <xr:revisionPtr revIDLastSave="0" documentId="13_ncr:1_{CAC1898B-C027-41EF-9AE0-0E137A257A8E}"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26.03.21" sheetId="12" r:id="rId2"/>
    <sheet name="Indik_bis_einschl_26.03.21" sheetId="11" r:id="rId3"/>
    <sheet name="Impfungen_proTag" sheetId="10" r:id="rId4"/>
  </sheets>
  <definedNames>
    <definedName name="Bundesländer001" localSheetId="1">Gesamt_bis_einschl_26.03.21!#REF!</definedName>
    <definedName name="Bundesländer001" localSheetId="2">Indik_bis_einschl_26.03.21!$G$2:$J$18</definedName>
    <definedName name="Bundesländer001_1" localSheetId="1">Gesamt_bis_einschl_26.03.21!$D$3:$H$19</definedName>
    <definedName name="Bundesländer001_1" localSheetId="2">Indik_bis_einschl_26.03.21!$C$2:$F$18</definedName>
  </definedNames>
  <calcPr calcId="191029"/>
</workbook>
</file>

<file path=xl/calcChain.xml><?xml version="1.0" encoding="utf-8"?>
<calcChain xmlns="http://schemas.openxmlformats.org/spreadsheetml/2006/main">
  <c r="D97" i="10" l="1"/>
  <c r="C97" i="10" l="1"/>
  <c r="C99" i="10" s="1"/>
  <c r="B97" i="10"/>
  <c r="B99" i="10" s="1"/>
  <c r="D98" i="10" l="1"/>
  <c r="D99"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<sst xmlns="http://schemas.openxmlformats.org/spreadsheetml/2006/main" count="126" uniqueCount="70">
  <si>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</si>
  <si>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</si>
  <si>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</si>
  <si>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</si>
  <si>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</si>
  <si>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</si>
  <si>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</si>
  <si>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</si>
  <si>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</si>
  <si>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</si>
  <si>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</si>
  <si>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</si>
  <si>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</si>
  <si>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</si>
  <si>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</si>
  <si>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</si>
  <si>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</si>
  <si>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</si>
  <si>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</si>
  <si>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</si>
  <si>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</si>
  <si>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</si>
  <si>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</si>
  <si>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</si>
  <si>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</si>
  <si>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</si>
  <si>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</si>
  <si>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</si>
  <si>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</si>
  <si>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</si>
  <si>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</si>
  <si>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</si>
  <si>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</si>
  <si>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</si>
  <si>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</si>
  <si>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</si>
  <si>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</si>
  <si>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</si>
  <si>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</si>
  <si>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</si>
  <si>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</si>
  <si>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</si>
  <si>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</si>
  <si>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</si>
  <si>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</si>
  <si>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</si>
  <si>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</si>
  <si>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</si>
  <si>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</si>
  <si>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</si>
  <si>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</si>
  <si>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</si>
  <si>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</si>
  <si>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</si>
  <si>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</si>
  <si>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</si>
  <si>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</si>
  <si>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</si>
  <si>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</si>
  <si>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</si>
  <si>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Gesamt (ohne Bund)</t>
  </si>
  <si>
    <t>Bund*</t>
  </si>
  <si>
    <t>*Die dem Bund zugeordneten Impfdaten liegen bisher nicht nach Impftag vor.</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</si>
  <si>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</si>
  <si>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</si>
  <si>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Datenstand: 27.03.2021, 8:00 Uhr</t>
  </si>
  <si>
    <t>Durchgeführte Impfungen bundesweit und nach Bundesland bis einschließlich 26.03.21 (Gesamt_bis_einschl_26.03.21)</t>
  </si>
  <si>
    <t xml:space="preserve">Die kumulative Zahl der Impfungen umfasst alle Impfungen, die bis einschließlich 26.03.21 durchgeführt und bis zum 27.03.21, 8:00 Uhr, dem RKI gemeldet wurden. Nachmeldungen und Datenkorrekturen aus zurückliegenden Tagen sind in der kumulativen Zahl der Impfungen enthalten. </t>
  </si>
  <si>
    <t>Anzahl Impfungen nach Indikation bis einschließlich 26.03.21 (Indik_bis_einschl_26.03.21)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</si>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</sst>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82">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164" fontId="0" fillId="0" borderId="0" xfId="0" applyNumberFormat="1"/>
    <xf numFmtId="0" fontId="0" fillId="0" borderId="5" xfId="0" applyBorder="1" applyAlignment="1">
      <alignment horizontal="right"/>
    </xf>
    <xf numFmtId="0" fontId="0" fillId="0" borderId="5" xfId="0" applyBorder="1"/>
    <xf numFmtId="3" fontId="10" fillId="0" borderId="5" xfId="1" applyNumberFormat="1" applyFont="1" applyFill="1" applyBorder="1" applyAlignment="1">
      <alignment horizontal="right" vertical="center"/>
    </xf>
    <xf numFmtId="0" fontId="3" fillId="0" borderId="5" xfId="0" applyFont="1" applyBorder="1"/>
    <xf numFmtId="3" fontId="3" fillId="0" borderId="5" xfId="0" applyNumberFormat="1" applyFont="1" applyBorder="1"/>
    <xf numFmtId="0" fontId="0" fillId="0" borderId="5" xfId="0" applyBorder="1" applyAlignment="1">
      <alignment horizontal="right" wrapText="1"/>
    </xf>
    <xf numFmtId="3" fontId="0" fillId="0" borderId="5" xfId="0" applyNumberFormat="1" applyBorder="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election activeCell="A27" sqref="A27"/>
    </sheetView>
  </sheetViews>
  <sheetFormatPr baseColWidth="10" defaultColWidth="11.42578125" defaultRowHeight="15" x14ac:dyDescent="0.25"/>
  <cols>
    <col min="1" max="1" width="148.42578125" style="5" customWidth="1"/>
    <col min="2" max="16384" width="11.42578125" style="5"/>
  </cols>
  <sheetData>
    <row r="1" spans="1:3" x14ac:dyDescent="0.25">
      <c r="A1" s="28" t="s">
        <v>50</v>
      </c>
    </row>
    <row r="2" spans="1:3" x14ac:dyDescent="0.25">
      <c r="A2" s="30" t="s">
        <v>18</v>
      </c>
    </row>
    <row r="3" spans="1:3" x14ac:dyDescent="0.25">
      <c r="A3" s="30" t="s">
        <v>65</v>
      </c>
      <c r="B3" s="3"/>
      <c r="C3" s="4"/>
    </row>
    <row r="4" spans="1:3" x14ac:dyDescent="0.25">
      <c r="A4" s="30"/>
      <c r="B4" s="3"/>
      <c r="C4" s="4"/>
    </row>
    <row r="5" spans="1:3" x14ac:dyDescent="0.25">
      <c r="A5" s="34" t="s">
        <v>66</v>
      </c>
    </row>
    <row r="6" spans="1:3" ht="29.25" customHeight="1" x14ac:dyDescent="0.25">
      <c r="A6" s="33" t="s">
        <v>67</v>
      </c>
    </row>
    <row r="7" spans="1:3" x14ac:dyDescent="0.25">
      <c r="A7" s="30" t="s">
        <v>21</v>
      </c>
    </row>
    <row r="8" spans="1:3" x14ac:dyDescent="0.25">
      <c r="A8" s="30" t="s">
        <v>22</v>
      </c>
    </row>
    <row r="9" spans="1:3" s="31" customFormat="1" x14ac:dyDescent="0.25">
      <c r="A9" s="30"/>
    </row>
    <row r="10" spans="1:3" s="31" customFormat="1" x14ac:dyDescent="0.25">
      <c r="A10" s="30"/>
    </row>
    <row r="11" spans="1:3" x14ac:dyDescent="0.25">
      <c r="A11" s="34" t="s">
        <v>68</v>
      </c>
    </row>
    <row r="12" spans="1:3" ht="30" x14ac:dyDescent="0.25">
      <c r="A12" s="39" t="s">
        <v>55</v>
      </c>
    </row>
    <row r="13" spans="1:3" s="31" customFormat="1" x14ac:dyDescent="0.25">
      <c r="A13" s="29"/>
    </row>
    <row r="14" spans="1:3" x14ac:dyDescent="0.25">
      <c r="A14" s="30" t="s">
        <v>18</v>
      </c>
    </row>
    <row r="15" spans="1:3" x14ac:dyDescent="0.25">
      <c r="A15" s="34" t="s">
        <v>31</v>
      </c>
    </row>
    <row r="16" spans="1:3" ht="30" x14ac:dyDescent="0.25">
      <c r="A16" s="40" t="s">
        <v>32</v>
      </c>
    </row>
    <row r="17" spans="1:1" x14ac:dyDescent="0.25">
      <c r="A17" s="29"/>
    </row>
    <row r="18" spans="1:1" x14ac:dyDescent="0.25">
      <c r="A18" s="29"/>
    </row>
    <row r="19" spans="1:1" x14ac:dyDescent="0.25">
      <c r="A19" s="29" t="s">
        <v>30</v>
      </c>
    </row>
    <row r="20" spans="1:1" x14ac:dyDescent="0.25">
      <c r="A20" s="38" t="s">
        <v>52</v>
      </c>
    </row>
    <row r="21" spans="1:1" x14ac:dyDescent="0.25">
      <c r="A21" s="38" t="s">
        <v>53</v>
      </c>
    </row>
    <row r="22" spans="1:1" x14ac:dyDescent="0.25">
      <c r="A22" s="38" t="s">
        <v>54</v>
      </c>
    </row>
    <row r="23" spans="1:1" x14ac:dyDescent="0.25">
      <c r="A23" s="38"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8"/>
  <sheetViews>
    <sheetView workbookViewId="0">
      <selection activeCell="B26" sqref="B26"/>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1" customWidth="1"/>
    <col min="8" max="8" width="12.28515625" style="5" customWidth="1"/>
    <col min="9" max="9" width="10" customWidth="1"/>
    <col min="11" max="12" width="11.42578125" style="31"/>
    <col min="13" max="13" width="12.7109375" style="31" customWidth="1"/>
    <col min="14" max="14" width="12.5703125" customWidth="1"/>
    <col min="15" max="15" width="9.5703125" customWidth="1"/>
    <col min="16" max="16" width="18" customWidth="1"/>
  </cols>
  <sheetData>
    <row r="1" spans="1:15" ht="15" customHeight="1" x14ac:dyDescent="0.25">
      <c r="A1" s="68" t="s">
        <v>42</v>
      </c>
      <c r="B1" s="70" t="s">
        <v>16</v>
      </c>
      <c r="C1" s="76" t="s">
        <v>49</v>
      </c>
      <c r="D1" s="72" t="s">
        <v>44</v>
      </c>
      <c r="E1" s="73"/>
      <c r="F1" s="73"/>
      <c r="G1" s="73"/>
      <c r="H1" s="73"/>
      <c r="I1" s="73"/>
      <c r="J1" s="65" t="s">
        <v>45</v>
      </c>
      <c r="K1" s="66"/>
      <c r="L1" s="66"/>
      <c r="M1" s="66"/>
      <c r="N1" s="66"/>
      <c r="O1" s="67"/>
    </row>
    <row r="2" spans="1:15" s="5" customFormat="1" ht="15" customHeight="1" x14ac:dyDescent="0.25">
      <c r="A2" s="68"/>
      <c r="B2" s="70"/>
      <c r="C2" s="76"/>
      <c r="D2" s="78" t="s">
        <v>20</v>
      </c>
      <c r="E2" s="79"/>
      <c r="F2" s="79"/>
      <c r="G2" s="79"/>
      <c r="H2" s="74" t="s">
        <v>17</v>
      </c>
      <c r="I2" s="63" t="s">
        <v>48</v>
      </c>
      <c r="J2" s="78" t="s">
        <v>20</v>
      </c>
      <c r="K2" s="79"/>
      <c r="L2" s="79"/>
      <c r="M2" s="79"/>
      <c r="N2" s="74" t="s">
        <v>17</v>
      </c>
      <c r="O2" s="63" t="s">
        <v>48</v>
      </c>
    </row>
    <row r="3" spans="1:15" ht="16.5" customHeight="1" x14ac:dyDescent="0.25">
      <c r="A3" s="69"/>
      <c r="B3" s="71"/>
      <c r="C3" s="77"/>
      <c r="D3" s="20" t="s">
        <v>19</v>
      </c>
      <c r="E3" s="20" t="s">
        <v>47</v>
      </c>
      <c r="F3" s="20" t="s">
        <v>46</v>
      </c>
      <c r="G3" s="20" t="s">
        <v>57</v>
      </c>
      <c r="H3" s="75"/>
      <c r="I3" s="64"/>
      <c r="J3" s="20" t="s">
        <v>19</v>
      </c>
      <c r="K3" s="20" t="s">
        <v>47</v>
      </c>
      <c r="L3" s="20" t="s">
        <v>46</v>
      </c>
      <c r="M3" s="20" t="s">
        <v>57</v>
      </c>
      <c r="N3" s="75"/>
      <c r="O3" s="64"/>
    </row>
    <row r="4" spans="1:15" x14ac:dyDescent="0.25">
      <c r="A4" s="7" t="s">
        <v>33</v>
      </c>
      <c r="B4" s="1" t="s">
        <v>1</v>
      </c>
      <c r="C4" s="25">
        <v>1628665</v>
      </c>
      <c r="D4" s="10">
        <v>1134891</v>
      </c>
      <c r="E4" s="10">
        <v>746386</v>
      </c>
      <c r="F4" s="10">
        <v>48949</v>
      </c>
      <c r="G4" s="10">
        <v>339556</v>
      </c>
      <c r="H4" s="10">
        <v>27271</v>
      </c>
      <c r="I4" s="24">
        <v>10.223880341544634</v>
      </c>
      <c r="J4" s="22">
        <v>493774</v>
      </c>
      <c r="K4" s="10">
        <v>468295</v>
      </c>
      <c r="L4" s="10">
        <v>25472</v>
      </c>
      <c r="M4" s="10">
        <v>7</v>
      </c>
      <c r="N4" s="11">
        <v>11380</v>
      </c>
      <c r="O4" s="41">
        <v>4.4482565213450984</v>
      </c>
    </row>
    <row r="5" spans="1:15" x14ac:dyDescent="0.25">
      <c r="A5" s="8" t="s">
        <v>34</v>
      </c>
      <c r="B5" s="2" t="s">
        <v>0</v>
      </c>
      <c r="C5" s="26">
        <v>2071325</v>
      </c>
      <c r="D5" s="15">
        <v>1416193</v>
      </c>
      <c r="E5" s="15">
        <v>962622</v>
      </c>
      <c r="F5" s="15">
        <v>72073</v>
      </c>
      <c r="G5" s="15">
        <v>381498</v>
      </c>
      <c r="H5" s="16">
        <v>37758</v>
      </c>
      <c r="I5" s="17">
        <v>10.790258120981777</v>
      </c>
      <c r="J5" s="23">
        <v>655132</v>
      </c>
      <c r="K5" s="15">
        <v>634440</v>
      </c>
      <c r="L5" s="15">
        <v>20623</v>
      </c>
      <c r="M5" s="15">
        <v>69</v>
      </c>
      <c r="N5" s="16">
        <v>11982</v>
      </c>
      <c r="O5" s="17">
        <v>4.9915819265559378</v>
      </c>
    </row>
    <row r="6" spans="1:15" x14ac:dyDescent="0.25">
      <c r="A6" s="7">
        <v>11</v>
      </c>
      <c r="B6" s="1" t="s">
        <v>3</v>
      </c>
      <c r="C6" s="25">
        <v>579095</v>
      </c>
      <c r="D6" s="10">
        <v>397207</v>
      </c>
      <c r="E6" s="10">
        <v>266766</v>
      </c>
      <c r="F6" s="10">
        <v>37900</v>
      </c>
      <c r="G6" s="10">
        <v>92541</v>
      </c>
      <c r="H6" s="11">
        <v>11632</v>
      </c>
      <c r="I6" s="12">
        <v>10.824580302826741</v>
      </c>
      <c r="J6" s="22">
        <v>181888</v>
      </c>
      <c r="K6" s="10">
        <v>176106</v>
      </c>
      <c r="L6" s="10">
        <v>5782</v>
      </c>
      <c r="M6" s="10">
        <v>0</v>
      </c>
      <c r="N6" s="11">
        <v>5594</v>
      </c>
      <c r="O6" s="12">
        <v>4.9567637582433095</v>
      </c>
    </row>
    <row r="7" spans="1:15" x14ac:dyDescent="0.25">
      <c r="A7" s="8">
        <v>12</v>
      </c>
      <c r="B7" s="2" t="s">
        <v>2</v>
      </c>
      <c r="C7" s="26">
        <v>372815</v>
      </c>
      <c r="D7" s="15">
        <v>278745</v>
      </c>
      <c r="E7" s="15">
        <v>174653</v>
      </c>
      <c r="F7" s="15">
        <v>17216</v>
      </c>
      <c r="G7" s="15">
        <v>86876</v>
      </c>
      <c r="H7" s="16">
        <v>5057</v>
      </c>
      <c r="I7" s="17">
        <v>11.053006610510439</v>
      </c>
      <c r="J7" s="23">
        <v>94070</v>
      </c>
      <c r="K7" s="15">
        <v>89958</v>
      </c>
      <c r="L7" s="15">
        <v>4108</v>
      </c>
      <c r="M7" s="15">
        <v>4</v>
      </c>
      <c r="N7" s="16">
        <v>2156</v>
      </c>
      <c r="O7" s="17">
        <v>3.7301344664504006</v>
      </c>
    </row>
    <row r="8" spans="1:15" x14ac:dyDescent="0.25">
      <c r="A8" s="7" t="s">
        <v>35</v>
      </c>
      <c r="B8" s="1" t="s">
        <v>4</v>
      </c>
      <c r="C8" s="25">
        <v>113806</v>
      </c>
      <c r="D8" s="10">
        <v>81020</v>
      </c>
      <c r="E8" s="10">
        <v>52320</v>
      </c>
      <c r="F8" s="10">
        <v>4542</v>
      </c>
      <c r="G8" s="10">
        <v>24158</v>
      </c>
      <c r="H8" s="11">
        <v>2414</v>
      </c>
      <c r="I8" s="12">
        <v>11.893682050258219</v>
      </c>
      <c r="J8" s="22">
        <v>32786</v>
      </c>
      <c r="K8" s="10">
        <v>30899</v>
      </c>
      <c r="L8" s="10">
        <v>1887</v>
      </c>
      <c r="M8" s="10">
        <v>0</v>
      </c>
      <c r="N8" s="11">
        <v>698</v>
      </c>
      <c r="O8" s="12">
        <v>4.8129629683999751</v>
      </c>
    </row>
    <row r="9" spans="1:15" x14ac:dyDescent="0.25">
      <c r="A9" s="8" t="s">
        <v>36</v>
      </c>
      <c r="B9" s="2" t="s">
        <v>5</v>
      </c>
      <c r="C9" s="26">
        <v>276740</v>
      </c>
      <c r="D9" s="15">
        <v>191233</v>
      </c>
      <c r="E9" s="15">
        <v>133386</v>
      </c>
      <c r="F9" s="15">
        <v>6996</v>
      </c>
      <c r="G9" s="15">
        <v>50851</v>
      </c>
      <c r="H9" s="16">
        <v>4229</v>
      </c>
      <c r="I9" s="17">
        <v>10.352290671608058</v>
      </c>
      <c r="J9" s="23">
        <v>85507</v>
      </c>
      <c r="K9" s="15">
        <v>83893</v>
      </c>
      <c r="L9" s="15">
        <v>1610</v>
      </c>
      <c r="M9" s="15">
        <v>4</v>
      </c>
      <c r="N9" s="16">
        <v>1262</v>
      </c>
      <c r="O9" s="17">
        <v>4.6288732512547011</v>
      </c>
    </row>
    <row r="10" spans="1:15" x14ac:dyDescent="0.25">
      <c r="A10" s="7" t="s">
        <v>37</v>
      </c>
      <c r="B10" s="1" t="s">
        <v>15</v>
      </c>
      <c r="C10" s="25">
        <v>938167</v>
      </c>
      <c r="D10" s="10">
        <v>646444</v>
      </c>
      <c r="E10" s="10">
        <v>446560</v>
      </c>
      <c r="F10" s="10">
        <v>21868</v>
      </c>
      <c r="G10" s="10">
        <v>178016</v>
      </c>
      <c r="H10" s="11">
        <v>14377</v>
      </c>
      <c r="I10" s="12">
        <v>10.280467169628885</v>
      </c>
      <c r="J10" s="22">
        <v>291723</v>
      </c>
      <c r="K10" s="10">
        <v>282970</v>
      </c>
      <c r="L10" s="10">
        <v>8683</v>
      </c>
      <c r="M10" s="10">
        <v>70</v>
      </c>
      <c r="N10" s="11">
        <v>8198</v>
      </c>
      <c r="O10" s="12">
        <v>4.6393016628287178</v>
      </c>
    </row>
    <row r="11" spans="1:15" x14ac:dyDescent="0.25">
      <c r="A11" s="8">
        <v>13</v>
      </c>
      <c r="B11" s="2" t="s">
        <v>6</v>
      </c>
      <c r="C11" s="27">
        <v>226869</v>
      </c>
      <c r="D11" s="15">
        <v>155930</v>
      </c>
      <c r="E11" s="15">
        <v>117928</v>
      </c>
      <c r="F11" s="15">
        <v>8742</v>
      </c>
      <c r="G11" s="15">
        <v>29260</v>
      </c>
      <c r="H11" s="16">
        <v>6623</v>
      </c>
      <c r="I11" s="17">
        <v>9.6963071577190512</v>
      </c>
      <c r="J11" s="23">
        <v>70939</v>
      </c>
      <c r="K11" s="15">
        <v>67925</v>
      </c>
      <c r="L11" s="15">
        <v>2965</v>
      </c>
      <c r="M11" s="15">
        <v>49</v>
      </c>
      <c r="N11" s="16">
        <v>1226</v>
      </c>
      <c r="O11" s="17">
        <v>4.4112507757418831</v>
      </c>
    </row>
    <row r="12" spans="1:15" x14ac:dyDescent="0.25">
      <c r="A12" s="7" t="s">
        <v>38</v>
      </c>
      <c r="B12" s="1" t="s">
        <v>7</v>
      </c>
      <c r="C12" s="25">
        <v>1190115</v>
      </c>
      <c r="D12" s="10">
        <v>816673</v>
      </c>
      <c r="E12" s="10">
        <v>540525</v>
      </c>
      <c r="F12" s="10">
        <v>37333</v>
      </c>
      <c r="G12" s="10">
        <v>238815</v>
      </c>
      <c r="H12" s="11">
        <v>27439</v>
      </c>
      <c r="I12" s="12">
        <v>10.216575543859543</v>
      </c>
      <c r="J12" s="22">
        <v>373442</v>
      </c>
      <c r="K12" s="10">
        <v>363418</v>
      </c>
      <c r="L12" s="10">
        <v>10023</v>
      </c>
      <c r="M12" s="10">
        <v>1</v>
      </c>
      <c r="N12" s="11">
        <v>11679</v>
      </c>
      <c r="O12" s="12">
        <v>4.6717577344298089</v>
      </c>
    </row>
    <row r="13" spans="1:15" x14ac:dyDescent="0.25">
      <c r="A13" s="8" t="s">
        <v>39</v>
      </c>
      <c r="B13" s="2" t="s">
        <v>8</v>
      </c>
      <c r="C13" s="26">
        <v>2453526</v>
      </c>
      <c r="D13" s="15">
        <v>1707930</v>
      </c>
      <c r="E13" s="15">
        <v>1167944</v>
      </c>
      <c r="F13" s="15">
        <v>42392</v>
      </c>
      <c r="G13" s="15">
        <v>497594</v>
      </c>
      <c r="H13" s="16">
        <v>25259</v>
      </c>
      <c r="I13" s="17">
        <v>9.5164036816619131</v>
      </c>
      <c r="J13" s="23">
        <v>745596</v>
      </c>
      <c r="K13" s="15">
        <v>731595</v>
      </c>
      <c r="L13" s="15">
        <v>13690</v>
      </c>
      <c r="M13" s="15">
        <v>311</v>
      </c>
      <c r="N13" s="16">
        <v>15292</v>
      </c>
      <c r="O13" s="17">
        <v>4.1543813384813166</v>
      </c>
    </row>
    <row r="14" spans="1:15" x14ac:dyDescent="0.25">
      <c r="A14" s="7" t="s">
        <v>40</v>
      </c>
      <c r="B14" s="1" t="s">
        <v>12</v>
      </c>
      <c r="C14" s="25">
        <v>646422</v>
      </c>
      <c r="D14" s="10">
        <v>470688</v>
      </c>
      <c r="E14" s="10">
        <v>314022</v>
      </c>
      <c r="F14" s="10">
        <v>26188</v>
      </c>
      <c r="G14" s="10">
        <v>130478</v>
      </c>
      <c r="H14" s="11">
        <v>12177</v>
      </c>
      <c r="I14" s="12">
        <v>11.497292437070444</v>
      </c>
      <c r="J14" s="22">
        <v>175734</v>
      </c>
      <c r="K14" s="10">
        <v>170886</v>
      </c>
      <c r="L14" s="10">
        <v>4799</v>
      </c>
      <c r="M14" s="10">
        <v>49</v>
      </c>
      <c r="N14" s="11">
        <v>1055</v>
      </c>
      <c r="O14" s="12">
        <v>4.2925785002722341</v>
      </c>
    </row>
    <row r="15" spans="1:15" x14ac:dyDescent="0.25">
      <c r="A15" s="8">
        <v>10</v>
      </c>
      <c r="B15" s="2" t="s">
        <v>13</v>
      </c>
      <c r="C15" s="26">
        <v>162453</v>
      </c>
      <c r="D15" s="15">
        <v>121858</v>
      </c>
      <c r="E15" s="15">
        <v>81048</v>
      </c>
      <c r="F15" s="15">
        <v>6584</v>
      </c>
      <c r="G15" s="15">
        <v>34226</v>
      </c>
      <c r="H15" s="16">
        <v>3249</v>
      </c>
      <c r="I15" s="17">
        <v>12.347715594591884</v>
      </c>
      <c r="J15" s="23">
        <v>40595</v>
      </c>
      <c r="K15" s="15">
        <v>39129</v>
      </c>
      <c r="L15" s="15">
        <v>1462</v>
      </c>
      <c r="M15" s="15">
        <v>4</v>
      </c>
      <c r="N15" s="16">
        <v>829</v>
      </c>
      <c r="O15" s="17">
        <v>4.1134395325908635</v>
      </c>
    </row>
    <row r="16" spans="1:15" x14ac:dyDescent="0.25">
      <c r="A16" s="7">
        <v>14</v>
      </c>
      <c r="B16" s="1" t="s">
        <v>9</v>
      </c>
      <c r="C16" s="25">
        <v>580493</v>
      </c>
      <c r="D16" s="10">
        <v>363806</v>
      </c>
      <c r="E16" s="10">
        <v>279793</v>
      </c>
      <c r="F16" s="10">
        <v>18704</v>
      </c>
      <c r="G16" s="10">
        <v>65309</v>
      </c>
      <c r="H16" s="11">
        <v>10599</v>
      </c>
      <c r="I16" s="12">
        <v>8.9343956526212978</v>
      </c>
      <c r="J16" s="22">
        <v>216687</v>
      </c>
      <c r="K16" s="10">
        <v>208412</v>
      </c>
      <c r="L16" s="10">
        <v>8275</v>
      </c>
      <c r="M16" s="10">
        <v>0</v>
      </c>
      <c r="N16" s="11">
        <v>5930</v>
      </c>
      <c r="O16" s="12">
        <v>5.3214278785384277</v>
      </c>
    </row>
    <row r="17" spans="1:18" x14ac:dyDescent="0.25">
      <c r="A17" s="8">
        <v>15</v>
      </c>
      <c r="B17" s="2" t="s">
        <v>10</v>
      </c>
      <c r="C17" s="26">
        <v>315919</v>
      </c>
      <c r="D17" s="15">
        <v>227201</v>
      </c>
      <c r="E17" s="15">
        <v>151672</v>
      </c>
      <c r="F17" s="15">
        <v>15058</v>
      </c>
      <c r="G17" s="15">
        <v>60471</v>
      </c>
      <c r="H17" s="16">
        <v>5196</v>
      </c>
      <c r="I17" s="17">
        <v>10.351870937523636</v>
      </c>
      <c r="J17" s="23">
        <v>88718</v>
      </c>
      <c r="K17" s="15">
        <v>84858</v>
      </c>
      <c r="L17" s="15">
        <v>3855</v>
      </c>
      <c r="M17" s="15">
        <v>5</v>
      </c>
      <c r="N17" s="16">
        <v>1791</v>
      </c>
      <c r="O17" s="17">
        <v>4.0422237835010488</v>
      </c>
    </row>
    <row r="18" spans="1:18" x14ac:dyDescent="0.25">
      <c r="A18" s="7" t="s">
        <v>41</v>
      </c>
      <c r="B18" s="1" t="s">
        <v>11</v>
      </c>
      <c r="C18" s="25">
        <v>447089</v>
      </c>
      <c r="D18" s="10">
        <v>339119</v>
      </c>
      <c r="E18" s="10">
        <v>228043</v>
      </c>
      <c r="F18" s="10">
        <v>17723</v>
      </c>
      <c r="G18" s="10">
        <v>93353</v>
      </c>
      <c r="H18" s="11">
        <v>8425</v>
      </c>
      <c r="I18" s="12">
        <v>11.678564405688736</v>
      </c>
      <c r="J18" s="22">
        <v>107970</v>
      </c>
      <c r="K18" s="10">
        <v>104856</v>
      </c>
      <c r="L18" s="10">
        <v>3072</v>
      </c>
      <c r="M18" s="10">
        <v>42</v>
      </c>
      <c r="N18" s="11">
        <v>1226</v>
      </c>
      <c r="O18" s="12">
        <v>3.7182658561809063</v>
      </c>
    </row>
    <row r="19" spans="1:18" x14ac:dyDescent="0.25">
      <c r="A19" s="8">
        <v>16</v>
      </c>
      <c r="B19" s="2" t="s">
        <v>14</v>
      </c>
      <c r="C19" s="26">
        <v>359940</v>
      </c>
      <c r="D19" s="15">
        <v>246441</v>
      </c>
      <c r="E19" s="15">
        <v>163932</v>
      </c>
      <c r="F19" s="15">
        <v>8988</v>
      </c>
      <c r="G19" s="15">
        <v>73521</v>
      </c>
      <c r="H19" s="16">
        <v>5904</v>
      </c>
      <c r="I19" s="17">
        <v>11.551680011699755</v>
      </c>
      <c r="J19" s="23">
        <v>113499</v>
      </c>
      <c r="K19" s="15">
        <v>105822</v>
      </c>
      <c r="L19" s="15">
        <v>7647</v>
      </c>
      <c r="M19" s="15">
        <v>30</v>
      </c>
      <c r="N19" s="16">
        <v>2724</v>
      </c>
      <c r="O19" s="17">
        <v>5.3201542342707198</v>
      </c>
      <c r="P19" s="53"/>
      <c r="Q19" s="53"/>
      <c r="R19" s="53"/>
    </row>
    <row r="20" spans="1:18" s="31" customFormat="1" x14ac:dyDescent="0.25">
      <c r="A20" s="7"/>
      <c r="B20" s="1" t="s">
        <v>58</v>
      </c>
      <c r="C20" s="52">
        <v>6980</v>
      </c>
      <c r="D20" s="10">
        <v>6960</v>
      </c>
      <c r="E20" s="10">
        <v>0</v>
      </c>
      <c r="F20" s="10">
        <v>370</v>
      </c>
      <c r="G20" s="10">
        <v>6590</v>
      </c>
      <c r="H20" s="11" t="s">
        <v>69</v>
      </c>
      <c r="I20" s="12" t="s">
        <v>69</v>
      </c>
      <c r="J20" s="22">
        <v>20</v>
      </c>
      <c r="K20" s="10">
        <v>0</v>
      </c>
      <c r="L20" s="10">
        <v>20</v>
      </c>
      <c r="M20" s="10">
        <v>0</v>
      </c>
      <c r="N20" s="11" t="s">
        <v>69</v>
      </c>
      <c r="O20" s="12" t="s">
        <v>69</v>
      </c>
      <c r="P20" s="53"/>
      <c r="Q20" s="53"/>
      <c r="R20" s="53"/>
    </row>
    <row r="21" spans="1:18" x14ac:dyDescent="0.25">
      <c r="A21" s="42"/>
      <c r="B21" s="43" t="s">
        <v>19</v>
      </c>
      <c r="C21" s="44">
        <v>12370419</v>
      </c>
      <c r="D21" s="42">
        <v>8602339</v>
      </c>
      <c r="E21" s="42">
        <v>5827600</v>
      </c>
      <c r="F21" s="42">
        <v>391626</v>
      </c>
      <c r="G21" s="42">
        <v>2383113</v>
      </c>
      <c r="H21" s="42">
        <v>207609</v>
      </c>
      <c r="I21" s="45">
        <v>10.343488273811861</v>
      </c>
      <c r="J21" s="46">
        <v>3768080</v>
      </c>
      <c r="K21" s="42">
        <v>3643462</v>
      </c>
      <c r="L21" s="42">
        <v>123973</v>
      </c>
      <c r="M21" s="42">
        <v>645</v>
      </c>
      <c r="N21" s="42">
        <v>83022</v>
      </c>
      <c r="O21" s="45">
        <v>4.5307550998379629</v>
      </c>
      <c r="P21" s="53"/>
      <c r="Q21" s="53"/>
      <c r="R21" s="53"/>
    </row>
    <row r="23" spans="1:18" s="31" customFormat="1" ht="14.25" customHeight="1" x14ac:dyDescent="0.25">
      <c r="A23" s="31" t="s">
        <v>43</v>
      </c>
    </row>
    <row r="24" spans="1:18" ht="30.75" customHeight="1" x14ac:dyDescent="0.25">
      <c r="A24" s="62" t="s">
        <v>64</v>
      </c>
      <c r="B24" s="62"/>
      <c r="C24" s="62"/>
      <c r="D24" s="62"/>
      <c r="E24" s="62"/>
      <c r="F24" s="62"/>
      <c r="G24" s="62"/>
      <c r="H24" s="62"/>
      <c r="I24" s="62"/>
      <c r="J24" s="62"/>
      <c r="K24" s="62"/>
      <c r="L24" s="62"/>
      <c r="M24" s="62"/>
      <c r="N24" s="62"/>
      <c r="O24" s="62"/>
    </row>
    <row r="27" spans="1:18" x14ac:dyDescent="0.25">
      <c r="C27" s="9"/>
      <c r="D27" s="9"/>
      <c r="J27" s="9"/>
    </row>
    <row r="28" spans="1:18" x14ac:dyDescent="0.25">
      <c r="C28" s="54"/>
      <c r="D28" s="54"/>
      <c r="J28" s="5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B27" sqref="B27"/>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80" t="s">
        <v>42</v>
      </c>
      <c r="B1" s="70" t="s">
        <v>16</v>
      </c>
      <c r="C1" s="65" t="s">
        <v>44</v>
      </c>
      <c r="D1" s="66"/>
      <c r="E1" s="66"/>
      <c r="F1" s="66"/>
      <c r="G1" s="65" t="s">
        <v>45</v>
      </c>
      <c r="H1" s="66"/>
      <c r="I1" s="66"/>
      <c r="J1" s="66"/>
    </row>
    <row r="2" spans="1:10" ht="31.5" customHeight="1" x14ac:dyDescent="0.25">
      <c r="A2" s="81"/>
      <c r="B2" s="71"/>
      <c r="C2" s="20" t="s">
        <v>23</v>
      </c>
      <c r="D2" s="20" t="s">
        <v>24</v>
      </c>
      <c r="E2" s="20" t="s">
        <v>25</v>
      </c>
      <c r="F2" s="21" t="s">
        <v>26</v>
      </c>
      <c r="G2" s="20" t="s">
        <v>23</v>
      </c>
      <c r="H2" s="20" t="s">
        <v>24</v>
      </c>
      <c r="I2" s="20" t="s">
        <v>25</v>
      </c>
      <c r="J2" s="21" t="s">
        <v>26</v>
      </c>
    </row>
    <row r="3" spans="1:10" x14ac:dyDescent="0.25">
      <c r="A3" s="7" t="s">
        <v>33</v>
      </c>
      <c r="B3" s="1" t="s">
        <v>1</v>
      </c>
      <c r="C3" s="13">
        <v>516041</v>
      </c>
      <c r="D3" s="11">
        <v>473932</v>
      </c>
      <c r="E3" s="11">
        <v>86207</v>
      </c>
      <c r="F3" s="14">
        <v>99260</v>
      </c>
      <c r="G3" s="13">
        <v>313408</v>
      </c>
      <c r="H3" s="11">
        <v>148991</v>
      </c>
      <c r="I3" s="11">
        <v>10094</v>
      </c>
      <c r="J3" s="14">
        <v>81045</v>
      </c>
    </row>
    <row r="4" spans="1:10" x14ac:dyDescent="0.25">
      <c r="A4" s="8" t="s">
        <v>34</v>
      </c>
      <c r="B4" s="2" t="s">
        <v>0</v>
      </c>
      <c r="C4" s="19">
        <v>665653</v>
      </c>
      <c r="D4" s="16">
        <v>586026</v>
      </c>
      <c r="E4" s="16">
        <v>126491</v>
      </c>
      <c r="F4" s="18">
        <v>137928</v>
      </c>
      <c r="G4" s="19">
        <v>327357</v>
      </c>
      <c r="H4" s="16">
        <v>254184</v>
      </c>
      <c r="I4" s="16">
        <v>21034</v>
      </c>
      <c r="J4" s="18">
        <v>112312</v>
      </c>
    </row>
    <row r="5" spans="1:10" x14ac:dyDescent="0.25">
      <c r="A5" s="7">
        <v>11</v>
      </c>
      <c r="B5" s="1" t="s">
        <v>3</v>
      </c>
      <c r="C5" s="13">
        <v>273338</v>
      </c>
      <c r="D5" s="11">
        <v>128348</v>
      </c>
      <c r="E5" s="11">
        <v>5634</v>
      </c>
      <c r="F5" s="14">
        <v>48497</v>
      </c>
      <c r="G5" s="13">
        <v>142476</v>
      </c>
      <c r="H5" s="11">
        <v>39259</v>
      </c>
      <c r="I5" s="11">
        <v>196</v>
      </c>
      <c r="J5" s="14">
        <v>41219</v>
      </c>
    </row>
    <row r="6" spans="1:10" x14ac:dyDescent="0.25">
      <c r="A6" s="8">
        <v>12</v>
      </c>
      <c r="B6" s="2" t="s">
        <v>2</v>
      </c>
      <c r="C6" s="19">
        <v>138584</v>
      </c>
      <c r="D6" s="16">
        <v>106291</v>
      </c>
      <c r="E6" s="16">
        <v>32537</v>
      </c>
      <c r="F6" s="18">
        <v>27028</v>
      </c>
      <c r="G6" s="19">
        <v>48362</v>
      </c>
      <c r="H6" s="16">
        <v>43021</v>
      </c>
      <c r="I6" s="16">
        <v>1666</v>
      </c>
      <c r="J6" s="18">
        <v>18766</v>
      </c>
    </row>
    <row r="7" spans="1:10" x14ac:dyDescent="0.25">
      <c r="A7" s="7" t="s">
        <v>35</v>
      </c>
      <c r="B7" s="1" t="s">
        <v>4</v>
      </c>
      <c r="C7" s="13">
        <v>35939</v>
      </c>
      <c r="D7" s="11">
        <v>39042</v>
      </c>
      <c r="E7" s="11">
        <v>1937</v>
      </c>
      <c r="F7" s="14">
        <v>8798</v>
      </c>
      <c r="G7" s="13">
        <v>17567</v>
      </c>
      <c r="H7" s="11">
        <v>11775</v>
      </c>
      <c r="I7" s="11">
        <v>481</v>
      </c>
      <c r="J7" s="14">
        <v>7282</v>
      </c>
    </row>
    <row r="8" spans="1:10" x14ac:dyDescent="0.25">
      <c r="A8" s="8" t="s">
        <v>36</v>
      </c>
      <c r="B8" s="2" t="s">
        <v>5</v>
      </c>
      <c r="C8" s="19">
        <v>73840</v>
      </c>
      <c r="D8" s="16">
        <v>104664</v>
      </c>
      <c r="E8" s="16">
        <v>7511</v>
      </c>
      <c r="F8" s="18">
        <v>16043</v>
      </c>
      <c r="G8" s="19">
        <v>45767</v>
      </c>
      <c r="H8" s="16">
        <v>35759</v>
      </c>
      <c r="I8" s="16">
        <v>357</v>
      </c>
      <c r="J8" s="18">
        <v>13243</v>
      </c>
    </row>
    <row r="9" spans="1:10" x14ac:dyDescent="0.25">
      <c r="A9" s="7" t="s">
        <v>37</v>
      </c>
      <c r="B9" s="1" t="s">
        <v>15</v>
      </c>
      <c r="C9" s="13">
        <v>257676</v>
      </c>
      <c r="D9" s="11">
        <v>255668</v>
      </c>
      <c r="E9" s="11">
        <v>56537</v>
      </c>
      <c r="F9" s="14">
        <v>55400</v>
      </c>
      <c r="G9" s="13">
        <v>171661</v>
      </c>
      <c r="H9" s="11">
        <v>97139</v>
      </c>
      <c r="I9" s="11">
        <v>14772</v>
      </c>
      <c r="J9" s="14">
        <v>41107</v>
      </c>
    </row>
    <row r="10" spans="1:10" x14ac:dyDescent="0.25">
      <c r="A10" s="8">
        <v>13</v>
      </c>
      <c r="B10" s="2" t="s">
        <v>6</v>
      </c>
      <c r="C10" s="19">
        <v>63945</v>
      </c>
      <c r="D10" s="16">
        <v>59891</v>
      </c>
      <c r="E10" s="16">
        <v>7287</v>
      </c>
      <c r="F10" s="18">
        <v>29432</v>
      </c>
      <c r="G10" s="19">
        <v>25416</v>
      </c>
      <c r="H10" s="16">
        <v>28328</v>
      </c>
      <c r="I10" s="16">
        <v>1004</v>
      </c>
      <c r="J10" s="18">
        <v>19237</v>
      </c>
    </row>
    <row r="11" spans="1:10" x14ac:dyDescent="0.25">
      <c r="A11" s="7" t="s">
        <v>38</v>
      </c>
      <c r="B11" s="1" t="s">
        <v>7</v>
      </c>
      <c r="C11" s="13">
        <v>395051</v>
      </c>
      <c r="D11" s="11">
        <v>340174</v>
      </c>
      <c r="E11" s="11">
        <v>67627</v>
      </c>
      <c r="F11" s="14">
        <v>106045</v>
      </c>
      <c r="G11" s="13">
        <v>211995</v>
      </c>
      <c r="H11" s="11">
        <v>109191</v>
      </c>
      <c r="I11" s="11">
        <v>34776</v>
      </c>
      <c r="J11" s="14">
        <v>86956</v>
      </c>
    </row>
    <row r="12" spans="1:10" x14ac:dyDescent="0.25">
      <c r="A12" s="8" t="s">
        <v>39</v>
      </c>
      <c r="B12" s="2" t="s">
        <v>8</v>
      </c>
      <c r="C12" s="19">
        <v>662334</v>
      </c>
      <c r="D12" s="16">
        <v>888439</v>
      </c>
      <c r="E12" s="16">
        <v>39738</v>
      </c>
      <c r="F12" s="18">
        <v>203707</v>
      </c>
      <c r="G12" s="19">
        <v>317170</v>
      </c>
      <c r="H12" s="16">
        <v>328924</v>
      </c>
      <c r="I12" s="16">
        <v>16892</v>
      </c>
      <c r="J12" s="18">
        <v>154629</v>
      </c>
    </row>
    <row r="13" spans="1:10" x14ac:dyDescent="0.25">
      <c r="A13" s="7" t="s">
        <v>40</v>
      </c>
      <c r="B13" s="1" t="s">
        <v>12</v>
      </c>
      <c r="C13" s="13">
        <v>206103</v>
      </c>
      <c r="D13" s="11">
        <v>215993</v>
      </c>
      <c r="E13" s="11">
        <v>18618</v>
      </c>
      <c r="F13" s="14">
        <v>47565</v>
      </c>
      <c r="G13" s="13">
        <v>104544</v>
      </c>
      <c r="H13" s="11">
        <v>60866</v>
      </c>
      <c r="I13" s="11">
        <v>714</v>
      </c>
      <c r="J13" s="14">
        <v>33053</v>
      </c>
    </row>
    <row r="14" spans="1:10" x14ac:dyDescent="0.25">
      <c r="A14" s="8">
        <v>10</v>
      </c>
      <c r="B14" s="2" t="s">
        <v>13</v>
      </c>
      <c r="C14" s="19">
        <v>62638</v>
      </c>
      <c r="D14" s="16">
        <v>42807</v>
      </c>
      <c r="E14" s="16">
        <v>8236</v>
      </c>
      <c r="F14" s="18">
        <v>14663</v>
      </c>
      <c r="G14" s="19">
        <v>27647</v>
      </c>
      <c r="H14" s="16">
        <v>9468</v>
      </c>
      <c r="I14" s="16">
        <v>50</v>
      </c>
      <c r="J14" s="18">
        <v>9687</v>
      </c>
    </row>
    <row r="15" spans="1:10" x14ac:dyDescent="0.25">
      <c r="A15" s="7">
        <v>14</v>
      </c>
      <c r="B15" s="1" t="s">
        <v>9</v>
      </c>
      <c r="C15" s="13">
        <v>135157</v>
      </c>
      <c r="D15" s="11">
        <v>136015</v>
      </c>
      <c r="E15" s="11">
        <v>31442</v>
      </c>
      <c r="F15" s="14">
        <v>33995</v>
      </c>
      <c r="G15" s="13">
        <v>114495</v>
      </c>
      <c r="H15" s="11">
        <v>71626</v>
      </c>
      <c r="I15" s="11">
        <v>10623</v>
      </c>
      <c r="J15" s="14">
        <v>23552</v>
      </c>
    </row>
    <row r="16" spans="1:10" x14ac:dyDescent="0.25">
      <c r="A16" s="8">
        <v>15</v>
      </c>
      <c r="B16" s="2" t="s">
        <v>10</v>
      </c>
      <c r="C16" s="19">
        <v>101323</v>
      </c>
      <c r="D16" s="16">
        <v>89795</v>
      </c>
      <c r="E16" s="16">
        <v>17892</v>
      </c>
      <c r="F16" s="18">
        <v>35672</v>
      </c>
      <c r="G16" s="19">
        <v>41912</v>
      </c>
      <c r="H16" s="16">
        <v>34999</v>
      </c>
      <c r="I16" s="16">
        <v>4442</v>
      </c>
      <c r="J16" s="18">
        <v>24536</v>
      </c>
    </row>
    <row r="17" spans="1:11" x14ac:dyDescent="0.25">
      <c r="A17" s="7" t="s">
        <v>41</v>
      </c>
      <c r="B17" s="1" t="s">
        <v>11</v>
      </c>
      <c r="C17" s="13">
        <v>170128</v>
      </c>
      <c r="D17" s="11">
        <v>124231</v>
      </c>
      <c r="E17" s="11">
        <v>23276</v>
      </c>
      <c r="F17" s="14">
        <v>64284</v>
      </c>
      <c r="G17" s="13">
        <v>48498</v>
      </c>
      <c r="H17" s="11">
        <v>38568</v>
      </c>
      <c r="I17" s="11">
        <v>8982</v>
      </c>
      <c r="J17" s="14">
        <v>44317</v>
      </c>
      <c r="K17" s="31"/>
    </row>
    <row r="18" spans="1:11" x14ac:dyDescent="0.25">
      <c r="A18" s="8">
        <v>16</v>
      </c>
      <c r="B18" s="2" t="s">
        <v>14</v>
      </c>
      <c r="C18" s="16">
        <v>124508</v>
      </c>
      <c r="D18" s="16">
        <v>84917</v>
      </c>
      <c r="E18" s="16">
        <v>30694</v>
      </c>
      <c r="F18" s="18">
        <v>28835</v>
      </c>
      <c r="G18" s="16">
        <v>65355</v>
      </c>
      <c r="H18" s="16">
        <v>40607</v>
      </c>
      <c r="I18" s="16">
        <v>4612</v>
      </c>
      <c r="J18" s="18">
        <v>21438</v>
      </c>
    </row>
    <row r="19" spans="1:11" s="31" customFormat="1" x14ac:dyDescent="0.25">
      <c r="A19" s="7"/>
      <c r="B19" s="1" t="s">
        <v>59</v>
      </c>
      <c r="C19" s="13" t="s">
        <v>69</v>
      </c>
      <c r="D19" s="11">
        <v>6960</v>
      </c>
      <c r="E19" s="11" t="s">
        <v>69</v>
      </c>
      <c r="F19" s="14" t="s">
        <v>69</v>
      </c>
      <c r="G19" s="13" t="s">
        <v>69</v>
      </c>
      <c r="H19" s="11">
        <v>20</v>
      </c>
      <c r="I19" s="11" t="s">
        <v>69</v>
      </c>
      <c r="J19" s="14" t="s">
        <v>69</v>
      </c>
    </row>
    <row r="20" spans="1:11" x14ac:dyDescent="0.25">
      <c r="A20" s="42"/>
      <c r="B20" s="43" t="s">
        <v>19</v>
      </c>
      <c r="C20" s="47">
        <v>3882258</v>
      </c>
      <c r="D20" s="48">
        <v>3683193</v>
      </c>
      <c r="E20" s="48">
        <v>561664</v>
      </c>
      <c r="F20" s="49">
        <v>957152</v>
      </c>
      <c r="G20" s="47">
        <v>2023630</v>
      </c>
      <c r="H20" s="48">
        <v>1352725</v>
      </c>
      <c r="I20" s="48">
        <v>130695</v>
      </c>
      <c r="J20" s="49">
        <v>732379</v>
      </c>
    </row>
    <row r="22" spans="1:11" x14ac:dyDescent="0.25">
      <c r="A22" s="5" t="s">
        <v>27</v>
      </c>
    </row>
    <row r="23" spans="1:11" x14ac:dyDescent="0.25">
      <c r="A23" s="5" t="s">
        <v>28</v>
      </c>
    </row>
    <row r="24" spans="1:11" ht="14.25" customHeight="1" x14ac:dyDescent="0.25">
      <c r="A24" s="5" t="s">
        <v>43</v>
      </c>
    </row>
    <row r="25" spans="1:11" ht="46.5" customHeight="1" x14ac:dyDescent="0.25">
      <c r="A25" s="62" t="s">
        <v>63</v>
      </c>
      <c r="B25" s="62"/>
      <c r="C25" s="62"/>
      <c r="D25" s="62"/>
      <c r="E25" s="62"/>
      <c r="F25" s="62"/>
      <c r="G25" s="62"/>
      <c r="H25" s="62"/>
      <c r="I25" s="62"/>
      <c r="J25" s="62"/>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101"/>
  <sheetViews>
    <sheetView workbookViewId="0">
      <selection activeCell="B2" sqref="B2"/>
    </sheetView>
  </sheetViews>
  <sheetFormatPr baseColWidth="10" defaultRowHeight="15" x14ac:dyDescent="0.25"/>
  <cols>
    <col min="1" max="1" width="19.5703125" customWidth="1"/>
    <col min="2" max="2" width="13" customWidth="1"/>
    <col min="3" max="3" width="13.42578125" customWidth="1"/>
    <col min="4" max="4" width="16.28515625" customWidth="1"/>
  </cols>
  <sheetData>
    <row r="1" spans="1:4" ht="46.5" customHeight="1" x14ac:dyDescent="0.25">
      <c r="A1" s="36" t="s">
        <v>29</v>
      </c>
      <c r="B1" s="6" t="s">
        <v>44</v>
      </c>
      <c r="C1" s="6" t="s">
        <v>45</v>
      </c>
      <c r="D1" s="35" t="s">
        <v>51</v>
      </c>
    </row>
    <row r="2" spans="1:4" x14ac:dyDescent="0.25">
      <c r="A2" s="37">
        <v>44192</v>
      </c>
      <c r="B2" s="32">
        <v>23711</v>
      </c>
      <c r="C2" s="32">
        <v>0</v>
      </c>
      <c r="D2" s="32">
        <v>23711</v>
      </c>
    </row>
    <row r="3" spans="1:4" x14ac:dyDescent="0.25">
      <c r="A3" s="37">
        <v>44193</v>
      </c>
      <c r="B3" s="32">
        <v>18736</v>
      </c>
      <c r="C3" s="32">
        <v>0</v>
      </c>
      <c r="D3" s="32">
        <v>18736</v>
      </c>
    </row>
    <row r="4" spans="1:4" x14ac:dyDescent="0.25">
      <c r="A4" s="37">
        <v>44194</v>
      </c>
      <c r="B4" s="32">
        <v>42819</v>
      </c>
      <c r="C4" s="32">
        <v>0</v>
      </c>
      <c r="D4" s="32">
        <v>42819</v>
      </c>
    </row>
    <row r="5" spans="1:4" x14ac:dyDescent="0.25">
      <c r="A5" s="37">
        <v>44195</v>
      </c>
      <c r="B5" s="32">
        <v>57993</v>
      </c>
      <c r="C5" s="32">
        <v>0</v>
      </c>
      <c r="D5" s="32">
        <v>57993</v>
      </c>
    </row>
    <row r="6" spans="1:4" x14ac:dyDescent="0.25">
      <c r="A6" s="37">
        <v>44196</v>
      </c>
      <c r="B6" s="32">
        <v>38866</v>
      </c>
      <c r="C6" s="32">
        <v>0</v>
      </c>
      <c r="D6" s="32">
        <v>38866</v>
      </c>
    </row>
    <row r="7" spans="1:4" x14ac:dyDescent="0.25">
      <c r="A7" s="37">
        <v>44197</v>
      </c>
      <c r="B7" s="32">
        <v>24666</v>
      </c>
      <c r="C7" s="32">
        <v>0</v>
      </c>
      <c r="D7" s="32">
        <v>24666</v>
      </c>
    </row>
    <row r="8" spans="1:4" x14ac:dyDescent="0.25">
      <c r="A8" s="37">
        <v>44198</v>
      </c>
      <c r="B8" s="32">
        <v>52188</v>
      </c>
      <c r="C8" s="32">
        <v>0</v>
      </c>
      <c r="D8" s="32">
        <v>52188</v>
      </c>
    </row>
    <row r="9" spans="1:4" x14ac:dyDescent="0.25">
      <c r="A9" s="37">
        <v>44199</v>
      </c>
      <c r="B9" s="32">
        <v>24989</v>
      </c>
      <c r="C9" s="32">
        <v>0</v>
      </c>
      <c r="D9" s="32">
        <v>24989</v>
      </c>
    </row>
    <row r="10" spans="1:4" x14ac:dyDescent="0.25">
      <c r="A10" s="37">
        <v>44200</v>
      </c>
      <c r="B10" s="32">
        <v>48714</v>
      </c>
      <c r="C10" s="32">
        <v>0</v>
      </c>
      <c r="D10" s="32">
        <v>48714</v>
      </c>
    </row>
    <row r="11" spans="1:4" x14ac:dyDescent="0.25">
      <c r="A11" s="37">
        <v>44201</v>
      </c>
      <c r="B11" s="32">
        <v>52389</v>
      </c>
      <c r="C11" s="32">
        <v>0</v>
      </c>
      <c r="D11" s="32">
        <v>52389</v>
      </c>
    </row>
    <row r="12" spans="1:4" x14ac:dyDescent="0.25">
      <c r="A12" s="37">
        <v>44202</v>
      </c>
      <c r="B12" s="32">
        <v>59357</v>
      </c>
      <c r="C12" s="32">
        <v>0</v>
      </c>
      <c r="D12" s="32">
        <v>59357</v>
      </c>
    </row>
    <row r="13" spans="1:4" x14ac:dyDescent="0.25">
      <c r="A13" s="37">
        <v>44203</v>
      </c>
      <c r="B13" s="32">
        <v>58410</v>
      </c>
      <c r="C13" s="32">
        <v>0</v>
      </c>
      <c r="D13" s="32">
        <v>58410</v>
      </c>
    </row>
    <row r="14" spans="1:4" x14ac:dyDescent="0.25">
      <c r="A14" s="37">
        <v>44204</v>
      </c>
      <c r="B14" s="32">
        <v>60855</v>
      </c>
      <c r="C14" s="32">
        <v>0</v>
      </c>
      <c r="D14" s="32">
        <v>60855</v>
      </c>
    </row>
    <row r="15" spans="1:4" x14ac:dyDescent="0.25">
      <c r="A15" s="37">
        <v>44205</v>
      </c>
      <c r="B15" s="32">
        <v>56984</v>
      </c>
      <c r="C15" s="32">
        <v>0</v>
      </c>
      <c r="D15" s="32">
        <v>56984</v>
      </c>
    </row>
    <row r="16" spans="1:4" x14ac:dyDescent="0.25">
      <c r="A16" s="37">
        <v>44206</v>
      </c>
      <c r="B16" s="32">
        <v>33460</v>
      </c>
      <c r="C16" s="32">
        <v>0</v>
      </c>
      <c r="D16" s="32">
        <v>33460</v>
      </c>
    </row>
    <row r="17" spans="1:4" x14ac:dyDescent="0.25">
      <c r="A17" s="37">
        <v>44207</v>
      </c>
      <c r="B17" s="32">
        <v>65972</v>
      </c>
      <c r="C17" s="32">
        <v>0</v>
      </c>
      <c r="D17" s="32">
        <v>65972</v>
      </c>
    </row>
    <row r="18" spans="1:4" x14ac:dyDescent="0.25">
      <c r="A18" s="37">
        <v>44208</v>
      </c>
      <c r="B18" s="32">
        <v>81818</v>
      </c>
      <c r="C18" s="32">
        <v>0</v>
      </c>
      <c r="D18" s="32">
        <v>81818</v>
      </c>
    </row>
    <row r="19" spans="1:4" x14ac:dyDescent="0.25">
      <c r="A19" s="37">
        <v>44209</v>
      </c>
      <c r="B19" s="32">
        <v>99284</v>
      </c>
      <c r="C19" s="32">
        <v>0</v>
      </c>
      <c r="D19" s="32">
        <v>99284</v>
      </c>
    </row>
    <row r="20" spans="1:4" x14ac:dyDescent="0.25">
      <c r="A20" s="37">
        <v>44210</v>
      </c>
      <c r="B20" s="32">
        <v>99903</v>
      </c>
      <c r="C20" s="32">
        <v>114</v>
      </c>
      <c r="D20" s="32">
        <v>100017</v>
      </c>
    </row>
    <row r="21" spans="1:4" x14ac:dyDescent="0.25">
      <c r="A21" s="37">
        <v>44211</v>
      </c>
      <c r="B21" s="32">
        <v>92320</v>
      </c>
      <c r="C21" s="32">
        <v>431</v>
      </c>
      <c r="D21" s="32">
        <v>92751</v>
      </c>
    </row>
    <row r="22" spans="1:4" x14ac:dyDescent="0.25">
      <c r="A22" s="37">
        <v>44212</v>
      </c>
      <c r="B22" s="32">
        <v>56753</v>
      </c>
      <c r="C22" s="32">
        <v>400</v>
      </c>
      <c r="D22" s="32">
        <v>57153</v>
      </c>
    </row>
    <row r="23" spans="1:4" x14ac:dyDescent="0.25">
      <c r="A23" s="37">
        <v>44213</v>
      </c>
      <c r="B23" s="32">
        <v>30692</v>
      </c>
      <c r="C23" s="32">
        <v>13694</v>
      </c>
      <c r="D23" s="32">
        <v>44386</v>
      </c>
    </row>
    <row r="24" spans="1:4" x14ac:dyDescent="0.25">
      <c r="A24" s="37">
        <v>44214</v>
      </c>
      <c r="B24" s="32">
        <v>58100</v>
      </c>
      <c r="C24" s="32">
        <v>16370</v>
      </c>
      <c r="D24" s="32">
        <v>74470</v>
      </c>
    </row>
    <row r="25" spans="1:4" x14ac:dyDescent="0.25">
      <c r="A25" s="37">
        <v>44215</v>
      </c>
      <c r="B25" s="32">
        <v>68812</v>
      </c>
      <c r="C25" s="32">
        <v>27216</v>
      </c>
      <c r="D25" s="32">
        <v>96028</v>
      </c>
    </row>
    <row r="26" spans="1:4" x14ac:dyDescent="0.25">
      <c r="A26" s="37">
        <v>44216</v>
      </c>
      <c r="B26" s="32">
        <v>78625</v>
      </c>
      <c r="C26" s="32">
        <v>50796</v>
      </c>
      <c r="D26" s="32">
        <v>129421</v>
      </c>
    </row>
    <row r="27" spans="1:4" x14ac:dyDescent="0.25">
      <c r="A27" s="37">
        <v>44217</v>
      </c>
      <c r="B27" s="32">
        <v>61096</v>
      </c>
      <c r="C27" s="32">
        <v>35428</v>
      </c>
      <c r="D27" s="32">
        <v>96524</v>
      </c>
    </row>
    <row r="28" spans="1:4" x14ac:dyDescent="0.25">
      <c r="A28" s="37">
        <v>44218</v>
      </c>
      <c r="B28" s="32">
        <v>84468</v>
      </c>
      <c r="C28" s="32">
        <v>31393</v>
      </c>
      <c r="D28" s="32">
        <v>115861</v>
      </c>
    </row>
    <row r="29" spans="1:4" x14ac:dyDescent="0.25">
      <c r="A29" s="37">
        <v>44219</v>
      </c>
      <c r="B29" s="32">
        <v>49312</v>
      </c>
      <c r="C29" s="32">
        <v>43998</v>
      </c>
      <c r="D29" s="32">
        <v>93310</v>
      </c>
    </row>
    <row r="30" spans="1:4" x14ac:dyDescent="0.25">
      <c r="A30" s="37">
        <v>44220</v>
      </c>
      <c r="B30" s="32">
        <v>38029</v>
      </c>
      <c r="C30" s="32">
        <v>28091</v>
      </c>
      <c r="D30" s="32">
        <v>66120</v>
      </c>
    </row>
    <row r="31" spans="1:4" x14ac:dyDescent="0.25">
      <c r="A31" s="37">
        <v>44221</v>
      </c>
      <c r="B31" s="32">
        <v>58212</v>
      </c>
      <c r="C31" s="32">
        <v>39692</v>
      </c>
      <c r="D31" s="32">
        <v>97904</v>
      </c>
    </row>
    <row r="32" spans="1:4" x14ac:dyDescent="0.25">
      <c r="A32" s="37">
        <v>44222</v>
      </c>
      <c r="B32" s="32">
        <v>53452</v>
      </c>
      <c r="C32" s="32">
        <v>49350</v>
      </c>
      <c r="D32" s="32">
        <v>102802</v>
      </c>
    </row>
    <row r="33" spans="1:4" x14ac:dyDescent="0.25">
      <c r="A33" s="37">
        <v>44223</v>
      </c>
      <c r="B33" s="32">
        <v>53805</v>
      </c>
      <c r="C33" s="32">
        <v>59385</v>
      </c>
      <c r="D33" s="32">
        <v>113190</v>
      </c>
    </row>
    <row r="34" spans="1:4" x14ac:dyDescent="0.25">
      <c r="A34" s="37">
        <v>44224</v>
      </c>
      <c r="B34" s="32">
        <v>51739</v>
      </c>
      <c r="C34" s="32">
        <v>48459</v>
      </c>
      <c r="D34" s="32">
        <v>100198</v>
      </c>
    </row>
    <row r="35" spans="1:4" x14ac:dyDescent="0.25">
      <c r="A35" s="37">
        <v>44225</v>
      </c>
      <c r="B35" s="32">
        <v>55972</v>
      </c>
      <c r="C35" s="32">
        <v>53963</v>
      </c>
      <c r="D35" s="32">
        <v>109935</v>
      </c>
    </row>
    <row r="36" spans="1:4" x14ac:dyDescent="0.25">
      <c r="A36" s="37">
        <v>44226</v>
      </c>
      <c r="B36" s="32">
        <v>39452</v>
      </c>
      <c r="C36" s="32">
        <v>48554</v>
      </c>
      <c r="D36" s="32">
        <v>88006</v>
      </c>
    </row>
    <row r="37" spans="1:4" x14ac:dyDescent="0.25">
      <c r="A37" s="37">
        <v>44227</v>
      </c>
      <c r="B37" s="32">
        <v>31324</v>
      </c>
      <c r="C37" s="32">
        <v>31442</v>
      </c>
      <c r="D37" s="32">
        <v>62766</v>
      </c>
    </row>
    <row r="38" spans="1:4" x14ac:dyDescent="0.25">
      <c r="A38" s="37">
        <v>44228</v>
      </c>
      <c r="B38" s="32">
        <v>50564</v>
      </c>
      <c r="C38" s="32">
        <v>65726</v>
      </c>
      <c r="D38" s="32">
        <v>116290</v>
      </c>
    </row>
    <row r="39" spans="1:4" x14ac:dyDescent="0.25">
      <c r="A39" s="37">
        <v>44229</v>
      </c>
      <c r="B39" s="32">
        <v>58462</v>
      </c>
      <c r="C39" s="32">
        <v>69809</v>
      </c>
      <c r="D39" s="32">
        <v>128271</v>
      </c>
    </row>
    <row r="40" spans="1:4" x14ac:dyDescent="0.25">
      <c r="A40" s="37">
        <v>44230</v>
      </c>
      <c r="B40" s="32">
        <v>58365</v>
      </c>
      <c r="C40" s="32">
        <v>85322</v>
      </c>
      <c r="D40" s="32">
        <v>143687</v>
      </c>
    </row>
    <row r="41" spans="1:4" x14ac:dyDescent="0.25">
      <c r="A41" s="37">
        <v>44231</v>
      </c>
      <c r="B41" s="32">
        <v>63792</v>
      </c>
      <c r="C41" s="32">
        <v>72986</v>
      </c>
      <c r="D41" s="32">
        <v>136778</v>
      </c>
    </row>
    <row r="42" spans="1:4" x14ac:dyDescent="0.25">
      <c r="A42" s="37">
        <v>44232</v>
      </c>
      <c r="B42" s="32">
        <v>60522</v>
      </c>
      <c r="C42" s="32">
        <v>74279</v>
      </c>
      <c r="D42" s="32">
        <v>134801</v>
      </c>
    </row>
    <row r="43" spans="1:4" x14ac:dyDescent="0.25">
      <c r="A43" s="37">
        <v>44233</v>
      </c>
      <c r="B43" s="32">
        <v>49352</v>
      </c>
      <c r="C43" s="32">
        <v>55671</v>
      </c>
      <c r="D43" s="32">
        <v>105023</v>
      </c>
    </row>
    <row r="44" spans="1:4" x14ac:dyDescent="0.25">
      <c r="A44" s="37">
        <v>44234</v>
      </c>
      <c r="B44" s="32">
        <v>33521</v>
      </c>
      <c r="C44" s="32">
        <v>26855</v>
      </c>
      <c r="D44" s="32">
        <v>60376</v>
      </c>
    </row>
    <row r="45" spans="1:4" x14ac:dyDescent="0.25">
      <c r="A45" s="37">
        <v>44235</v>
      </c>
      <c r="B45" s="32">
        <v>54904</v>
      </c>
      <c r="C45" s="32">
        <v>52131</v>
      </c>
      <c r="D45" s="32">
        <v>107035</v>
      </c>
    </row>
    <row r="46" spans="1:4" x14ac:dyDescent="0.25">
      <c r="A46" s="37">
        <v>44236</v>
      </c>
      <c r="B46" s="32">
        <v>59865</v>
      </c>
      <c r="C46" s="32">
        <v>65842</v>
      </c>
      <c r="D46" s="32">
        <v>125707</v>
      </c>
    </row>
    <row r="47" spans="1:4" x14ac:dyDescent="0.25">
      <c r="A47" s="37">
        <v>44237</v>
      </c>
      <c r="B47" s="32">
        <v>75549</v>
      </c>
      <c r="C47" s="32">
        <v>77978</v>
      </c>
      <c r="D47" s="32">
        <v>153527</v>
      </c>
    </row>
    <row r="48" spans="1:4" x14ac:dyDescent="0.25">
      <c r="A48" s="37">
        <v>44238</v>
      </c>
      <c r="B48" s="32">
        <v>71751</v>
      </c>
      <c r="C48" s="32">
        <v>72090</v>
      </c>
      <c r="D48" s="32">
        <v>143841</v>
      </c>
    </row>
    <row r="49" spans="1:4" x14ac:dyDescent="0.25">
      <c r="A49" s="37">
        <v>44239</v>
      </c>
      <c r="B49" s="32">
        <v>80427</v>
      </c>
      <c r="C49" s="32">
        <v>78830</v>
      </c>
      <c r="D49" s="32">
        <v>159257</v>
      </c>
    </row>
    <row r="50" spans="1:4" x14ac:dyDescent="0.25">
      <c r="A50" s="37">
        <v>44240</v>
      </c>
      <c r="B50" s="32">
        <v>63775</v>
      </c>
      <c r="C50" s="32">
        <v>47139</v>
      </c>
      <c r="D50" s="32">
        <v>110914</v>
      </c>
    </row>
    <row r="51" spans="1:4" x14ac:dyDescent="0.25">
      <c r="A51" s="37">
        <v>44241</v>
      </c>
      <c r="B51" s="32">
        <v>39812</v>
      </c>
      <c r="C51" s="32">
        <v>26609</v>
      </c>
      <c r="D51" s="32">
        <v>66421</v>
      </c>
    </row>
    <row r="52" spans="1:4" x14ac:dyDescent="0.25">
      <c r="A52" s="37">
        <v>44242</v>
      </c>
      <c r="B52" s="32">
        <v>70888</v>
      </c>
      <c r="C52" s="32">
        <v>56114</v>
      </c>
      <c r="D52" s="32">
        <v>127002</v>
      </c>
    </row>
    <row r="53" spans="1:4" s="31" customFormat="1" x14ac:dyDescent="0.25">
      <c r="A53" s="37">
        <v>44243</v>
      </c>
      <c r="B53" s="32">
        <v>81623</v>
      </c>
      <c r="C53" s="32">
        <v>53987</v>
      </c>
      <c r="D53" s="32">
        <v>135610</v>
      </c>
    </row>
    <row r="54" spans="1:4" s="31" customFormat="1" x14ac:dyDescent="0.25">
      <c r="A54" s="37">
        <v>44244</v>
      </c>
      <c r="B54" s="32">
        <v>95653</v>
      </c>
      <c r="C54" s="32">
        <v>54742</v>
      </c>
      <c r="D54" s="32">
        <v>150395</v>
      </c>
    </row>
    <row r="55" spans="1:4" x14ac:dyDescent="0.25">
      <c r="A55" s="37">
        <v>44245</v>
      </c>
      <c r="B55" s="32">
        <v>93953</v>
      </c>
      <c r="C55" s="32">
        <v>52816</v>
      </c>
      <c r="D55" s="32">
        <v>146769</v>
      </c>
    </row>
    <row r="56" spans="1:4" s="31" customFormat="1" x14ac:dyDescent="0.25">
      <c r="A56" s="37">
        <v>44246</v>
      </c>
      <c r="B56" s="32">
        <v>98233</v>
      </c>
      <c r="C56" s="32">
        <v>53326</v>
      </c>
      <c r="D56" s="32">
        <v>151559</v>
      </c>
    </row>
    <row r="57" spans="1:4" s="31" customFormat="1" x14ac:dyDescent="0.25">
      <c r="A57" s="37">
        <v>44247</v>
      </c>
      <c r="B57" s="32">
        <v>75413</v>
      </c>
      <c r="C57" s="32">
        <v>37672</v>
      </c>
      <c r="D57" s="32">
        <v>113085</v>
      </c>
    </row>
    <row r="58" spans="1:4" s="31" customFormat="1" x14ac:dyDescent="0.25">
      <c r="A58" s="37">
        <v>44248</v>
      </c>
      <c r="B58" s="32">
        <v>56544</v>
      </c>
      <c r="C58" s="32">
        <v>29067</v>
      </c>
      <c r="D58" s="32">
        <v>85611</v>
      </c>
    </row>
    <row r="59" spans="1:4" s="31" customFormat="1" x14ac:dyDescent="0.25">
      <c r="A59" s="37">
        <v>44249</v>
      </c>
      <c r="B59" s="32">
        <v>99832</v>
      </c>
      <c r="C59" s="32">
        <v>53111</v>
      </c>
      <c r="D59" s="32">
        <v>152943</v>
      </c>
    </row>
    <row r="60" spans="1:4" s="31" customFormat="1" x14ac:dyDescent="0.25">
      <c r="A60" s="37">
        <v>44250</v>
      </c>
      <c r="B60" s="32">
        <v>105014</v>
      </c>
      <c r="C60" s="32">
        <v>56601</v>
      </c>
      <c r="D60" s="32">
        <v>161615</v>
      </c>
    </row>
    <row r="61" spans="1:4" s="31" customFormat="1" x14ac:dyDescent="0.25">
      <c r="A61" s="37">
        <v>44251</v>
      </c>
      <c r="B61" s="32">
        <v>115132</v>
      </c>
      <c r="C61" s="32">
        <v>58152</v>
      </c>
      <c r="D61" s="32">
        <v>173284</v>
      </c>
    </row>
    <row r="62" spans="1:4" s="31" customFormat="1" x14ac:dyDescent="0.25">
      <c r="A62" s="37">
        <v>44252</v>
      </c>
      <c r="B62" s="32">
        <v>127762</v>
      </c>
      <c r="C62" s="32">
        <v>53242</v>
      </c>
      <c r="D62" s="32">
        <v>181004</v>
      </c>
    </row>
    <row r="63" spans="1:4" s="31" customFormat="1" x14ac:dyDescent="0.25">
      <c r="A63" s="37">
        <v>44253</v>
      </c>
      <c r="B63" s="32">
        <v>137589</v>
      </c>
      <c r="C63" s="32">
        <v>59471</v>
      </c>
      <c r="D63" s="32">
        <v>197060</v>
      </c>
    </row>
    <row r="64" spans="1:4" s="31" customFormat="1" x14ac:dyDescent="0.25">
      <c r="A64" s="37">
        <v>44254</v>
      </c>
      <c r="B64" s="32">
        <v>109182</v>
      </c>
      <c r="C64" s="32">
        <v>38820</v>
      </c>
      <c r="D64" s="32">
        <v>148002</v>
      </c>
    </row>
    <row r="65" spans="1:4" s="31" customFormat="1" x14ac:dyDescent="0.25">
      <c r="A65" s="37">
        <v>44255</v>
      </c>
      <c r="B65" s="32">
        <v>84513</v>
      </c>
      <c r="C65" s="32">
        <v>28164</v>
      </c>
      <c r="D65" s="32">
        <v>112677</v>
      </c>
    </row>
    <row r="66" spans="1:4" x14ac:dyDescent="0.25">
      <c r="A66" s="37">
        <v>44256</v>
      </c>
      <c r="B66" s="32">
        <v>141670</v>
      </c>
      <c r="C66" s="32">
        <v>50461</v>
      </c>
      <c r="D66" s="32">
        <v>192131</v>
      </c>
    </row>
    <row r="67" spans="1:4" x14ac:dyDescent="0.25">
      <c r="A67" s="37">
        <v>44257</v>
      </c>
      <c r="B67" s="32">
        <v>162224</v>
      </c>
      <c r="C67" s="32">
        <v>55920</v>
      </c>
      <c r="D67" s="32">
        <v>218144</v>
      </c>
    </row>
    <row r="68" spans="1:4" x14ac:dyDescent="0.25">
      <c r="A68" s="37">
        <v>44258</v>
      </c>
      <c r="B68" s="32">
        <v>174543</v>
      </c>
      <c r="C68" s="32">
        <v>67813</v>
      </c>
      <c r="D68" s="32">
        <v>242356</v>
      </c>
    </row>
    <row r="69" spans="1:4" x14ac:dyDescent="0.25">
      <c r="A69" s="37">
        <v>44259</v>
      </c>
      <c r="B69" s="32">
        <v>177875</v>
      </c>
      <c r="C69" s="32">
        <v>62937</v>
      </c>
      <c r="D69" s="32">
        <v>240812</v>
      </c>
    </row>
    <row r="70" spans="1:4" x14ac:dyDescent="0.25">
      <c r="A70" s="37">
        <v>44260</v>
      </c>
      <c r="B70" s="32">
        <v>188911</v>
      </c>
      <c r="C70" s="32">
        <v>63516</v>
      </c>
      <c r="D70" s="32">
        <v>252427</v>
      </c>
    </row>
    <row r="71" spans="1:4" s="31" customFormat="1" x14ac:dyDescent="0.25">
      <c r="A71" s="37">
        <v>44261</v>
      </c>
      <c r="B71" s="32">
        <v>146857</v>
      </c>
      <c r="C71" s="32">
        <v>47345</v>
      </c>
      <c r="D71" s="32">
        <v>194202</v>
      </c>
    </row>
    <row r="72" spans="1:4" s="31" customFormat="1" x14ac:dyDescent="0.25">
      <c r="A72" s="37">
        <v>44262</v>
      </c>
      <c r="B72" s="32">
        <v>113743</v>
      </c>
      <c r="C72" s="32">
        <v>34532</v>
      </c>
      <c r="D72" s="32">
        <v>148275</v>
      </c>
    </row>
    <row r="73" spans="1:4" s="31" customFormat="1" x14ac:dyDescent="0.25">
      <c r="A73" s="37">
        <v>44263</v>
      </c>
      <c r="B73" s="50">
        <v>178545</v>
      </c>
      <c r="C73" s="50">
        <v>53456</v>
      </c>
      <c r="D73" s="50">
        <v>232001</v>
      </c>
    </row>
    <row r="74" spans="1:4" s="31" customFormat="1" x14ac:dyDescent="0.25">
      <c r="A74" s="37">
        <v>44264</v>
      </c>
      <c r="B74" s="50">
        <v>193222</v>
      </c>
      <c r="C74" s="50">
        <v>55118</v>
      </c>
      <c r="D74" s="50">
        <v>248340</v>
      </c>
    </row>
    <row r="75" spans="1:4" s="31" customFormat="1" x14ac:dyDescent="0.25">
      <c r="A75" s="37">
        <v>44265</v>
      </c>
      <c r="B75" s="50">
        <v>213010</v>
      </c>
      <c r="C75" s="50">
        <v>67701</v>
      </c>
      <c r="D75" s="50">
        <v>280711</v>
      </c>
    </row>
    <row r="76" spans="1:4" s="31" customFormat="1" x14ac:dyDescent="0.25">
      <c r="A76" s="37">
        <v>44266</v>
      </c>
      <c r="B76" s="50">
        <v>226876</v>
      </c>
      <c r="C76" s="50">
        <v>62993</v>
      </c>
      <c r="D76" s="50">
        <v>289869</v>
      </c>
    </row>
    <row r="77" spans="1:4" s="31" customFormat="1" x14ac:dyDescent="0.25">
      <c r="A77" s="37">
        <v>44267</v>
      </c>
      <c r="B77" s="50">
        <v>236391</v>
      </c>
      <c r="C77" s="50">
        <v>69437</v>
      </c>
      <c r="D77" s="50">
        <v>305828</v>
      </c>
    </row>
    <row r="78" spans="1:4" s="31" customFormat="1" x14ac:dyDescent="0.25">
      <c r="A78" s="37">
        <v>44268</v>
      </c>
      <c r="B78" s="50">
        <v>189444</v>
      </c>
      <c r="C78" s="50">
        <v>48254</v>
      </c>
      <c r="D78" s="50">
        <v>237698</v>
      </c>
    </row>
    <row r="79" spans="1:4" s="31" customFormat="1" x14ac:dyDescent="0.25">
      <c r="A79" s="37">
        <v>44269</v>
      </c>
      <c r="B79" s="50">
        <v>130704</v>
      </c>
      <c r="C79" s="50">
        <v>35241</v>
      </c>
      <c r="D79" s="50">
        <v>165945</v>
      </c>
    </row>
    <row r="80" spans="1:4" s="31" customFormat="1" x14ac:dyDescent="0.25">
      <c r="A80" s="37">
        <v>44270</v>
      </c>
      <c r="B80" s="50">
        <v>177391</v>
      </c>
      <c r="C80" s="50">
        <v>57409</v>
      </c>
      <c r="D80" s="50">
        <v>234800</v>
      </c>
    </row>
    <row r="81" spans="1:4" s="31" customFormat="1" x14ac:dyDescent="0.25">
      <c r="A81" s="37">
        <v>44271</v>
      </c>
      <c r="B81" s="50">
        <v>111687</v>
      </c>
      <c r="C81" s="50">
        <v>66382</v>
      </c>
      <c r="D81" s="50">
        <v>178069</v>
      </c>
    </row>
    <row r="82" spans="1:4" s="31" customFormat="1" x14ac:dyDescent="0.25">
      <c r="A82" s="37">
        <v>44272</v>
      </c>
      <c r="B82" s="50">
        <v>127894</v>
      </c>
      <c r="C82" s="50">
        <v>81441</v>
      </c>
      <c r="D82" s="50">
        <v>209335</v>
      </c>
    </row>
    <row r="83" spans="1:4" s="31" customFormat="1" x14ac:dyDescent="0.25">
      <c r="A83" s="37">
        <v>44273</v>
      </c>
      <c r="B83" s="50">
        <v>116160</v>
      </c>
      <c r="C83" s="50">
        <v>73499</v>
      </c>
      <c r="D83" s="50">
        <v>189659</v>
      </c>
    </row>
    <row r="84" spans="1:4" s="31" customFormat="1" x14ac:dyDescent="0.25">
      <c r="A84" s="37">
        <v>44274</v>
      </c>
      <c r="B84" s="50">
        <v>150219</v>
      </c>
      <c r="C84" s="50">
        <v>80367</v>
      </c>
      <c r="D84" s="50">
        <v>230586</v>
      </c>
    </row>
    <row r="85" spans="1:4" s="31" customFormat="1" x14ac:dyDescent="0.25">
      <c r="A85" s="37">
        <v>44275</v>
      </c>
      <c r="B85" s="50">
        <v>155715</v>
      </c>
      <c r="C85" s="50">
        <v>52985</v>
      </c>
      <c r="D85" s="50">
        <v>208700</v>
      </c>
    </row>
    <row r="86" spans="1:4" s="31" customFormat="1" x14ac:dyDescent="0.25">
      <c r="A86" s="37">
        <v>44276</v>
      </c>
      <c r="B86" s="50">
        <v>125667</v>
      </c>
      <c r="C86" s="50">
        <v>39164</v>
      </c>
      <c r="D86" s="50">
        <v>164831</v>
      </c>
    </row>
    <row r="87" spans="1:4" s="31" customFormat="1" x14ac:dyDescent="0.25">
      <c r="A87" s="37">
        <v>44277</v>
      </c>
      <c r="B87" s="50">
        <v>185387</v>
      </c>
      <c r="C87" s="50">
        <v>78180</v>
      </c>
      <c r="D87" s="50">
        <v>263567</v>
      </c>
    </row>
    <row r="88" spans="1:4" s="31" customFormat="1" x14ac:dyDescent="0.25">
      <c r="A88" s="37">
        <v>44278</v>
      </c>
      <c r="B88" s="50">
        <v>196651</v>
      </c>
      <c r="C88" s="50">
        <v>81808</v>
      </c>
      <c r="D88" s="50">
        <v>278459</v>
      </c>
    </row>
    <row r="89" spans="1:4" s="31" customFormat="1" x14ac:dyDescent="0.25">
      <c r="A89" s="37">
        <v>44279</v>
      </c>
      <c r="B89" s="50">
        <v>209045</v>
      </c>
      <c r="C89" s="50">
        <v>85761</v>
      </c>
      <c r="D89" s="50">
        <v>294806</v>
      </c>
    </row>
    <row r="90" spans="1:4" s="31" customFormat="1" x14ac:dyDescent="0.25">
      <c r="A90" s="37">
        <v>44280</v>
      </c>
      <c r="B90" s="50">
        <v>222670</v>
      </c>
      <c r="C90" s="50">
        <v>77990</v>
      </c>
      <c r="D90" s="50">
        <v>300660</v>
      </c>
    </row>
    <row r="91" spans="1:4" s="31" customFormat="1" x14ac:dyDescent="0.25">
      <c r="A91" s="37">
        <v>44281</v>
      </c>
      <c r="B91" s="50">
        <v>207609</v>
      </c>
      <c r="C91" s="50">
        <v>83022</v>
      </c>
      <c r="D91" s="50">
        <v>290631</v>
      </c>
    </row>
    <row r="92" spans="1:4" s="31" customFormat="1" x14ac:dyDescent="0.25">
      <c r="A92" s="51"/>
      <c r="B92" s="51"/>
      <c r="C92" s="51"/>
      <c r="D92" s="51"/>
    </row>
    <row r="93" spans="1:4" s="31" customFormat="1" x14ac:dyDescent="0.25">
      <c r="A93" s="51"/>
      <c r="B93" s="51"/>
      <c r="C93" s="51"/>
      <c r="D93" s="51"/>
    </row>
    <row r="94" spans="1:4" s="31" customFormat="1" x14ac:dyDescent="0.25">
      <c r="A94" s="51"/>
      <c r="B94" s="51"/>
      <c r="C94" s="51"/>
      <c r="D94" s="51"/>
    </row>
    <row r="95" spans="1:4" s="31" customFormat="1" x14ac:dyDescent="0.25">
      <c r="A95" s="51"/>
      <c r="B95" s="51"/>
      <c r="C95" s="51"/>
      <c r="D95" s="51"/>
    </row>
    <row r="96" spans="1:4" s="31" customFormat="1" x14ac:dyDescent="0.25">
      <c r="A96" s="51"/>
      <c r="B96" s="51"/>
      <c r="C96" s="51"/>
      <c r="D96" s="51"/>
    </row>
    <row r="97" spans="1:4" x14ac:dyDescent="0.25">
      <c r="A97" s="60" t="s">
        <v>60</v>
      </c>
      <c r="B97" s="32">
        <f>SUM(B2:B96)</f>
        <v>8595379</v>
      </c>
      <c r="C97" s="32">
        <f t="shared" ref="C97" si="0">SUM(C2:C96)</f>
        <v>3768060</v>
      </c>
      <c r="D97" s="32">
        <f>SUM(D2:D96)</f>
        <v>12363439</v>
      </c>
    </row>
    <row r="98" spans="1:4" x14ac:dyDescent="0.25">
      <c r="A98" s="55" t="s">
        <v>61</v>
      </c>
      <c r="B98" s="57">
        <v>6960</v>
      </c>
      <c r="C98" s="56">
        <v>20</v>
      </c>
      <c r="D98" s="61">
        <f>B98+C98</f>
        <v>6980</v>
      </c>
    </row>
    <row r="99" spans="1:4" x14ac:dyDescent="0.25">
      <c r="A99" s="58" t="s">
        <v>19</v>
      </c>
      <c r="B99" s="59">
        <f>B97+B98</f>
        <v>8602339</v>
      </c>
      <c r="C99" s="59">
        <f>C97+C98</f>
        <v>3768080</v>
      </c>
      <c r="D99" s="59">
        <f>D97+D98</f>
        <v>12370419</v>
      </c>
    </row>
    <row r="101" spans="1:4" x14ac:dyDescent="0.25">
      <c r="A101" t="s">
        <v>62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Gesamt_bis_einschl_26.03.21</vt:lpstr>
      <vt:lpstr>Indik_bis_einschl_26.03.21</vt:lpstr>
      <vt:lpstr>Impfungen_proTag</vt:lpstr>
      <vt:lpstr>Indik_bis_einschl_26.03.21!Bundesländer001</vt:lpstr>
      <vt:lpstr>Gesamt_bis_einschl_26.03.21!Bundesländer001_1</vt:lpstr>
      <vt:lpstr>Indik_bis_einschl_26.03.21!Bundesländer001_1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2021-03-27T09:31:44Z</dcterms:created>
  <dcterms:modified xsi:type="dcterms:W3CDTF">2021-03-27T09:31:54Z</dcterms:modified>
</cp:coreProperties>
</file>