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defaultThemeVersion="124226"/>
  <mc:AlternateContent xmlns:mc="http://schemas.openxmlformats.org/markup-compatibility/2006">
    <mc:Choice Requires="x15">
      <x15ac:absPath xmlns:x15ac="http://schemas.microsoft.com/office/spreadsheetml/2010/11/ac" url="S:\Projekte\Abt3_IQM-COVID19\Fachlich\Auswertungen\2021-03-24\"/>
    </mc:Choice>
  </mc:AlternateContent>
  <xr:revisionPtr revIDLastSave="0" documentId="13_ncr:1_{7964D44F-A31B-4FF9-A6F1-120EF08123BD}" xr6:coauthVersionLast="36" xr6:coauthVersionMax="36" xr10:uidLastSave="{00000000-0000-0000-0000-000000000000}"/>
  <bookViews>
    <workbookView xWindow="120" yWindow="110" windowWidth="28520" windowHeight="12600" tabRatio="597" xr2:uid="{00000000-000D-0000-FFFF-FFFF00000000}"/>
  </bookViews>
  <sheets>
    <sheet name="Erläuterung" sheetId="9" r:id="rId1"/>
    <sheet name="Gesamt_bis_einschl_23.03.21" sheetId="12" r:id="rId2"/>
    <sheet name="Indik_bis_einschl_23.03.21" sheetId="11" r:id="rId3"/>
    <sheet name="Impfungen_proTag" sheetId="10" r:id="rId4"/>
  </sheets>
  <definedNames>
    <definedName name="Bundesländer001" localSheetId="1">Gesamt_bis_einschl_23.03.21!#REF!</definedName>
    <definedName name="Bundesländer001" localSheetId="2">Indik_bis_einschl_23.03.21!$G$2:$J$18</definedName>
    <definedName name="Bundesländer001_1" localSheetId="1">Gesamt_bis_einschl_23.03.21!$D$3:$H$19</definedName>
    <definedName name="Bundesländer001_1" localSheetId="2">Indik_bis_einschl_23.03.21!$C$2:$F$18</definedName>
  </definedNames>
  <calcPr calcId="191029"/>
</workbook>
</file>

<file path=xl/calcChain.xml><?xml version="1.0" encoding="utf-8"?>
<calcChain xmlns="http://schemas.openxmlformats.org/spreadsheetml/2006/main">
  <c r="D91" i="10" l="1"/>
  <c r="D93" i="10" s="1"/>
  <c r="C91" i="10" l="1"/>
  <c r="C93" i="10" s="1"/>
  <c r="B91" i="10"/>
  <c r="B93" i="10" s="1"/>
  <c r="D92"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<sst xmlns="http://schemas.openxmlformats.org/spreadsheetml/2006/main" count="127" uniqueCount="72">
  <si>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</si>
  <si>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</si>
  <si>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</si>
  <si>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</si>
  <si>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</si>
  <si>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</si>
  <si>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</si>
  <si>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</si>
  <si>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</si>
  <si>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</si>
  <si>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</si>
  <si>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</si>
  <si>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</si>
  <si>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</si>
  <si>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</si>
  <si>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</si>
  <si>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</si>
  <si>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</si>
  <si>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</si>
  <si>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</si>
  <si>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</si>
  <si>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</si>
  <si>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</si>
  <si>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</si>
  <si>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</si>
  <si>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</si>
  <si>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</si>
  <si>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</si>
  <si>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</si>
  <si>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</si>
  <si>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</si>
  <si>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</si>
  <si>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</si>
  <si>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</si>
  <si>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</si>
  <si>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</si>
  <si>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</si>
  <si>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</si>
  <si>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</si>
  <si>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</si>
  <si>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</si>
  <si>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</si>
  <si>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</si>
  <si>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</si>
  <si>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</si>
  <si>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</si>
  <si>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</si>
  <si>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</si>
  <si>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</si>
  <si>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</si>
  <si>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</si>
  <si>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</si>
  <si>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</si>
  <si>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</si>
  <si>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</si>
  <si>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</si>
  <si>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</si>
  <si>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</si>
  <si>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</si>
  <si>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Bund **</t>
  </si>
  <si>
    <t>Gesamt (ohne Bund)</t>
  </si>
  <si>
    <t>Bund*</t>
  </si>
  <si>
    <t>*Die dem Bund zugeordneten Impfdaten liegen bisher nicht nach Impftag vor.</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</si>
  <si>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unregelmäßig aktualisiert (letzte Aktualisierung: 16.03.2021).</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</si>
  <si>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unregelmäßig aktualisiert (letzte Aktualisierung: 16.03.2021).</t>
  </si>
  <si>
    <t>Datenstand: 24.03.2021, 8:00 Uhr</t>
  </si>
  <si>
    <t>Durchgeführte Impfungen bundesweit und nach Bundesland bis einschließlich 23.03.21 (Gesamt_bis_einschl_23.03.21)</t>
  </si>
  <si>
    <t xml:space="preserve">Die kumulative Zahl der Impfungen umfasst alle Impfungen, die bis einschließlich 23.03.21 durchgeführt und bis zum 24.03.21, 8:00 Uhr, dem RKI gemeldet wurden. Nachmeldungen und Datenkorrekturen aus zurückliegenden Tagen sind in der kumulativen Zahl der Impfungen enthalten. </t>
  </si>
  <si>
    <t>Anzahl Impfungen nach Indikation bis einschließlich 23.03.21 (Indik_bis_einschl_23.03.21)</t>
  </si>
  <si>
    <t>Hessen ***</t>
  </si>
  <si>
    <t>*** Aufgrund einer Softwareumstellung werden für die Impftage 22.03.-25.03.2021 vom Land Hessen keine Impfdaten nach Indikation übermittelt.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</si>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</sst>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5">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82">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165" fontId="10" fillId="3" borderId="2" xfId="1" applyNumberFormat="1" applyFont="1" applyFill="1" applyBorder="1" applyAlignment="1">
      <alignment horizontal="right" vertical="center"/>
    </xf>
    <xf numFmtId="3" fontId="1" fillId="3" borderId="14" xfId="0" applyNumberFormat="1" applyFont="1" applyFill="1" applyBorder="1"/>
    <xf numFmtId="3" fontId="1" fillId="0" borderId="14" xfId="0" applyNumberFormat="1" applyFont="1" applyBorder="1"/>
    <xf numFmtId="3" fontId="1" fillId="4" borderId="14"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4"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0" borderId="5" xfId="0" applyNumberFormat="1" applyFont="1" applyFill="1" applyBorder="1"/>
    <xf numFmtId="3" fontId="1" fillId="0" borderId="0" xfId="0" applyNumberFormat="1" applyFont="1" applyFill="1" applyBorder="1"/>
    <xf numFmtId="3" fontId="1" fillId="3" borderId="14" xfId="0" applyNumberFormat="1" applyFont="1" applyFill="1" applyBorder="1" applyAlignment="1">
      <alignment horizontal="right"/>
    </xf>
    <xf numFmtId="0" fontId="0" fillId="0" borderId="0" xfId="0" applyFill="1"/>
    <xf numFmtId="164" fontId="0" fillId="0" borderId="0" xfId="0" applyNumberFormat="1"/>
    <xf numFmtId="0" fontId="0" fillId="0" borderId="5" xfId="0" applyBorder="1" applyAlignment="1">
      <alignment horizontal="right"/>
    </xf>
    <xf numFmtId="0" fontId="0" fillId="0" borderId="5" xfId="0" applyBorder="1"/>
    <xf numFmtId="3" fontId="10" fillId="0" borderId="5" xfId="1" applyNumberFormat="1" applyFont="1" applyFill="1" applyBorder="1" applyAlignment="1">
      <alignment horizontal="right" vertical="center"/>
    </xf>
    <xf numFmtId="0" fontId="3" fillId="0" borderId="5" xfId="0" applyFont="1" applyBorder="1"/>
    <xf numFmtId="3" fontId="3" fillId="0" borderId="5" xfId="0" applyNumberFormat="1" applyFont="1" applyBorder="1"/>
    <xf numFmtId="0" fontId="0" fillId="0" borderId="5" xfId="0" applyBorder="1" applyAlignment="1">
      <alignment horizontal="right" wrapText="1"/>
    </xf>
    <xf numFmtId="3" fontId="0" fillId="0" borderId="5" xfId="0" applyNumberFormat="1" applyBorder="1"/>
    <xf numFmtId="0" fontId="0" fillId="0" borderId="0" xfId="0" applyAlignment="1">
      <alignment horizontal="left" wrapText="1"/>
    </xf>
    <xf numFmtId="0" fontId="4" fillId="2" borderId="11"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2" xfId="0" applyFont="1" applyFill="1" applyBorder="1" applyAlignment="1">
      <alignment horizontal="right" wrapText="1"/>
    </xf>
    <xf numFmtId="0" fontId="4" fillId="2" borderId="13"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3">
    <queryTableFields count="11">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22"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tabSelected="1" workbookViewId="0"/>
  </sheetViews>
  <sheetFormatPr baseColWidth="10" defaultColWidth="11.453125" defaultRowHeight="14.5" x14ac:dyDescent="0.35"/>
  <cols>
    <col min="1" max="1" width="148.453125" style="5" customWidth="1"/>
    <col min="2" max="16384" width="11.453125" style="5"/>
  </cols>
  <sheetData>
    <row r="1" spans="1:3" x14ac:dyDescent="0.35">
      <c r="A1" s="28" t="s">
        <v>50</v>
      </c>
    </row>
    <row r="2" spans="1:3" x14ac:dyDescent="0.35">
      <c r="A2" s="30" t="s">
        <v>18</v>
      </c>
    </row>
    <row r="3" spans="1:3" x14ac:dyDescent="0.35">
      <c r="A3" s="30" t="s">
        <v>65</v>
      </c>
      <c r="B3" s="3"/>
      <c r="C3" s="4"/>
    </row>
    <row r="4" spans="1:3" x14ac:dyDescent="0.35">
      <c r="A4" s="30"/>
      <c r="B4" s="3"/>
      <c r="C4" s="4"/>
    </row>
    <row r="5" spans="1:3" x14ac:dyDescent="0.35">
      <c r="A5" s="34" t="s">
        <v>66</v>
      </c>
    </row>
    <row r="6" spans="1:3" ht="29.25" customHeight="1" x14ac:dyDescent="0.35">
      <c r="A6" s="33" t="s">
        <v>67</v>
      </c>
    </row>
    <row r="7" spans="1:3" x14ac:dyDescent="0.35">
      <c r="A7" s="30" t="s">
        <v>21</v>
      </c>
    </row>
    <row r="8" spans="1:3" x14ac:dyDescent="0.35">
      <c r="A8" s="30" t="s">
        <v>22</v>
      </c>
    </row>
    <row r="9" spans="1:3" s="31" customFormat="1" x14ac:dyDescent="0.35">
      <c r="A9" s="30"/>
    </row>
    <row r="10" spans="1:3" s="31" customFormat="1" x14ac:dyDescent="0.35">
      <c r="A10" s="30"/>
    </row>
    <row r="11" spans="1:3" x14ac:dyDescent="0.35">
      <c r="A11" s="34" t="s">
        <v>68</v>
      </c>
    </row>
    <row r="12" spans="1:3" ht="29" x14ac:dyDescent="0.35">
      <c r="A12" s="39" t="s">
        <v>55</v>
      </c>
    </row>
    <row r="13" spans="1:3" s="31" customFormat="1" x14ac:dyDescent="0.35">
      <c r="A13" s="29"/>
    </row>
    <row r="14" spans="1:3" x14ac:dyDescent="0.35">
      <c r="A14" s="30" t="s">
        <v>18</v>
      </c>
    </row>
    <row r="15" spans="1:3" x14ac:dyDescent="0.35">
      <c r="A15" s="34" t="s">
        <v>31</v>
      </c>
    </row>
    <row r="16" spans="1:3" ht="29" x14ac:dyDescent="0.35">
      <c r="A16" s="40" t="s">
        <v>32</v>
      </c>
    </row>
    <row r="17" spans="1:1" x14ac:dyDescent="0.35">
      <c r="A17" s="29"/>
    </row>
    <row r="18" spans="1:1" x14ac:dyDescent="0.35">
      <c r="A18" s="29"/>
    </row>
    <row r="19" spans="1:1" x14ac:dyDescent="0.35">
      <c r="A19" s="29" t="s">
        <v>30</v>
      </c>
    </row>
    <row r="20" spans="1:1" x14ac:dyDescent="0.35">
      <c r="A20" s="38" t="s">
        <v>52</v>
      </c>
    </row>
    <row r="21" spans="1:1" x14ac:dyDescent="0.35">
      <c r="A21" s="38" t="s">
        <v>53</v>
      </c>
    </row>
    <row r="22" spans="1:1" x14ac:dyDescent="0.35">
      <c r="A22" s="38" t="s">
        <v>54</v>
      </c>
    </row>
    <row r="23" spans="1:1" x14ac:dyDescent="0.35">
      <c r="A23" s="38"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R28"/>
  <sheetViews>
    <sheetView workbookViewId="0">
      <selection activeCell="B27" sqref="B27"/>
    </sheetView>
  </sheetViews>
  <sheetFormatPr baseColWidth="10" defaultRowHeight="14.5" x14ac:dyDescent="0.35"/>
  <cols>
    <col min="1" max="1" width="3.7265625" customWidth="1"/>
    <col min="2" max="2" width="23" bestFit="1" customWidth="1"/>
    <col min="3" max="3" width="18.1796875" customWidth="1"/>
    <col min="4" max="5" width="11.453125" style="5"/>
    <col min="7" max="7" width="13" style="31" customWidth="1"/>
    <col min="8" max="8" width="12.26953125" style="5" customWidth="1"/>
    <col min="9" max="9" width="10" customWidth="1"/>
    <col min="11" max="12" width="11.453125" style="31"/>
    <col min="13" max="13" width="12.7265625" style="31" customWidth="1"/>
    <col min="14" max="14" width="12.54296875" customWidth="1"/>
    <col min="15" max="15" width="9.54296875" customWidth="1"/>
    <col min="16" max="16" width="18" customWidth="1"/>
  </cols>
  <sheetData>
    <row r="1" spans="1:15" ht="15" customHeight="1" x14ac:dyDescent="0.35">
      <c r="A1" s="68" t="s">
        <v>42</v>
      </c>
      <c r="B1" s="70" t="s">
        <v>16</v>
      </c>
      <c r="C1" s="76" t="s">
        <v>49</v>
      </c>
      <c r="D1" s="72" t="s">
        <v>44</v>
      </c>
      <c r="E1" s="73"/>
      <c r="F1" s="73"/>
      <c r="G1" s="73"/>
      <c r="H1" s="73"/>
      <c r="I1" s="73"/>
      <c r="J1" s="65" t="s">
        <v>45</v>
      </c>
      <c r="K1" s="66"/>
      <c r="L1" s="66"/>
      <c r="M1" s="66"/>
      <c r="N1" s="66"/>
      <c r="O1" s="67"/>
    </row>
    <row r="2" spans="1:15" s="5" customFormat="1" ht="15" customHeight="1" x14ac:dyDescent="0.35">
      <c r="A2" s="68"/>
      <c r="B2" s="70"/>
      <c r="C2" s="76"/>
      <c r="D2" s="78" t="s">
        <v>20</v>
      </c>
      <c r="E2" s="79"/>
      <c r="F2" s="79"/>
      <c r="G2" s="79"/>
      <c r="H2" s="74" t="s">
        <v>17</v>
      </c>
      <c r="I2" s="63" t="s">
        <v>48</v>
      </c>
      <c r="J2" s="78" t="s">
        <v>20</v>
      </c>
      <c r="K2" s="79"/>
      <c r="L2" s="79"/>
      <c r="M2" s="79"/>
      <c r="N2" s="74" t="s">
        <v>17</v>
      </c>
      <c r="O2" s="63" t="s">
        <v>48</v>
      </c>
    </row>
    <row r="3" spans="1:15" ht="16.5" customHeight="1" x14ac:dyDescent="0.35">
      <c r="A3" s="69"/>
      <c r="B3" s="71"/>
      <c r="C3" s="77"/>
      <c r="D3" s="20" t="s">
        <v>19</v>
      </c>
      <c r="E3" s="20" t="s">
        <v>47</v>
      </c>
      <c r="F3" s="20" t="s">
        <v>46</v>
      </c>
      <c r="G3" s="20" t="s">
        <v>57</v>
      </c>
      <c r="H3" s="75"/>
      <c r="I3" s="64"/>
      <c r="J3" s="20" t="s">
        <v>19</v>
      </c>
      <c r="K3" s="20" t="s">
        <v>47</v>
      </c>
      <c r="L3" s="20" t="s">
        <v>46</v>
      </c>
      <c r="M3" s="20" t="s">
        <v>57</v>
      </c>
      <c r="N3" s="75"/>
      <c r="O3" s="64"/>
    </row>
    <row r="4" spans="1:15" x14ac:dyDescent="0.35">
      <c r="A4" s="7" t="s">
        <v>33</v>
      </c>
      <c r="B4" s="1" t="s">
        <v>1</v>
      </c>
      <c r="C4" s="25">
        <v>1518372</v>
      </c>
      <c r="D4" s="10">
        <v>1054875</v>
      </c>
      <c r="E4" s="10">
        <v>708972</v>
      </c>
      <c r="F4" s="10">
        <v>45047</v>
      </c>
      <c r="G4" s="10">
        <v>300856</v>
      </c>
      <c r="H4" s="10">
        <v>26293</v>
      </c>
      <c r="I4" s="24">
        <v>9.5030410632271245</v>
      </c>
      <c r="J4" s="22">
        <v>463497</v>
      </c>
      <c r="K4" s="10">
        <v>442248</v>
      </c>
      <c r="L4" s="10">
        <v>21243</v>
      </c>
      <c r="M4" s="10">
        <v>6</v>
      </c>
      <c r="N4" s="11">
        <v>7884</v>
      </c>
      <c r="O4" s="41">
        <v>4.1755004371916895</v>
      </c>
    </row>
    <row r="5" spans="1:15" x14ac:dyDescent="0.35">
      <c r="A5" s="8" t="s">
        <v>34</v>
      </c>
      <c r="B5" s="2" t="s">
        <v>0</v>
      </c>
      <c r="C5" s="26">
        <v>1924501</v>
      </c>
      <c r="D5" s="15">
        <v>1308215</v>
      </c>
      <c r="E5" s="15">
        <v>905706</v>
      </c>
      <c r="F5" s="15">
        <v>62250</v>
      </c>
      <c r="G5" s="15">
        <v>340259</v>
      </c>
      <c r="H5" s="16">
        <v>29294</v>
      </c>
      <c r="I5" s="17">
        <v>9.9675521117108872</v>
      </c>
      <c r="J5" s="23">
        <v>616286</v>
      </c>
      <c r="K5" s="15">
        <v>597705</v>
      </c>
      <c r="L5" s="15">
        <v>18526</v>
      </c>
      <c r="M5" s="15">
        <v>55</v>
      </c>
      <c r="N5" s="16">
        <v>14529</v>
      </c>
      <c r="O5" s="17">
        <v>4.6956064719620665</v>
      </c>
    </row>
    <row r="6" spans="1:15" x14ac:dyDescent="0.35">
      <c r="A6" s="7">
        <v>11</v>
      </c>
      <c r="B6" s="1" t="s">
        <v>3</v>
      </c>
      <c r="C6" s="25">
        <v>530867</v>
      </c>
      <c r="D6" s="10">
        <v>362711</v>
      </c>
      <c r="E6" s="10">
        <v>256345</v>
      </c>
      <c r="F6" s="10">
        <v>34078</v>
      </c>
      <c r="G6" s="10">
        <v>72288</v>
      </c>
      <c r="H6" s="11">
        <v>8381</v>
      </c>
      <c r="I6" s="12">
        <v>9.8845044176426651</v>
      </c>
      <c r="J6" s="22">
        <v>168156</v>
      </c>
      <c r="K6" s="10">
        <v>162984</v>
      </c>
      <c r="L6" s="10">
        <v>5172</v>
      </c>
      <c r="M6" s="10">
        <v>0</v>
      </c>
      <c r="N6" s="11">
        <v>3807</v>
      </c>
      <c r="O6" s="12">
        <v>4.5825429194403258</v>
      </c>
    </row>
    <row r="7" spans="1:15" x14ac:dyDescent="0.35">
      <c r="A7" s="8">
        <v>12</v>
      </c>
      <c r="B7" s="2" t="s">
        <v>2</v>
      </c>
      <c r="C7" s="26">
        <v>332742</v>
      </c>
      <c r="D7" s="15">
        <v>243989</v>
      </c>
      <c r="E7" s="15">
        <v>156647</v>
      </c>
      <c r="F7" s="15">
        <v>15442</v>
      </c>
      <c r="G7" s="15">
        <v>71900</v>
      </c>
      <c r="H7" s="16">
        <v>12816</v>
      </c>
      <c r="I7" s="17">
        <v>9.6748355302941089</v>
      </c>
      <c r="J7" s="23">
        <v>88753</v>
      </c>
      <c r="K7" s="15">
        <v>84666</v>
      </c>
      <c r="L7" s="15">
        <v>4086</v>
      </c>
      <c r="M7" s="15">
        <v>1</v>
      </c>
      <c r="N7" s="16">
        <v>1612</v>
      </c>
      <c r="O7" s="17">
        <v>3.5193007792162474</v>
      </c>
    </row>
    <row r="8" spans="1:15" x14ac:dyDescent="0.35">
      <c r="A8" s="7" t="s">
        <v>35</v>
      </c>
      <c r="B8" s="1" t="s">
        <v>4</v>
      </c>
      <c r="C8" s="25">
        <v>104469</v>
      </c>
      <c r="D8" s="10">
        <v>73883</v>
      </c>
      <c r="E8" s="10">
        <v>47727</v>
      </c>
      <c r="F8" s="10">
        <v>3716</v>
      </c>
      <c r="G8" s="10">
        <v>22440</v>
      </c>
      <c r="H8" s="11">
        <v>2442</v>
      </c>
      <c r="I8" s="12">
        <v>10.845975202656481</v>
      </c>
      <c r="J8" s="22">
        <v>30586</v>
      </c>
      <c r="K8" s="10">
        <v>28731</v>
      </c>
      <c r="L8" s="10">
        <v>1855</v>
      </c>
      <c r="M8" s="10">
        <v>0</v>
      </c>
      <c r="N8" s="11">
        <v>673</v>
      </c>
      <c r="O8" s="12">
        <v>4.490004433339891</v>
      </c>
    </row>
    <row r="9" spans="1:15" x14ac:dyDescent="0.35">
      <c r="A9" s="8" t="s">
        <v>36</v>
      </c>
      <c r="B9" s="2" t="s">
        <v>5</v>
      </c>
      <c r="C9" s="26">
        <v>260973</v>
      </c>
      <c r="D9" s="15">
        <v>179265</v>
      </c>
      <c r="E9" s="15">
        <v>123945</v>
      </c>
      <c r="F9" s="15">
        <v>6986</v>
      </c>
      <c r="G9" s="15">
        <v>48334</v>
      </c>
      <c r="H9" s="16">
        <v>2809</v>
      </c>
      <c r="I9" s="17">
        <v>9.7044097370528029</v>
      </c>
      <c r="J9" s="23">
        <v>81708</v>
      </c>
      <c r="K9" s="15">
        <v>80105</v>
      </c>
      <c r="L9" s="15">
        <v>1600</v>
      </c>
      <c r="M9" s="15">
        <v>3</v>
      </c>
      <c r="N9" s="16">
        <v>1078</v>
      </c>
      <c r="O9" s="17">
        <v>4.4232165274599637</v>
      </c>
    </row>
    <row r="10" spans="1:15" x14ac:dyDescent="0.35">
      <c r="A10" s="7" t="s">
        <v>37</v>
      </c>
      <c r="B10" s="1" t="s">
        <v>15</v>
      </c>
      <c r="C10" s="25">
        <v>869147</v>
      </c>
      <c r="D10" s="10">
        <v>601218</v>
      </c>
      <c r="E10" s="10">
        <v>426469</v>
      </c>
      <c r="F10" s="10">
        <v>20416</v>
      </c>
      <c r="G10" s="10">
        <v>154333</v>
      </c>
      <c r="H10" s="11">
        <v>12376</v>
      </c>
      <c r="I10" s="12">
        <v>9.5612333176422695</v>
      </c>
      <c r="J10" s="22">
        <v>267929</v>
      </c>
      <c r="K10" s="10">
        <v>260172</v>
      </c>
      <c r="L10" s="10">
        <v>7699</v>
      </c>
      <c r="M10" s="10">
        <v>58</v>
      </c>
      <c r="N10" s="11">
        <v>7460</v>
      </c>
      <c r="O10" s="12">
        <v>4.2609031691708754</v>
      </c>
    </row>
    <row r="11" spans="1:15" x14ac:dyDescent="0.35">
      <c r="A11" s="8">
        <v>13</v>
      </c>
      <c r="B11" s="2" t="s">
        <v>6</v>
      </c>
      <c r="C11" s="27">
        <v>203859</v>
      </c>
      <c r="D11" s="15">
        <v>137984</v>
      </c>
      <c r="E11" s="15">
        <v>107204</v>
      </c>
      <c r="F11" s="15">
        <v>6980</v>
      </c>
      <c r="G11" s="15">
        <v>23800</v>
      </c>
      <c r="H11" s="16">
        <v>4880</v>
      </c>
      <c r="I11" s="17">
        <v>8.5803581533425621</v>
      </c>
      <c r="J11" s="23">
        <v>65875</v>
      </c>
      <c r="K11" s="15">
        <v>63090</v>
      </c>
      <c r="L11" s="15">
        <v>2754</v>
      </c>
      <c r="M11" s="15">
        <v>31</v>
      </c>
      <c r="N11" s="16">
        <v>1938</v>
      </c>
      <c r="O11" s="17">
        <v>4.0963524274658019</v>
      </c>
    </row>
    <row r="12" spans="1:15" x14ac:dyDescent="0.35">
      <c r="A12" s="7" t="s">
        <v>38</v>
      </c>
      <c r="B12" s="1" t="s">
        <v>7</v>
      </c>
      <c r="C12" s="25">
        <v>1069640</v>
      </c>
      <c r="D12" s="10">
        <v>736633</v>
      </c>
      <c r="E12" s="10">
        <v>507755</v>
      </c>
      <c r="F12" s="10">
        <v>31578</v>
      </c>
      <c r="G12" s="10">
        <v>197300</v>
      </c>
      <c r="H12" s="11">
        <v>21179</v>
      </c>
      <c r="I12" s="12">
        <v>9.2152755051285986</v>
      </c>
      <c r="J12" s="22">
        <v>333007</v>
      </c>
      <c r="K12" s="10">
        <v>324700</v>
      </c>
      <c r="L12" s="10">
        <v>8307</v>
      </c>
      <c r="M12" s="10">
        <v>0</v>
      </c>
      <c r="N12" s="11">
        <v>11177</v>
      </c>
      <c r="O12" s="12">
        <v>4.1659160669374824</v>
      </c>
    </row>
    <row r="13" spans="1:15" x14ac:dyDescent="0.35">
      <c r="A13" s="8" t="s">
        <v>39</v>
      </c>
      <c r="B13" s="2" t="s">
        <v>8</v>
      </c>
      <c r="C13" s="26">
        <v>2309065</v>
      </c>
      <c r="D13" s="15">
        <v>1606409</v>
      </c>
      <c r="E13" s="15">
        <v>1121301</v>
      </c>
      <c r="F13" s="15">
        <v>34000</v>
      </c>
      <c r="G13" s="15">
        <v>451108</v>
      </c>
      <c r="H13" s="16">
        <v>27657</v>
      </c>
      <c r="I13" s="17">
        <v>8.950739504461442</v>
      </c>
      <c r="J13" s="23">
        <v>702656</v>
      </c>
      <c r="K13" s="15">
        <v>688761</v>
      </c>
      <c r="L13" s="15">
        <v>13639</v>
      </c>
      <c r="M13" s="15">
        <v>256</v>
      </c>
      <c r="N13" s="16">
        <v>12021</v>
      </c>
      <c r="O13" s="17">
        <v>3.9151242412404681</v>
      </c>
    </row>
    <row r="14" spans="1:15" x14ac:dyDescent="0.35">
      <c r="A14" s="7" t="s">
        <v>40</v>
      </c>
      <c r="B14" s="1" t="s">
        <v>12</v>
      </c>
      <c r="C14" s="25">
        <v>603406</v>
      </c>
      <c r="D14" s="10">
        <v>433261</v>
      </c>
      <c r="E14" s="10">
        <v>284321</v>
      </c>
      <c r="F14" s="10">
        <v>20994</v>
      </c>
      <c r="G14" s="10">
        <v>127946</v>
      </c>
      <c r="H14" s="11">
        <v>8689</v>
      </c>
      <c r="I14" s="12">
        <v>10.583079276670698</v>
      </c>
      <c r="J14" s="22">
        <v>170145</v>
      </c>
      <c r="K14" s="10">
        <v>165977</v>
      </c>
      <c r="L14" s="10">
        <v>4167</v>
      </c>
      <c r="M14" s="10">
        <v>1</v>
      </c>
      <c r="N14" s="11">
        <v>2449</v>
      </c>
      <c r="O14" s="12">
        <v>4.156058411740581</v>
      </c>
    </row>
    <row r="15" spans="1:15" x14ac:dyDescent="0.35">
      <c r="A15" s="8">
        <v>10</v>
      </c>
      <c r="B15" s="2" t="s">
        <v>13</v>
      </c>
      <c r="C15" s="26">
        <v>150743</v>
      </c>
      <c r="D15" s="15">
        <v>112486</v>
      </c>
      <c r="E15" s="15">
        <v>76860</v>
      </c>
      <c r="F15" s="15">
        <v>5728</v>
      </c>
      <c r="G15" s="15">
        <v>29898</v>
      </c>
      <c r="H15" s="16">
        <v>3065</v>
      </c>
      <c r="I15" s="17">
        <v>11.398062797463133</v>
      </c>
      <c r="J15" s="23">
        <v>38257</v>
      </c>
      <c r="K15" s="15">
        <v>36796</v>
      </c>
      <c r="L15" s="15">
        <v>1457</v>
      </c>
      <c r="M15" s="15">
        <v>4</v>
      </c>
      <c r="N15" s="16">
        <v>740</v>
      </c>
      <c r="O15" s="17">
        <v>3.8765329769264363</v>
      </c>
    </row>
    <row r="16" spans="1:15" x14ac:dyDescent="0.35">
      <c r="A16" s="7">
        <v>14</v>
      </c>
      <c r="B16" s="1" t="s">
        <v>9</v>
      </c>
      <c r="C16" s="25">
        <v>536247</v>
      </c>
      <c r="D16" s="10">
        <v>338399</v>
      </c>
      <c r="E16" s="10">
        <v>270683</v>
      </c>
      <c r="F16" s="10">
        <v>17733</v>
      </c>
      <c r="G16" s="10">
        <v>49983</v>
      </c>
      <c r="H16" s="11">
        <v>5246</v>
      </c>
      <c r="I16" s="12">
        <v>8.3104472011220114</v>
      </c>
      <c r="J16" s="22">
        <v>197848</v>
      </c>
      <c r="K16" s="10">
        <v>190909</v>
      </c>
      <c r="L16" s="10">
        <v>6939</v>
      </c>
      <c r="M16" s="10">
        <v>0</v>
      </c>
      <c r="N16" s="11">
        <v>9133</v>
      </c>
      <c r="O16" s="12">
        <v>4.8587772358889589</v>
      </c>
    </row>
    <row r="17" spans="1:18" x14ac:dyDescent="0.35">
      <c r="A17" s="8">
        <v>15</v>
      </c>
      <c r="B17" s="2" t="s">
        <v>10</v>
      </c>
      <c r="C17" s="26">
        <v>286497</v>
      </c>
      <c r="D17" s="15">
        <v>203881</v>
      </c>
      <c r="E17" s="15">
        <v>139324</v>
      </c>
      <c r="F17" s="15">
        <v>13428</v>
      </c>
      <c r="G17" s="15">
        <v>51129</v>
      </c>
      <c r="H17" s="16">
        <v>7475</v>
      </c>
      <c r="I17" s="17">
        <v>9.2893508330212295</v>
      </c>
      <c r="J17" s="23">
        <v>82616</v>
      </c>
      <c r="K17" s="15">
        <v>79293</v>
      </c>
      <c r="L17" s="15">
        <v>3319</v>
      </c>
      <c r="M17" s="15">
        <v>4</v>
      </c>
      <c r="N17" s="16">
        <v>2111</v>
      </c>
      <c r="O17" s="17">
        <v>3.7642007269970321</v>
      </c>
    </row>
    <row r="18" spans="1:18" x14ac:dyDescent="0.35">
      <c r="A18" s="7" t="s">
        <v>41</v>
      </c>
      <c r="B18" s="1" t="s">
        <v>11</v>
      </c>
      <c r="C18" s="25">
        <v>412523</v>
      </c>
      <c r="D18" s="10">
        <v>308679</v>
      </c>
      <c r="E18" s="10">
        <v>212597</v>
      </c>
      <c r="F18" s="10">
        <v>14952</v>
      </c>
      <c r="G18" s="10">
        <v>81130</v>
      </c>
      <c r="H18" s="11">
        <v>9485</v>
      </c>
      <c r="I18" s="12">
        <v>10.630273096416284</v>
      </c>
      <c r="J18" s="22">
        <v>103844</v>
      </c>
      <c r="K18" s="10">
        <v>101114</v>
      </c>
      <c r="L18" s="10">
        <v>2699</v>
      </c>
      <c r="M18" s="10">
        <v>31</v>
      </c>
      <c r="N18" s="11">
        <v>1472</v>
      </c>
      <c r="O18" s="12">
        <v>3.5761748593984448</v>
      </c>
    </row>
    <row r="19" spans="1:18" x14ac:dyDescent="0.35">
      <c r="A19" s="8">
        <v>16</v>
      </c>
      <c r="B19" s="2" t="s">
        <v>14</v>
      </c>
      <c r="C19" s="26">
        <v>334495</v>
      </c>
      <c r="D19" s="15">
        <v>228692</v>
      </c>
      <c r="E19" s="15">
        <v>154743</v>
      </c>
      <c r="F19" s="15">
        <v>8973</v>
      </c>
      <c r="G19" s="15">
        <v>64976</v>
      </c>
      <c r="H19" s="16">
        <v>5814</v>
      </c>
      <c r="I19" s="17">
        <v>10.71971305600789</v>
      </c>
      <c r="J19" s="23">
        <v>105803</v>
      </c>
      <c r="K19" s="15">
        <v>99947</v>
      </c>
      <c r="L19" s="15">
        <v>5856</v>
      </c>
      <c r="M19" s="15">
        <v>0</v>
      </c>
      <c r="N19" s="16">
        <v>2310</v>
      </c>
      <c r="O19" s="17">
        <v>4.9594117873157035</v>
      </c>
      <c r="P19" s="53"/>
      <c r="Q19" s="53"/>
      <c r="R19" s="53"/>
    </row>
    <row r="20" spans="1:18" s="31" customFormat="1" x14ac:dyDescent="0.35">
      <c r="A20" s="7"/>
      <c r="B20" s="1" t="s">
        <v>58</v>
      </c>
      <c r="C20" s="52">
        <v>6980</v>
      </c>
      <c r="D20" s="10">
        <v>6960</v>
      </c>
      <c r="E20" s="10">
        <v>0</v>
      </c>
      <c r="F20" s="10">
        <v>370</v>
      </c>
      <c r="G20" s="10">
        <v>6590</v>
      </c>
      <c r="H20" s="11" t="s">
        <v>71</v>
      </c>
      <c r="I20" s="12" t="s">
        <v>71</v>
      </c>
      <c r="J20" s="22">
        <v>20</v>
      </c>
      <c r="K20" s="10">
        <v>0</v>
      </c>
      <c r="L20" s="10">
        <v>20</v>
      </c>
      <c r="M20" s="10">
        <v>0</v>
      </c>
      <c r="N20" s="11" t="s">
        <v>71</v>
      </c>
      <c r="O20" s="12" t="s">
        <v>71</v>
      </c>
      <c r="P20" s="53"/>
      <c r="Q20" s="53"/>
      <c r="R20" s="53"/>
    </row>
    <row r="21" spans="1:18" x14ac:dyDescent="0.35">
      <c r="A21" s="42"/>
      <c r="B21" s="43" t="s">
        <v>19</v>
      </c>
      <c r="C21" s="44">
        <v>11454526</v>
      </c>
      <c r="D21" s="42">
        <v>7937540</v>
      </c>
      <c r="E21" s="42">
        <v>5500599</v>
      </c>
      <c r="F21" s="42">
        <v>342671</v>
      </c>
      <c r="G21" s="42">
        <v>2094270</v>
      </c>
      <c r="H21" s="42">
        <v>187901</v>
      </c>
      <c r="I21" s="45">
        <v>9.5441311848919934</v>
      </c>
      <c r="J21" s="46">
        <v>3516986</v>
      </c>
      <c r="K21" s="42">
        <v>3407198</v>
      </c>
      <c r="L21" s="42">
        <v>109338</v>
      </c>
      <c r="M21" s="42">
        <v>450</v>
      </c>
      <c r="N21" s="42">
        <v>80394</v>
      </c>
      <c r="O21" s="45">
        <v>4.228838627512876</v>
      </c>
      <c r="P21" s="53"/>
      <c r="Q21" s="53"/>
      <c r="R21" s="53"/>
    </row>
    <row r="23" spans="1:18" s="31" customFormat="1" ht="14.25" customHeight="1" x14ac:dyDescent="0.35">
      <c r="A23" s="31" t="s">
        <v>43</v>
      </c>
    </row>
    <row r="24" spans="1:18" ht="30.75" customHeight="1" x14ac:dyDescent="0.35">
      <c r="A24" s="62" t="s">
        <v>64</v>
      </c>
      <c r="B24" s="62"/>
      <c r="C24" s="62"/>
      <c r="D24" s="62"/>
      <c r="E24" s="62"/>
      <c r="F24" s="62"/>
      <c r="G24" s="62"/>
      <c r="H24" s="62"/>
      <c r="I24" s="62"/>
      <c r="J24" s="62"/>
      <c r="K24" s="62"/>
      <c r="L24" s="62"/>
      <c r="M24" s="62"/>
      <c r="N24" s="62"/>
      <c r="O24" s="62"/>
    </row>
    <row r="27" spans="1:18" x14ac:dyDescent="0.35">
      <c r="C27" s="9"/>
      <c r="D27" s="9"/>
      <c r="J27" s="9"/>
    </row>
    <row r="28" spans="1:18" x14ac:dyDescent="0.35">
      <c r="C28" s="54"/>
      <c r="D28" s="54"/>
      <c r="J28" s="54"/>
    </row>
  </sheetData>
  <mergeCells count="12">
    <mergeCell ref="A24:O24"/>
    <mergeCell ref="O2:O3"/>
    <mergeCell ref="J1:O1"/>
    <mergeCell ref="A1:A3"/>
    <mergeCell ref="B1:B3"/>
    <mergeCell ref="D1:I1"/>
    <mergeCell ref="I2:I3"/>
    <mergeCell ref="H2:H3"/>
    <mergeCell ref="N2:N3"/>
    <mergeCell ref="C1:C3"/>
    <mergeCell ref="D2:G2"/>
    <mergeCell ref="J2:M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activeCell="B28" sqref="B28"/>
    </sheetView>
  </sheetViews>
  <sheetFormatPr baseColWidth="10" defaultColWidth="11.453125" defaultRowHeight="14.5" x14ac:dyDescent="0.35"/>
  <cols>
    <col min="1" max="1" width="3.26953125" style="5" customWidth="1"/>
    <col min="2" max="2" width="23" style="5" bestFit="1" customWidth="1"/>
    <col min="3" max="4" width="11.453125" style="5"/>
    <col min="5" max="5" width="12.7265625" style="5" customWidth="1"/>
    <col min="6" max="6" width="13" style="5" customWidth="1"/>
    <col min="7" max="8" width="11.453125" style="5"/>
    <col min="9" max="9" width="13.26953125" style="5" customWidth="1"/>
    <col min="10" max="10" width="14.26953125" style="5" customWidth="1"/>
    <col min="11" max="11" width="56.453125" style="5" bestFit="1" customWidth="1"/>
    <col min="12" max="16384" width="11.453125" style="5"/>
  </cols>
  <sheetData>
    <row r="1" spans="1:10" x14ac:dyDescent="0.35">
      <c r="A1" s="80" t="s">
        <v>42</v>
      </c>
      <c r="B1" s="70" t="s">
        <v>16</v>
      </c>
      <c r="C1" s="65" t="s">
        <v>44</v>
      </c>
      <c r="D1" s="66"/>
      <c r="E1" s="66"/>
      <c r="F1" s="66"/>
      <c r="G1" s="65" t="s">
        <v>45</v>
      </c>
      <c r="H1" s="66"/>
      <c r="I1" s="66"/>
      <c r="J1" s="66"/>
    </row>
    <row r="2" spans="1:10" ht="31.5" customHeight="1" x14ac:dyDescent="0.35">
      <c r="A2" s="81"/>
      <c r="B2" s="71"/>
      <c r="C2" s="20" t="s">
        <v>23</v>
      </c>
      <c r="D2" s="20" t="s">
        <v>24</v>
      </c>
      <c r="E2" s="20" t="s">
        <v>25</v>
      </c>
      <c r="F2" s="21" t="s">
        <v>26</v>
      </c>
      <c r="G2" s="20" t="s">
        <v>23</v>
      </c>
      <c r="H2" s="20" t="s">
        <v>24</v>
      </c>
      <c r="I2" s="20" t="s">
        <v>25</v>
      </c>
      <c r="J2" s="21" t="s">
        <v>26</v>
      </c>
    </row>
    <row r="3" spans="1:10" x14ac:dyDescent="0.35">
      <c r="A3" s="7" t="s">
        <v>33</v>
      </c>
      <c r="B3" s="1" t="s">
        <v>1</v>
      </c>
      <c r="C3" s="13">
        <v>486518</v>
      </c>
      <c r="D3" s="11">
        <v>442693</v>
      </c>
      <c r="E3" s="11">
        <v>73081</v>
      </c>
      <c r="F3" s="14">
        <v>96399</v>
      </c>
      <c r="G3" s="13">
        <v>289532</v>
      </c>
      <c r="H3" s="11">
        <v>144377</v>
      </c>
      <c r="I3" s="11">
        <v>9553</v>
      </c>
      <c r="J3" s="14">
        <v>78416</v>
      </c>
    </row>
    <row r="4" spans="1:10" x14ac:dyDescent="0.35">
      <c r="A4" s="8" t="s">
        <v>34</v>
      </c>
      <c r="B4" s="2" t="s">
        <v>0</v>
      </c>
      <c r="C4" s="19">
        <v>608426</v>
      </c>
      <c r="D4" s="16">
        <v>551567</v>
      </c>
      <c r="E4" s="16">
        <v>104848</v>
      </c>
      <c r="F4" s="18">
        <v>135429</v>
      </c>
      <c r="G4" s="19">
        <v>297841</v>
      </c>
      <c r="H4" s="16">
        <v>247166</v>
      </c>
      <c r="I4" s="16">
        <v>18351</v>
      </c>
      <c r="J4" s="18">
        <v>110441</v>
      </c>
    </row>
    <row r="5" spans="1:10" x14ac:dyDescent="0.35">
      <c r="A5" s="7">
        <v>11</v>
      </c>
      <c r="B5" s="1" t="s">
        <v>3</v>
      </c>
      <c r="C5" s="13">
        <v>252777</v>
      </c>
      <c r="D5" s="11">
        <v>116156</v>
      </c>
      <c r="E5" s="11">
        <v>2810</v>
      </c>
      <c r="F5" s="14">
        <v>47310</v>
      </c>
      <c r="G5" s="13">
        <v>130047</v>
      </c>
      <c r="H5" s="11">
        <v>37370</v>
      </c>
      <c r="I5" s="11">
        <v>137</v>
      </c>
      <c r="J5" s="14">
        <v>40686</v>
      </c>
    </row>
    <row r="6" spans="1:10" x14ac:dyDescent="0.35">
      <c r="A6" s="8">
        <v>12</v>
      </c>
      <c r="B6" s="2" t="s">
        <v>2</v>
      </c>
      <c r="C6" s="19">
        <v>114815</v>
      </c>
      <c r="D6" s="16">
        <v>99897</v>
      </c>
      <c r="E6" s="16">
        <v>24780</v>
      </c>
      <c r="F6" s="18">
        <v>26328</v>
      </c>
      <c r="G6" s="19">
        <v>44122</v>
      </c>
      <c r="H6" s="16">
        <v>42562</v>
      </c>
      <c r="I6" s="16">
        <v>1525</v>
      </c>
      <c r="J6" s="18">
        <v>18312</v>
      </c>
    </row>
    <row r="7" spans="1:10" x14ac:dyDescent="0.35">
      <c r="A7" s="7" t="s">
        <v>35</v>
      </c>
      <c r="B7" s="1" t="s">
        <v>4</v>
      </c>
      <c r="C7" s="13">
        <v>31759</v>
      </c>
      <c r="D7" s="11">
        <v>36476</v>
      </c>
      <c r="E7" s="11">
        <v>1675</v>
      </c>
      <c r="F7" s="14">
        <v>8743</v>
      </c>
      <c r="G7" s="13">
        <v>16062</v>
      </c>
      <c r="H7" s="11">
        <v>11190</v>
      </c>
      <c r="I7" s="11">
        <v>360</v>
      </c>
      <c r="J7" s="14">
        <v>7251</v>
      </c>
    </row>
    <row r="8" spans="1:10" x14ac:dyDescent="0.35">
      <c r="A8" s="8" t="s">
        <v>36</v>
      </c>
      <c r="B8" s="2" t="s">
        <v>5</v>
      </c>
      <c r="C8" s="19">
        <v>71023</v>
      </c>
      <c r="D8" s="16">
        <v>97088</v>
      </c>
      <c r="E8" s="16">
        <v>5978</v>
      </c>
      <c r="F8" s="18">
        <v>16037</v>
      </c>
      <c r="G8" s="19">
        <v>42471</v>
      </c>
      <c r="H8" s="16">
        <v>35308</v>
      </c>
      <c r="I8" s="16">
        <v>323</v>
      </c>
      <c r="J8" s="18">
        <v>13197</v>
      </c>
    </row>
    <row r="9" spans="1:10" x14ac:dyDescent="0.35">
      <c r="A9" s="7" t="s">
        <v>37</v>
      </c>
      <c r="B9" s="1" t="s">
        <v>69</v>
      </c>
      <c r="C9" s="13">
        <v>242522</v>
      </c>
      <c r="D9" s="11">
        <v>230863</v>
      </c>
      <c r="E9" s="11">
        <v>49186</v>
      </c>
      <c r="F9" s="14">
        <v>53627</v>
      </c>
      <c r="G9" s="13">
        <v>142900</v>
      </c>
      <c r="H9" s="11">
        <v>89436</v>
      </c>
      <c r="I9" s="11">
        <v>12192</v>
      </c>
      <c r="J9" s="14">
        <v>39901</v>
      </c>
    </row>
    <row r="10" spans="1:10" x14ac:dyDescent="0.35">
      <c r="A10" s="8">
        <v>13</v>
      </c>
      <c r="B10" s="2" t="s">
        <v>6</v>
      </c>
      <c r="C10" s="19">
        <v>54686</v>
      </c>
      <c r="D10" s="16">
        <v>54770</v>
      </c>
      <c r="E10" s="16">
        <v>4975</v>
      </c>
      <c r="F10" s="18">
        <v>28086</v>
      </c>
      <c r="G10" s="19">
        <v>21272</v>
      </c>
      <c r="H10" s="16">
        <v>27844</v>
      </c>
      <c r="I10" s="16">
        <v>920</v>
      </c>
      <c r="J10" s="18">
        <v>18517</v>
      </c>
    </row>
    <row r="11" spans="1:10" x14ac:dyDescent="0.35">
      <c r="A11" s="7" t="s">
        <v>38</v>
      </c>
      <c r="B11" s="1" t="s">
        <v>7</v>
      </c>
      <c r="C11" s="13">
        <v>354843</v>
      </c>
      <c r="D11" s="11">
        <v>305896</v>
      </c>
      <c r="E11" s="11">
        <v>61492</v>
      </c>
      <c r="F11" s="14">
        <v>103514</v>
      </c>
      <c r="G11" s="13">
        <v>174157</v>
      </c>
      <c r="H11" s="11">
        <v>107595</v>
      </c>
      <c r="I11" s="11">
        <v>32878</v>
      </c>
      <c r="J11" s="14">
        <v>86127</v>
      </c>
    </row>
    <row r="12" spans="1:10" x14ac:dyDescent="0.35">
      <c r="A12" s="8" t="s">
        <v>39</v>
      </c>
      <c r="B12" s="2" t="s">
        <v>8</v>
      </c>
      <c r="C12" s="19">
        <v>620022</v>
      </c>
      <c r="D12" s="16">
        <v>837111</v>
      </c>
      <c r="E12" s="16">
        <v>33856</v>
      </c>
      <c r="F12" s="18">
        <v>200199</v>
      </c>
      <c r="G12" s="19">
        <v>277634</v>
      </c>
      <c r="H12" s="16">
        <v>325815</v>
      </c>
      <c r="I12" s="16">
        <v>16408</v>
      </c>
      <c r="J12" s="18">
        <v>153922</v>
      </c>
    </row>
    <row r="13" spans="1:10" x14ac:dyDescent="0.35">
      <c r="A13" s="7" t="s">
        <v>40</v>
      </c>
      <c r="B13" s="1" t="s">
        <v>12</v>
      </c>
      <c r="C13" s="13">
        <v>190148</v>
      </c>
      <c r="D13" s="11">
        <v>203135</v>
      </c>
      <c r="E13" s="11">
        <v>14339</v>
      </c>
      <c r="F13" s="14">
        <v>45640</v>
      </c>
      <c r="G13" s="13">
        <v>100254</v>
      </c>
      <c r="H13" s="11">
        <v>59647</v>
      </c>
      <c r="I13" s="11">
        <v>699</v>
      </c>
      <c r="J13" s="14">
        <v>32946</v>
      </c>
    </row>
    <row r="14" spans="1:10" x14ac:dyDescent="0.35">
      <c r="A14" s="8">
        <v>10</v>
      </c>
      <c r="B14" s="2" t="s">
        <v>13</v>
      </c>
      <c r="C14" s="19">
        <v>58882</v>
      </c>
      <c r="D14" s="16">
        <v>39856</v>
      </c>
      <c r="E14" s="16">
        <v>6405</v>
      </c>
      <c r="F14" s="18">
        <v>13798</v>
      </c>
      <c r="G14" s="19">
        <v>25611</v>
      </c>
      <c r="H14" s="16">
        <v>9203</v>
      </c>
      <c r="I14" s="16">
        <v>41</v>
      </c>
      <c r="J14" s="18">
        <v>9633</v>
      </c>
    </row>
    <row r="15" spans="1:10" x14ac:dyDescent="0.35">
      <c r="A15" s="7">
        <v>14</v>
      </c>
      <c r="B15" s="1" t="s">
        <v>9</v>
      </c>
      <c r="C15" s="13">
        <v>132081</v>
      </c>
      <c r="D15" s="11">
        <v>128004</v>
      </c>
      <c r="E15" s="11">
        <v>24317</v>
      </c>
      <c r="F15" s="14">
        <v>33995</v>
      </c>
      <c r="G15" s="13">
        <v>100907</v>
      </c>
      <c r="H15" s="11">
        <v>67574</v>
      </c>
      <c r="I15" s="11">
        <v>10306</v>
      </c>
      <c r="J15" s="14">
        <v>23503</v>
      </c>
    </row>
    <row r="16" spans="1:10" x14ac:dyDescent="0.35">
      <c r="A16" s="8">
        <v>15</v>
      </c>
      <c r="B16" s="2" t="s">
        <v>10</v>
      </c>
      <c r="C16" s="19">
        <v>90481</v>
      </c>
      <c r="D16" s="16">
        <v>83918</v>
      </c>
      <c r="E16" s="16">
        <v>14315</v>
      </c>
      <c r="F16" s="18">
        <v>34690</v>
      </c>
      <c r="G16" s="19">
        <v>37231</v>
      </c>
      <c r="H16" s="16">
        <v>34419</v>
      </c>
      <c r="I16" s="16">
        <v>4213</v>
      </c>
      <c r="J16" s="18">
        <v>23566</v>
      </c>
    </row>
    <row r="17" spans="1:11" x14ac:dyDescent="0.35">
      <c r="A17" s="7" t="s">
        <v>41</v>
      </c>
      <c r="B17" s="1" t="s">
        <v>11</v>
      </c>
      <c r="C17" s="13">
        <v>153511</v>
      </c>
      <c r="D17" s="11">
        <v>115338</v>
      </c>
      <c r="E17" s="11">
        <v>18814</v>
      </c>
      <c r="F17" s="14">
        <v>62074</v>
      </c>
      <c r="G17" s="13">
        <v>44909</v>
      </c>
      <c r="H17" s="11">
        <v>38192</v>
      </c>
      <c r="I17" s="11">
        <v>8967</v>
      </c>
      <c r="J17" s="14">
        <v>43867</v>
      </c>
      <c r="K17" s="31"/>
    </row>
    <row r="18" spans="1:11" x14ac:dyDescent="0.35">
      <c r="A18" s="8">
        <v>16</v>
      </c>
      <c r="B18" s="2" t="s">
        <v>14</v>
      </c>
      <c r="C18" s="16">
        <v>113430</v>
      </c>
      <c r="D18" s="16">
        <v>82952</v>
      </c>
      <c r="E18" s="16">
        <v>26580</v>
      </c>
      <c r="F18" s="18">
        <v>28217</v>
      </c>
      <c r="G18" s="16">
        <v>59317</v>
      </c>
      <c r="H18" s="16">
        <v>39296</v>
      </c>
      <c r="I18" s="16">
        <v>4410</v>
      </c>
      <c r="J18" s="18">
        <v>20234</v>
      </c>
    </row>
    <row r="19" spans="1:11" s="31" customFormat="1" x14ac:dyDescent="0.35">
      <c r="A19" s="7"/>
      <c r="B19" s="1" t="s">
        <v>59</v>
      </c>
      <c r="C19" s="13" t="s">
        <v>71</v>
      </c>
      <c r="D19" s="11">
        <v>6064</v>
      </c>
      <c r="E19" s="11" t="s">
        <v>71</v>
      </c>
      <c r="F19" s="14" t="s">
        <v>71</v>
      </c>
      <c r="G19" s="13" t="s">
        <v>71</v>
      </c>
      <c r="H19" s="11">
        <v>20</v>
      </c>
      <c r="I19" s="11" t="s">
        <v>71</v>
      </c>
      <c r="J19" s="14" t="s">
        <v>71</v>
      </c>
    </row>
    <row r="20" spans="1:11" x14ac:dyDescent="0.35">
      <c r="A20" s="42"/>
      <c r="B20" s="43" t="s">
        <v>19</v>
      </c>
      <c r="C20" s="47">
        <v>3575924</v>
      </c>
      <c r="D20" s="48">
        <v>3431784</v>
      </c>
      <c r="E20" s="48">
        <v>467451</v>
      </c>
      <c r="F20" s="49">
        <v>934086</v>
      </c>
      <c r="G20" s="47">
        <v>1804267</v>
      </c>
      <c r="H20" s="48">
        <v>1317014</v>
      </c>
      <c r="I20" s="48">
        <v>121283</v>
      </c>
      <c r="J20" s="49">
        <v>720519</v>
      </c>
    </row>
    <row r="22" spans="1:11" x14ac:dyDescent="0.35">
      <c r="A22" s="5" t="s">
        <v>27</v>
      </c>
    </row>
    <row r="23" spans="1:11" x14ac:dyDescent="0.35">
      <c r="A23" s="5" t="s">
        <v>28</v>
      </c>
    </row>
    <row r="24" spans="1:11" ht="14.25" customHeight="1" x14ac:dyDescent="0.35">
      <c r="A24" s="5" t="s">
        <v>43</v>
      </c>
    </row>
    <row r="25" spans="1:11" ht="46.5" customHeight="1" x14ac:dyDescent="0.35">
      <c r="A25" s="62" t="s">
        <v>63</v>
      </c>
      <c r="B25" s="62"/>
      <c r="C25" s="62"/>
      <c r="D25" s="62"/>
      <c r="E25" s="62"/>
      <c r="F25" s="62"/>
      <c r="G25" s="62"/>
      <c r="H25" s="62"/>
      <c r="I25" s="62"/>
      <c r="J25" s="62"/>
    </row>
    <row r="26" spans="1:11" x14ac:dyDescent="0.35">
      <c r="A26" s="5" t="s">
        <v>70</v>
      </c>
    </row>
    <row r="28" spans="1:11" x14ac:dyDescent="0.35">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95"/>
  <sheetViews>
    <sheetView workbookViewId="0">
      <selection activeCell="A2" sqref="A2"/>
    </sheetView>
  </sheetViews>
  <sheetFormatPr baseColWidth="10" defaultRowHeight="14.5" x14ac:dyDescent="0.35"/>
  <cols>
    <col min="1" max="1" width="19.54296875" customWidth="1"/>
    <col min="2" max="2" width="13" customWidth="1"/>
    <col min="3" max="3" width="13.453125" customWidth="1"/>
    <col min="4" max="4" width="16.26953125" customWidth="1"/>
  </cols>
  <sheetData>
    <row r="1" spans="1:4" ht="46.5" customHeight="1" x14ac:dyDescent="0.35">
      <c r="A1" s="36" t="s">
        <v>29</v>
      </c>
      <c r="B1" s="6" t="s">
        <v>44</v>
      </c>
      <c r="C1" s="6" t="s">
        <v>45</v>
      </c>
      <c r="D1" s="35" t="s">
        <v>51</v>
      </c>
    </row>
    <row r="2" spans="1:4" x14ac:dyDescent="0.35">
      <c r="A2" s="37">
        <v>44192</v>
      </c>
      <c r="B2" s="32">
        <v>23713</v>
      </c>
      <c r="C2" s="32">
        <v>0</v>
      </c>
      <c r="D2" s="32">
        <v>23713</v>
      </c>
    </row>
    <row r="3" spans="1:4" x14ac:dyDescent="0.35">
      <c r="A3" s="37">
        <v>44193</v>
      </c>
      <c r="B3" s="32">
        <v>18737</v>
      </c>
      <c r="C3" s="32">
        <v>0</v>
      </c>
      <c r="D3" s="32">
        <v>18737</v>
      </c>
    </row>
    <row r="4" spans="1:4" x14ac:dyDescent="0.35">
      <c r="A4" s="37">
        <v>44194</v>
      </c>
      <c r="B4" s="32">
        <v>42820</v>
      </c>
      <c r="C4" s="32">
        <v>0</v>
      </c>
      <c r="D4" s="32">
        <v>42820</v>
      </c>
    </row>
    <row r="5" spans="1:4" x14ac:dyDescent="0.35">
      <c r="A5" s="37">
        <v>44195</v>
      </c>
      <c r="B5" s="32">
        <v>57835</v>
      </c>
      <c r="C5" s="32">
        <v>0</v>
      </c>
      <c r="D5" s="32">
        <v>57835</v>
      </c>
    </row>
    <row r="6" spans="1:4" x14ac:dyDescent="0.35">
      <c r="A6" s="37">
        <v>44196</v>
      </c>
      <c r="B6" s="32">
        <v>38868</v>
      </c>
      <c r="C6" s="32">
        <v>0</v>
      </c>
      <c r="D6" s="32">
        <v>38868</v>
      </c>
    </row>
    <row r="7" spans="1:4" x14ac:dyDescent="0.35">
      <c r="A7" s="37">
        <v>44197</v>
      </c>
      <c r="B7" s="32">
        <v>24666</v>
      </c>
      <c r="C7" s="32">
        <v>0</v>
      </c>
      <c r="D7" s="32">
        <v>24666</v>
      </c>
    </row>
    <row r="8" spans="1:4" x14ac:dyDescent="0.35">
      <c r="A8" s="37">
        <v>44198</v>
      </c>
      <c r="B8" s="32">
        <v>52185</v>
      </c>
      <c r="C8" s="32">
        <v>0</v>
      </c>
      <c r="D8" s="32">
        <v>52185</v>
      </c>
    </row>
    <row r="9" spans="1:4" x14ac:dyDescent="0.35">
      <c r="A9" s="37">
        <v>44199</v>
      </c>
      <c r="B9" s="32">
        <v>24989</v>
      </c>
      <c r="C9" s="32">
        <v>0</v>
      </c>
      <c r="D9" s="32">
        <v>24989</v>
      </c>
    </row>
    <row r="10" spans="1:4" x14ac:dyDescent="0.35">
      <c r="A10" s="37">
        <v>44200</v>
      </c>
      <c r="B10" s="32">
        <v>48707</v>
      </c>
      <c r="C10" s="32">
        <v>0</v>
      </c>
      <c r="D10" s="32">
        <v>48707</v>
      </c>
    </row>
    <row r="11" spans="1:4" x14ac:dyDescent="0.35">
      <c r="A11" s="37">
        <v>44201</v>
      </c>
      <c r="B11" s="32">
        <v>52391</v>
      </c>
      <c r="C11" s="32">
        <v>0</v>
      </c>
      <c r="D11" s="32">
        <v>52391</v>
      </c>
    </row>
    <row r="12" spans="1:4" x14ac:dyDescent="0.35">
      <c r="A12" s="37">
        <v>44202</v>
      </c>
      <c r="B12" s="32">
        <v>59361</v>
      </c>
      <c r="C12" s="32">
        <v>0</v>
      </c>
      <c r="D12" s="32">
        <v>59361</v>
      </c>
    </row>
    <row r="13" spans="1:4" x14ac:dyDescent="0.35">
      <c r="A13" s="37">
        <v>44203</v>
      </c>
      <c r="B13" s="32">
        <v>58414</v>
      </c>
      <c r="C13" s="32">
        <v>0</v>
      </c>
      <c r="D13" s="32">
        <v>58414</v>
      </c>
    </row>
    <row r="14" spans="1:4" x14ac:dyDescent="0.35">
      <c r="A14" s="37">
        <v>44204</v>
      </c>
      <c r="B14" s="32">
        <v>60856</v>
      </c>
      <c r="C14" s="32">
        <v>0</v>
      </c>
      <c r="D14" s="32">
        <v>60856</v>
      </c>
    </row>
    <row r="15" spans="1:4" x14ac:dyDescent="0.35">
      <c r="A15" s="37">
        <v>44205</v>
      </c>
      <c r="B15" s="32">
        <v>56985</v>
      </c>
      <c r="C15" s="32">
        <v>0</v>
      </c>
      <c r="D15" s="32">
        <v>56985</v>
      </c>
    </row>
    <row r="16" spans="1:4" x14ac:dyDescent="0.35">
      <c r="A16" s="37">
        <v>44206</v>
      </c>
      <c r="B16" s="32">
        <v>33456</v>
      </c>
      <c r="C16" s="32">
        <v>0</v>
      </c>
      <c r="D16" s="32">
        <v>33456</v>
      </c>
    </row>
    <row r="17" spans="1:4" x14ac:dyDescent="0.35">
      <c r="A17" s="37">
        <v>44207</v>
      </c>
      <c r="B17" s="32">
        <v>65973</v>
      </c>
      <c r="C17" s="32">
        <v>0</v>
      </c>
      <c r="D17" s="32">
        <v>65973</v>
      </c>
    </row>
    <row r="18" spans="1:4" x14ac:dyDescent="0.35">
      <c r="A18" s="37">
        <v>44208</v>
      </c>
      <c r="B18" s="32">
        <v>81822</v>
      </c>
      <c r="C18" s="32">
        <v>0</v>
      </c>
      <c r="D18" s="32">
        <v>81822</v>
      </c>
    </row>
    <row r="19" spans="1:4" x14ac:dyDescent="0.35">
      <c r="A19" s="37">
        <v>44209</v>
      </c>
      <c r="B19" s="32">
        <v>99284</v>
      </c>
      <c r="C19" s="32">
        <v>0</v>
      </c>
      <c r="D19" s="32">
        <v>99284</v>
      </c>
    </row>
    <row r="20" spans="1:4" x14ac:dyDescent="0.35">
      <c r="A20" s="37">
        <v>44210</v>
      </c>
      <c r="B20" s="32">
        <v>99901</v>
      </c>
      <c r="C20" s="32">
        <v>114</v>
      </c>
      <c r="D20" s="32">
        <v>100015</v>
      </c>
    </row>
    <row r="21" spans="1:4" x14ac:dyDescent="0.35">
      <c r="A21" s="37">
        <v>44211</v>
      </c>
      <c r="B21" s="32">
        <v>92325</v>
      </c>
      <c r="C21" s="32">
        <v>431</v>
      </c>
      <c r="D21" s="32">
        <v>92756</v>
      </c>
    </row>
    <row r="22" spans="1:4" x14ac:dyDescent="0.35">
      <c r="A22" s="37">
        <v>44212</v>
      </c>
      <c r="B22" s="32">
        <v>56755</v>
      </c>
      <c r="C22" s="32">
        <v>400</v>
      </c>
      <c r="D22" s="32">
        <v>57155</v>
      </c>
    </row>
    <row r="23" spans="1:4" x14ac:dyDescent="0.35">
      <c r="A23" s="37">
        <v>44213</v>
      </c>
      <c r="B23" s="32">
        <v>30692</v>
      </c>
      <c r="C23" s="32">
        <v>13694</v>
      </c>
      <c r="D23" s="32">
        <v>44386</v>
      </c>
    </row>
    <row r="24" spans="1:4" x14ac:dyDescent="0.35">
      <c r="A24" s="37">
        <v>44214</v>
      </c>
      <c r="B24" s="32">
        <v>58103</v>
      </c>
      <c r="C24" s="32">
        <v>16371</v>
      </c>
      <c r="D24" s="32">
        <v>74474</v>
      </c>
    </row>
    <row r="25" spans="1:4" x14ac:dyDescent="0.35">
      <c r="A25" s="37">
        <v>44215</v>
      </c>
      <c r="B25" s="32">
        <v>68702</v>
      </c>
      <c r="C25" s="32">
        <v>27217</v>
      </c>
      <c r="D25" s="32">
        <v>95919</v>
      </c>
    </row>
    <row r="26" spans="1:4" x14ac:dyDescent="0.35">
      <c r="A26" s="37">
        <v>44216</v>
      </c>
      <c r="B26" s="32">
        <v>78614</v>
      </c>
      <c r="C26" s="32">
        <v>50635</v>
      </c>
      <c r="D26" s="32">
        <v>129249</v>
      </c>
    </row>
    <row r="27" spans="1:4" x14ac:dyDescent="0.35">
      <c r="A27" s="37">
        <v>44217</v>
      </c>
      <c r="B27" s="32">
        <v>61094</v>
      </c>
      <c r="C27" s="32">
        <v>35428</v>
      </c>
      <c r="D27" s="32">
        <v>96522</v>
      </c>
    </row>
    <row r="28" spans="1:4" x14ac:dyDescent="0.35">
      <c r="A28" s="37">
        <v>44218</v>
      </c>
      <c r="B28" s="32">
        <v>84473</v>
      </c>
      <c r="C28" s="32">
        <v>31394</v>
      </c>
      <c r="D28" s="32">
        <v>115867</v>
      </c>
    </row>
    <row r="29" spans="1:4" x14ac:dyDescent="0.35">
      <c r="A29" s="37">
        <v>44219</v>
      </c>
      <c r="B29" s="32">
        <v>49318</v>
      </c>
      <c r="C29" s="32">
        <v>43998</v>
      </c>
      <c r="D29" s="32">
        <v>93316</v>
      </c>
    </row>
    <row r="30" spans="1:4" x14ac:dyDescent="0.35">
      <c r="A30" s="37">
        <v>44220</v>
      </c>
      <c r="B30" s="32">
        <v>38031</v>
      </c>
      <c r="C30" s="32">
        <v>28091</v>
      </c>
      <c r="D30" s="32">
        <v>66122</v>
      </c>
    </row>
    <row r="31" spans="1:4" x14ac:dyDescent="0.35">
      <c r="A31" s="37">
        <v>44221</v>
      </c>
      <c r="B31" s="32">
        <v>58212</v>
      </c>
      <c r="C31" s="32">
        <v>39693</v>
      </c>
      <c r="D31" s="32">
        <v>97905</v>
      </c>
    </row>
    <row r="32" spans="1:4" x14ac:dyDescent="0.35">
      <c r="A32" s="37">
        <v>44222</v>
      </c>
      <c r="B32" s="32">
        <v>53454</v>
      </c>
      <c r="C32" s="32">
        <v>49350</v>
      </c>
      <c r="D32" s="32">
        <v>102804</v>
      </c>
    </row>
    <row r="33" spans="1:4" x14ac:dyDescent="0.35">
      <c r="A33" s="37">
        <v>44223</v>
      </c>
      <c r="B33" s="32">
        <v>53806</v>
      </c>
      <c r="C33" s="32">
        <v>59387</v>
      </c>
      <c r="D33" s="32">
        <v>113193</v>
      </c>
    </row>
    <row r="34" spans="1:4" x14ac:dyDescent="0.35">
      <c r="A34" s="37">
        <v>44224</v>
      </c>
      <c r="B34" s="32">
        <v>51739</v>
      </c>
      <c r="C34" s="32">
        <v>48461</v>
      </c>
      <c r="D34" s="32">
        <v>100200</v>
      </c>
    </row>
    <row r="35" spans="1:4" x14ac:dyDescent="0.35">
      <c r="A35" s="37">
        <v>44225</v>
      </c>
      <c r="B35" s="32">
        <v>55976</v>
      </c>
      <c r="C35" s="32">
        <v>53964</v>
      </c>
      <c r="D35" s="32">
        <v>109940</v>
      </c>
    </row>
    <row r="36" spans="1:4" x14ac:dyDescent="0.35">
      <c r="A36" s="37">
        <v>44226</v>
      </c>
      <c r="B36" s="32">
        <v>39452</v>
      </c>
      <c r="C36" s="32">
        <v>48555</v>
      </c>
      <c r="D36" s="32">
        <v>88007</v>
      </c>
    </row>
    <row r="37" spans="1:4" x14ac:dyDescent="0.35">
      <c r="A37" s="37">
        <v>44227</v>
      </c>
      <c r="B37" s="32">
        <v>31321</v>
      </c>
      <c r="C37" s="32">
        <v>31443</v>
      </c>
      <c r="D37" s="32">
        <v>62764</v>
      </c>
    </row>
    <row r="38" spans="1:4" x14ac:dyDescent="0.35">
      <c r="A38" s="37">
        <v>44228</v>
      </c>
      <c r="B38" s="32">
        <v>50560</v>
      </c>
      <c r="C38" s="32">
        <v>65727</v>
      </c>
      <c r="D38" s="32">
        <v>116287</v>
      </c>
    </row>
    <row r="39" spans="1:4" x14ac:dyDescent="0.35">
      <c r="A39" s="37">
        <v>44229</v>
      </c>
      <c r="B39" s="32">
        <v>58457</v>
      </c>
      <c r="C39" s="32">
        <v>69738</v>
      </c>
      <c r="D39" s="32">
        <v>128195</v>
      </c>
    </row>
    <row r="40" spans="1:4" x14ac:dyDescent="0.35">
      <c r="A40" s="37">
        <v>44230</v>
      </c>
      <c r="B40" s="32">
        <v>58345</v>
      </c>
      <c r="C40" s="32">
        <v>85325</v>
      </c>
      <c r="D40" s="32">
        <v>143670</v>
      </c>
    </row>
    <row r="41" spans="1:4" x14ac:dyDescent="0.35">
      <c r="A41" s="37">
        <v>44231</v>
      </c>
      <c r="B41" s="32">
        <v>63761</v>
      </c>
      <c r="C41" s="32">
        <v>72987</v>
      </c>
      <c r="D41" s="32">
        <v>136748</v>
      </c>
    </row>
    <row r="42" spans="1:4" x14ac:dyDescent="0.35">
      <c r="A42" s="37">
        <v>44232</v>
      </c>
      <c r="B42" s="32">
        <v>60524</v>
      </c>
      <c r="C42" s="32">
        <v>74076</v>
      </c>
      <c r="D42" s="32">
        <v>134600</v>
      </c>
    </row>
    <row r="43" spans="1:4" x14ac:dyDescent="0.35">
      <c r="A43" s="37">
        <v>44233</v>
      </c>
      <c r="B43" s="32">
        <v>49336</v>
      </c>
      <c r="C43" s="32">
        <v>55543</v>
      </c>
      <c r="D43" s="32">
        <v>104879</v>
      </c>
    </row>
    <row r="44" spans="1:4" x14ac:dyDescent="0.35">
      <c r="A44" s="37">
        <v>44234</v>
      </c>
      <c r="B44" s="32">
        <v>33522</v>
      </c>
      <c r="C44" s="32">
        <v>26854</v>
      </c>
      <c r="D44" s="32">
        <v>60376</v>
      </c>
    </row>
    <row r="45" spans="1:4" x14ac:dyDescent="0.35">
      <c r="A45" s="37">
        <v>44235</v>
      </c>
      <c r="B45" s="32">
        <v>54907</v>
      </c>
      <c r="C45" s="32">
        <v>52131</v>
      </c>
      <c r="D45" s="32">
        <v>107038</v>
      </c>
    </row>
    <row r="46" spans="1:4" x14ac:dyDescent="0.35">
      <c r="A46" s="37">
        <v>44236</v>
      </c>
      <c r="B46" s="32">
        <v>59865</v>
      </c>
      <c r="C46" s="32">
        <v>65695</v>
      </c>
      <c r="D46" s="32">
        <v>125560</v>
      </c>
    </row>
    <row r="47" spans="1:4" x14ac:dyDescent="0.35">
      <c r="A47" s="37">
        <v>44237</v>
      </c>
      <c r="B47" s="32">
        <v>75552</v>
      </c>
      <c r="C47" s="32">
        <v>77926</v>
      </c>
      <c r="D47" s="32">
        <v>153478</v>
      </c>
    </row>
    <row r="48" spans="1:4" x14ac:dyDescent="0.35">
      <c r="A48" s="37">
        <v>44238</v>
      </c>
      <c r="B48" s="32">
        <v>71731</v>
      </c>
      <c r="C48" s="32">
        <v>72083</v>
      </c>
      <c r="D48" s="32">
        <v>143814</v>
      </c>
    </row>
    <row r="49" spans="1:4" x14ac:dyDescent="0.35">
      <c r="A49" s="37">
        <v>44239</v>
      </c>
      <c r="B49" s="32">
        <v>80428</v>
      </c>
      <c r="C49" s="32">
        <v>78828</v>
      </c>
      <c r="D49" s="32">
        <v>159256</v>
      </c>
    </row>
    <row r="50" spans="1:4" x14ac:dyDescent="0.35">
      <c r="A50" s="37">
        <v>44240</v>
      </c>
      <c r="B50" s="32">
        <v>63677</v>
      </c>
      <c r="C50" s="32">
        <v>47141</v>
      </c>
      <c r="D50" s="32">
        <v>110818</v>
      </c>
    </row>
    <row r="51" spans="1:4" x14ac:dyDescent="0.35">
      <c r="A51" s="37">
        <v>44241</v>
      </c>
      <c r="B51" s="32">
        <v>39809</v>
      </c>
      <c r="C51" s="32">
        <v>26606</v>
      </c>
      <c r="D51" s="32">
        <v>66415</v>
      </c>
    </row>
    <row r="52" spans="1:4" x14ac:dyDescent="0.35">
      <c r="A52" s="37">
        <v>44242</v>
      </c>
      <c r="B52" s="32">
        <v>70852</v>
      </c>
      <c r="C52" s="32">
        <v>56108</v>
      </c>
      <c r="D52" s="32">
        <v>126960</v>
      </c>
    </row>
    <row r="53" spans="1:4" s="31" customFormat="1" x14ac:dyDescent="0.35">
      <c r="A53" s="37">
        <v>44243</v>
      </c>
      <c r="B53" s="32">
        <v>81609</v>
      </c>
      <c r="C53" s="32">
        <v>53973</v>
      </c>
      <c r="D53" s="32">
        <v>135582</v>
      </c>
    </row>
    <row r="54" spans="1:4" s="31" customFormat="1" x14ac:dyDescent="0.35">
      <c r="A54" s="37">
        <v>44244</v>
      </c>
      <c r="B54" s="32">
        <v>95619</v>
      </c>
      <c r="C54" s="32">
        <v>54682</v>
      </c>
      <c r="D54" s="32">
        <v>150301</v>
      </c>
    </row>
    <row r="55" spans="1:4" x14ac:dyDescent="0.35">
      <c r="A55" s="37">
        <v>44245</v>
      </c>
      <c r="B55" s="32">
        <v>93967</v>
      </c>
      <c r="C55" s="32">
        <v>52783</v>
      </c>
      <c r="D55" s="32">
        <v>146750</v>
      </c>
    </row>
    <row r="56" spans="1:4" s="31" customFormat="1" x14ac:dyDescent="0.35">
      <c r="A56" s="37">
        <v>44246</v>
      </c>
      <c r="B56" s="32">
        <v>98161</v>
      </c>
      <c r="C56" s="32">
        <v>53268</v>
      </c>
      <c r="D56" s="32">
        <v>151429</v>
      </c>
    </row>
    <row r="57" spans="1:4" s="31" customFormat="1" x14ac:dyDescent="0.35">
      <c r="A57" s="37">
        <v>44247</v>
      </c>
      <c r="B57" s="32">
        <v>75327</v>
      </c>
      <c r="C57" s="32">
        <v>37658</v>
      </c>
      <c r="D57" s="32">
        <v>112985</v>
      </c>
    </row>
    <row r="58" spans="1:4" s="31" customFormat="1" x14ac:dyDescent="0.35">
      <c r="A58" s="37">
        <v>44248</v>
      </c>
      <c r="B58" s="32">
        <v>56545</v>
      </c>
      <c r="C58" s="32">
        <v>29063</v>
      </c>
      <c r="D58" s="32">
        <v>85608</v>
      </c>
    </row>
    <row r="59" spans="1:4" s="31" customFormat="1" x14ac:dyDescent="0.35">
      <c r="A59" s="37">
        <v>44249</v>
      </c>
      <c r="B59" s="32">
        <v>99651</v>
      </c>
      <c r="C59" s="32">
        <v>53106</v>
      </c>
      <c r="D59" s="32">
        <v>152757</v>
      </c>
    </row>
    <row r="60" spans="1:4" s="31" customFormat="1" x14ac:dyDescent="0.35">
      <c r="A60" s="37">
        <v>44250</v>
      </c>
      <c r="B60" s="32">
        <v>104878</v>
      </c>
      <c r="C60" s="32">
        <v>56605</v>
      </c>
      <c r="D60" s="32">
        <v>161483</v>
      </c>
    </row>
    <row r="61" spans="1:4" s="31" customFormat="1" x14ac:dyDescent="0.35">
      <c r="A61" s="37">
        <v>44251</v>
      </c>
      <c r="B61" s="32">
        <v>114965</v>
      </c>
      <c r="C61" s="32">
        <v>58152</v>
      </c>
      <c r="D61" s="32">
        <v>173117</v>
      </c>
    </row>
    <row r="62" spans="1:4" s="31" customFormat="1" x14ac:dyDescent="0.35">
      <c r="A62" s="37">
        <v>44252</v>
      </c>
      <c r="B62" s="32">
        <v>127384</v>
      </c>
      <c r="C62" s="32">
        <v>53195</v>
      </c>
      <c r="D62" s="32">
        <v>180579</v>
      </c>
    </row>
    <row r="63" spans="1:4" s="31" customFormat="1" x14ac:dyDescent="0.35">
      <c r="A63" s="37">
        <v>44253</v>
      </c>
      <c r="B63" s="32">
        <v>137415</v>
      </c>
      <c r="C63" s="32">
        <v>59470</v>
      </c>
      <c r="D63" s="32">
        <v>196885</v>
      </c>
    </row>
    <row r="64" spans="1:4" s="31" customFormat="1" x14ac:dyDescent="0.35">
      <c r="A64" s="37">
        <v>44254</v>
      </c>
      <c r="B64" s="32">
        <v>109198</v>
      </c>
      <c r="C64" s="32">
        <v>38761</v>
      </c>
      <c r="D64" s="32">
        <v>147959</v>
      </c>
    </row>
    <row r="65" spans="1:4" s="31" customFormat="1" x14ac:dyDescent="0.35">
      <c r="A65" s="37">
        <v>44255</v>
      </c>
      <c r="B65" s="32">
        <v>84507</v>
      </c>
      <c r="C65" s="32">
        <v>28165</v>
      </c>
      <c r="D65" s="32">
        <v>112672</v>
      </c>
    </row>
    <row r="66" spans="1:4" x14ac:dyDescent="0.35">
      <c r="A66" s="37">
        <v>44256</v>
      </c>
      <c r="B66" s="32">
        <v>141555</v>
      </c>
      <c r="C66" s="32">
        <v>50435</v>
      </c>
      <c r="D66" s="32">
        <v>191990</v>
      </c>
    </row>
    <row r="67" spans="1:4" x14ac:dyDescent="0.35">
      <c r="A67" s="37">
        <v>44257</v>
      </c>
      <c r="B67" s="32">
        <v>162093</v>
      </c>
      <c r="C67" s="32">
        <v>55850</v>
      </c>
      <c r="D67" s="32">
        <v>217943</v>
      </c>
    </row>
    <row r="68" spans="1:4" x14ac:dyDescent="0.35">
      <c r="A68" s="37">
        <v>44258</v>
      </c>
      <c r="B68" s="32">
        <v>174362</v>
      </c>
      <c r="C68" s="32">
        <v>67686</v>
      </c>
      <c r="D68" s="32">
        <v>242048</v>
      </c>
    </row>
    <row r="69" spans="1:4" x14ac:dyDescent="0.35">
      <c r="A69" s="37">
        <v>44259</v>
      </c>
      <c r="B69" s="32">
        <v>177347</v>
      </c>
      <c r="C69" s="32">
        <v>62958</v>
      </c>
      <c r="D69" s="32">
        <v>240305</v>
      </c>
    </row>
    <row r="70" spans="1:4" x14ac:dyDescent="0.35">
      <c r="A70" s="37">
        <v>44260</v>
      </c>
      <c r="B70" s="32">
        <v>188410</v>
      </c>
      <c r="C70" s="32">
        <v>63525</v>
      </c>
      <c r="D70" s="32">
        <v>251935</v>
      </c>
    </row>
    <row r="71" spans="1:4" s="31" customFormat="1" x14ac:dyDescent="0.35">
      <c r="A71" s="37">
        <v>44261</v>
      </c>
      <c r="B71" s="32">
        <v>146853</v>
      </c>
      <c r="C71" s="32">
        <v>47346</v>
      </c>
      <c r="D71" s="32">
        <v>194199</v>
      </c>
    </row>
    <row r="72" spans="1:4" s="31" customFormat="1" x14ac:dyDescent="0.35">
      <c r="A72" s="37">
        <v>44262</v>
      </c>
      <c r="B72" s="32">
        <v>113746</v>
      </c>
      <c r="C72" s="32">
        <v>34532</v>
      </c>
      <c r="D72" s="32">
        <v>148278</v>
      </c>
    </row>
    <row r="73" spans="1:4" s="31" customFormat="1" x14ac:dyDescent="0.35">
      <c r="A73" s="37">
        <v>44263</v>
      </c>
      <c r="B73" s="50">
        <v>178542</v>
      </c>
      <c r="C73" s="50">
        <v>53412</v>
      </c>
      <c r="D73" s="50">
        <v>231954</v>
      </c>
    </row>
    <row r="74" spans="1:4" s="31" customFormat="1" x14ac:dyDescent="0.35">
      <c r="A74" s="37">
        <v>44264</v>
      </c>
      <c r="B74" s="50">
        <v>193139</v>
      </c>
      <c r="C74" s="50">
        <v>55089</v>
      </c>
      <c r="D74" s="50">
        <v>248228</v>
      </c>
    </row>
    <row r="75" spans="1:4" s="31" customFormat="1" x14ac:dyDescent="0.35">
      <c r="A75" s="37">
        <v>44265</v>
      </c>
      <c r="B75" s="50">
        <v>212326</v>
      </c>
      <c r="C75" s="50">
        <v>67612</v>
      </c>
      <c r="D75" s="50">
        <v>279938</v>
      </c>
    </row>
    <row r="76" spans="1:4" s="31" customFormat="1" x14ac:dyDescent="0.35">
      <c r="A76" s="37">
        <v>44266</v>
      </c>
      <c r="B76" s="50">
        <v>225889</v>
      </c>
      <c r="C76" s="50">
        <v>62956</v>
      </c>
      <c r="D76" s="50">
        <v>288845</v>
      </c>
    </row>
    <row r="77" spans="1:4" s="31" customFormat="1" x14ac:dyDescent="0.35">
      <c r="A77" s="37">
        <v>44267</v>
      </c>
      <c r="B77" s="50">
        <v>234574</v>
      </c>
      <c r="C77" s="50">
        <v>69419</v>
      </c>
      <c r="D77" s="50">
        <v>303993</v>
      </c>
    </row>
    <row r="78" spans="1:4" s="31" customFormat="1" x14ac:dyDescent="0.35">
      <c r="A78" s="37">
        <v>44268</v>
      </c>
      <c r="B78" s="50">
        <v>188645</v>
      </c>
      <c r="C78" s="50">
        <v>48263</v>
      </c>
      <c r="D78" s="50">
        <v>236908</v>
      </c>
    </row>
    <row r="79" spans="1:4" s="31" customFormat="1" x14ac:dyDescent="0.35">
      <c r="A79" s="37">
        <v>44269</v>
      </c>
      <c r="B79" s="50">
        <v>130338</v>
      </c>
      <c r="C79" s="50">
        <v>35242</v>
      </c>
      <c r="D79" s="50">
        <v>165580</v>
      </c>
    </row>
    <row r="80" spans="1:4" s="31" customFormat="1" x14ac:dyDescent="0.35">
      <c r="A80" s="37">
        <v>44270</v>
      </c>
      <c r="B80" s="50">
        <v>176713</v>
      </c>
      <c r="C80" s="50">
        <v>57350</v>
      </c>
      <c r="D80" s="50">
        <v>234063</v>
      </c>
    </row>
    <row r="81" spans="1:4" s="31" customFormat="1" x14ac:dyDescent="0.35">
      <c r="A81" s="37">
        <v>44271</v>
      </c>
      <c r="B81" s="50">
        <v>111535</v>
      </c>
      <c r="C81" s="50">
        <v>66374</v>
      </c>
      <c r="D81" s="50">
        <v>177909</v>
      </c>
    </row>
    <row r="82" spans="1:4" s="31" customFormat="1" x14ac:dyDescent="0.35">
      <c r="A82" s="37">
        <v>44272</v>
      </c>
      <c r="B82" s="50">
        <v>127337</v>
      </c>
      <c r="C82" s="50">
        <v>81233</v>
      </c>
      <c r="D82" s="50">
        <v>208570</v>
      </c>
    </row>
    <row r="83" spans="1:4" s="31" customFormat="1" x14ac:dyDescent="0.35">
      <c r="A83" s="37">
        <v>44273</v>
      </c>
      <c r="B83" s="50">
        <v>115687</v>
      </c>
      <c r="C83" s="50">
        <v>73486</v>
      </c>
      <c r="D83" s="50">
        <v>189173</v>
      </c>
    </row>
    <row r="84" spans="1:4" s="31" customFormat="1" x14ac:dyDescent="0.35">
      <c r="A84" s="37">
        <v>44274</v>
      </c>
      <c r="B84" s="50">
        <v>148362</v>
      </c>
      <c r="C84" s="50">
        <v>79763</v>
      </c>
      <c r="D84" s="50">
        <v>228125</v>
      </c>
    </row>
    <row r="85" spans="1:4" s="31" customFormat="1" x14ac:dyDescent="0.35">
      <c r="A85" s="37">
        <v>44275</v>
      </c>
      <c r="B85" s="50">
        <v>153997</v>
      </c>
      <c r="C85" s="50">
        <v>52693</v>
      </c>
      <c r="D85" s="50">
        <v>206690</v>
      </c>
    </row>
    <row r="86" spans="1:4" s="31" customFormat="1" x14ac:dyDescent="0.35">
      <c r="A86" s="37">
        <v>44276</v>
      </c>
      <c r="B86" s="50">
        <v>125447</v>
      </c>
      <c r="C86" s="50">
        <v>39157</v>
      </c>
      <c r="D86" s="50">
        <v>164604</v>
      </c>
    </row>
    <row r="87" spans="1:4" s="31" customFormat="1" x14ac:dyDescent="0.35">
      <c r="A87" s="37">
        <v>44277</v>
      </c>
      <c r="B87" s="50">
        <v>182200</v>
      </c>
      <c r="C87" s="50">
        <v>77916</v>
      </c>
      <c r="D87" s="50">
        <v>260116</v>
      </c>
    </row>
    <row r="88" spans="1:4" s="31" customFormat="1" x14ac:dyDescent="0.35">
      <c r="A88" s="37">
        <v>44278</v>
      </c>
      <c r="B88" s="50">
        <v>187901</v>
      </c>
      <c r="C88" s="50">
        <v>80394</v>
      </c>
      <c r="D88" s="50">
        <v>268295</v>
      </c>
    </row>
    <row r="89" spans="1:4" s="31" customFormat="1" x14ac:dyDescent="0.35">
      <c r="A89" s="51"/>
      <c r="B89" s="51"/>
      <c r="C89" s="51"/>
      <c r="D89" s="51"/>
    </row>
    <row r="90" spans="1:4" s="31" customFormat="1" x14ac:dyDescent="0.35">
      <c r="A90" s="51"/>
      <c r="B90" s="51"/>
      <c r="C90" s="51"/>
      <c r="D90" s="51"/>
    </row>
    <row r="91" spans="1:4" x14ac:dyDescent="0.35">
      <c r="A91" s="60" t="s">
        <v>60</v>
      </c>
      <c r="B91" s="32">
        <f>SUM(B2:B90)</f>
        <v>7930580</v>
      </c>
      <c r="C91" s="32">
        <f t="shared" ref="C91" si="0">SUM(C2:C90)</f>
        <v>3516966</v>
      </c>
      <c r="D91" s="32">
        <f>SUM(D2:D90)</f>
        <v>11447546</v>
      </c>
    </row>
    <row r="92" spans="1:4" x14ac:dyDescent="0.35">
      <c r="A92" s="55" t="s">
        <v>61</v>
      </c>
      <c r="B92" s="57">
        <v>6064</v>
      </c>
      <c r="C92" s="56">
        <v>20</v>
      </c>
      <c r="D92" s="61">
        <f>B92+C92</f>
        <v>6084</v>
      </c>
    </row>
    <row r="93" spans="1:4" x14ac:dyDescent="0.35">
      <c r="A93" s="58" t="s">
        <v>19</v>
      </c>
      <c r="B93" s="59">
        <f>B91+B92</f>
        <v>7936644</v>
      </c>
      <c r="C93" s="59">
        <f>C91+C92</f>
        <v>3516986</v>
      </c>
      <c r="D93" s="59">
        <f>D91+D92</f>
        <v>11453630</v>
      </c>
    </row>
    <row r="95" spans="1:4" x14ac:dyDescent="0.35">
      <c r="A95" t="s">
        <v>62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Gesamt_bis_einschl_23.03.21</vt:lpstr>
      <vt:lpstr>Indik_bis_einschl_23.03.21</vt:lpstr>
      <vt:lpstr>Impfungen_proTag</vt:lpstr>
      <vt:lpstr>Indik_bis_einschl_23.03.21!Bundesländer001</vt:lpstr>
      <vt:lpstr>Gesamt_bis_einschl_23.03.21!Bundesländer001_1</vt:lpstr>
      <vt:lpstr>Indik_bis_einschl_23.03.21!Bundesländer001_1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2020-11-26T08:55:16Z</cp:lastPrinted>
  <dcterms:created xsi:type="dcterms:W3CDTF">2020-11-25T14:26:45Z</dcterms:created>
  <dcterms:modified xsi:type="dcterms:W3CDTF">2021-03-24T07:55:03Z</dcterms:modified>
</cp:coreProperties>
</file>