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tabRatio="773" activeTab="1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表2普货整车运输价格基础数据采集表!$AB$3:$AB$39</definedName>
  </definedNames>
  <calcPr calcId="124519"/>
</workbook>
</file>

<file path=xl/calcChain.xml><?xml version="1.0" encoding="utf-8"?>
<calcChain xmlns="http://schemas.openxmlformats.org/spreadsheetml/2006/main">
  <c r="AJ9" i="5"/>
  <c r="AE9"/>
  <c r="AZ8"/>
  <c r="AU8"/>
  <c r="AZ7"/>
  <c r="AU7"/>
</calcChain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QYOS</author>
    <author>yin</author>
    <author>骆柯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W10" authorId="1">
      <text>
        <r>
          <rPr>
            <sz val="9"/>
            <color indexed="81"/>
            <rFont val="宋体"/>
            <family val="3"/>
            <charset val="134"/>
          </rPr>
          <t>微软用户:
GPS费用</t>
        </r>
      </text>
    </comment>
    <comment ref="J33" authorId="2">
      <text>
        <r>
          <rPr>
            <b/>
            <sz val="9"/>
            <color indexed="81"/>
            <rFont val="宋体"/>
            <family val="3"/>
            <charset val="134"/>
          </rPr>
          <t>骆柯:</t>
        </r>
        <r>
          <rPr>
            <sz val="9"/>
            <color indexed="81"/>
            <rFont val="宋体"/>
            <family val="3"/>
            <charset val="134"/>
          </rPr>
          <t xml:space="preserve">
这个数据原为630，前后对照后改为600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<sst xmlns="http://schemas.openxmlformats.org/spreadsheetml/2006/main" count="1325" uniqueCount="298">
  <si>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</si>
  <si>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</si>
  <si>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</si>
  <si>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</si>
  <si>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</si>
  <si>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</si>
  <si>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</si>
  <si>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</si>
  <si>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</si>
  <si>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</si>
  <si>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</si>
  <si>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</si>
  <si>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</si>
  <si>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</si>
  <si>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</si>
  <si>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</si>
  <si>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</si>
  <si>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</si>
  <si>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</si>
  <si>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</si>
  <si>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</si>
  <si>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</si>
  <si>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</si>
  <si>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</si>
  <si>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</si>
  <si>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</si>
  <si>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</si>
  <si>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</si>
  <si>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</si>
  <si>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</si>
  <si>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</si>
  <si>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</si>
  <si>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</si>
  <si>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</si>
  <si>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</si>
  <si>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</si>
  <si>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</si>
  <si>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备注：各数据项填报要求见各数据项单元格备注说明</t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</si>
  <si>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</si>
  <si>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</si>
  <si>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</si>
  <si>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</si>
  <si>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</si>
  <si>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</si>
  <si>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</si>
  <si>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</si>
  <si>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</si>
  <si>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</si>
  <si>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</si>
  <si>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</si>
  <si>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</si>
  <si>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</si>
  <si>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</si>
  <si>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</si>
  <si>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</si>
  <si>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</si>
  <si>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</si>
  <si>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</si>
  <si>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</si>
  <si>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</si>
  <si>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</si>
  <si>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</si>
  <si>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</si>
  <si>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</si>
  <si>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</si>
  <si>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</si>
  <si>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</si>
  <si>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</si>
  <si>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</si>
  <si>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</si>
  <si>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深圳市百思特物流有限公司</t>
  </si>
  <si>
    <t>深圳市龙华新区民治大道二号华通源物流中心B6栋322-32</t>
  </si>
  <si>
    <t>刘胜兰</t>
  </si>
  <si>
    <t>罗志明</t>
  </si>
  <si>
    <t>D</t>
  </si>
  <si>
    <t>广东省</t>
  </si>
  <si>
    <t>深圳市</t>
  </si>
  <si>
    <t>福建省</t>
  </si>
  <si>
    <t>厦门市</t>
  </si>
  <si>
    <t>福州市</t>
  </si>
  <si>
    <t>深圳市共速达物流股份有限公司</t>
  </si>
  <si>
    <t>深圳市罗湖区莲塘工业区139栋6楼东面</t>
  </si>
  <si>
    <t>骆小丹</t>
  </si>
  <si>
    <t>0755-25821873</t>
  </si>
  <si>
    <t>0755-25821973</t>
  </si>
  <si>
    <t>肖莹</t>
  </si>
  <si>
    <t>0755-25821192</t>
  </si>
  <si>
    <t>江苏省</t>
  </si>
  <si>
    <t>苏州市</t>
  </si>
  <si>
    <t>广州市</t>
  </si>
  <si>
    <t>湖北省</t>
  </si>
  <si>
    <t>武汉市</t>
  </si>
  <si>
    <t>深圳市海格物流股份有限公司</t>
  </si>
  <si>
    <t>深圳市福田保税区黄槐道3号深福保科技工业园B栋5A</t>
  </si>
  <si>
    <t>0755-82554614 </t>
  </si>
  <si>
    <t>0755-23801592</t>
  </si>
  <si>
    <t>四川省</t>
  </si>
  <si>
    <t>北京市</t>
  </si>
  <si>
    <t>成都市</t>
  </si>
  <si>
    <t>深圳市华鹏飞现代物流股份有限公司</t>
  </si>
  <si>
    <t>深圳市八卦路众鑫科技大厦1306室</t>
  </si>
  <si>
    <t>王猛</t>
  </si>
  <si>
    <t>0755-84190215</t>
  </si>
  <si>
    <t>0755-84190966</t>
  </si>
  <si>
    <t>李德喜</t>
  </si>
  <si>
    <t>0755-84190212</t>
  </si>
  <si>
    <t>河南省</t>
  </si>
  <si>
    <t>郑州市</t>
  </si>
  <si>
    <t>云南省</t>
  </si>
  <si>
    <t>昆明市</t>
  </si>
  <si>
    <t>深圳市捷安国际运输有限公司</t>
  </si>
  <si>
    <t>深圳市捷顺行货运有限公司</t>
  </si>
  <si>
    <t>深圳市宝安区龙华民治大道2号华通源物流中心A5栋1楼</t>
  </si>
  <si>
    <t>钱念龙</t>
  </si>
  <si>
    <t>0755-22317320</t>
  </si>
  <si>
    <t>0755-22316968</t>
  </si>
  <si>
    <t>刘琼</t>
  </si>
  <si>
    <t>0755-22316217</t>
  </si>
  <si>
    <t>天津市</t>
  </si>
  <si>
    <t>深圳市金达旺物流有限公司</t>
  </si>
  <si>
    <t>龙华新区民治大道华通源物流中心A3栋525-528</t>
  </si>
  <si>
    <t>田五星</t>
  </si>
  <si>
    <t>0755-29490060</t>
  </si>
  <si>
    <t>0755-29490065</t>
  </si>
  <si>
    <t>郭尔为</t>
  </si>
  <si>
    <t>0755-29490061</t>
  </si>
  <si>
    <t>山西省</t>
  </si>
  <si>
    <t>深圳市美泰国际物流有限公司</t>
  </si>
  <si>
    <t>深圳市福田区天安创新科技广场1期A座</t>
  </si>
  <si>
    <t>0755-83799431</t>
  </si>
  <si>
    <t>湖南省</t>
  </si>
  <si>
    <t>长沙市</t>
  </si>
  <si>
    <t>商桥物流有限公司</t>
  </si>
  <si>
    <t>张小盼</t>
  </si>
  <si>
    <t>0755-28767588</t>
  </si>
  <si>
    <t>0755-28212532</t>
  </si>
  <si>
    <t>佛山市南海区里水镇海元物流园B区11-12栋</t>
  </si>
  <si>
    <t>陈磊</t>
  </si>
  <si>
    <t>0757-89388242</t>
  </si>
  <si>
    <t>佛山市</t>
  </si>
  <si>
    <t>深圳神彩物流有限公司</t>
  </si>
  <si>
    <t>深圳市龙华新区和平路祥昭大厦18楼</t>
  </si>
  <si>
    <t>A</t>
  </si>
  <si>
    <t>深圳市天鹰供应链管理有限公司</t>
  </si>
  <si>
    <t>深圳市宝安区西乡街道后瑞社区新瑞路19号</t>
  </si>
  <si>
    <t>泉州市</t>
  </si>
  <si>
    <t>深圳市怡和运通实业有限公司</t>
  </si>
  <si>
    <t>深圳市盐田区东海道裕达华庭2栋2C</t>
  </si>
  <si>
    <t>陕西省</t>
  </si>
  <si>
    <t>深圳市中驰物流有限公司</t>
  </si>
  <si>
    <t>深圳市盐田区沿港路荣丰大厦四楼A421房</t>
  </si>
  <si>
    <t>姚远</t>
  </si>
  <si>
    <t>钟兵</t>
  </si>
  <si>
    <t>广东省</t>
    <phoneticPr fontId="21" type="noConversion"/>
  </si>
  <si>
    <t>深圳市</t>
    <phoneticPr fontId="21" type="noConversion"/>
  </si>
  <si>
    <t>湖南省</t>
    <phoneticPr fontId="21" type="noConversion"/>
  </si>
  <si>
    <t>长沙市</t>
    <phoneticPr fontId="21" type="noConversion"/>
  </si>
  <si>
    <t>广州市</t>
    <phoneticPr fontId="21" type="noConversion"/>
  </si>
  <si>
    <t>上海市</t>
    <phoneticPr fontId="21" type="noConversion"/>
  </si>
  <si>
    <t>四川省</t>
    <phoneticPr fontId="21" type="noConversion"/>
  </si>
  <si>
    <t>成都市</t>
    <phoneticPr fontId="21" type="noConversion"/>
  </si>
  <si>
    <t>天津市</t>
    <phoneticPr fontId="21" type="noConversion"/>
  </si>
  <si>
    <t>浙江省</t>
    <phoneticPr fontId="21" type="noConversion"/>
  </si>
  <si>
    <t>嘉兴市</t>
    <phoneticPr fontId="21" type="noConversion"/>
  </si>
  <si>
    <t>南宁市</t>
    <phoneticPr fontId="21" type="noConversion"/>
  </si>
  <si>
    <t>江苏省</t>
    <phoneticPr fontId="21" type="noConversion"/>
  </si>
  <si>
    <t>南京市</t>
    <phoneticPr fontId="21" type="noConversion"/>
  </si>
  <si>
    <t>郑州市</t>
    <phoneticPr fontId="21" type="noConversion"/>
  </si>
  <si>
    <t>武汉市</t>
    <phoneticPr fontId="21" type="noConversion"/>
  </si>
  <si>
    <t>西安市</t>
    <phoneticPr fontId="21" type="noConversion"/>
  </si>
  <si>
    <t>柳州市</t>
    <phoneticPr fontId="21" type="noConversion"/>
  </si>
  <si>
    <t>厦门市</t>
    <phoneticPr fontId="21" type="noConversion"/>
  </si>
  <si>
    <t>佛山市</t>
    <phoneticPr fontId="21" type="noConversion"/>
  </si>
  <si>
    <t>珠海市</t>
    <phoneticPr fontId="21" type="noConversion"/>
  </si>
  <si>
    <t>肇庆市</t>
    <phoneticPr fontId="21" type="noConversion"/>
  </si>
  <si>
    <t>太原市</t>
    <phoneticPr fontId="21" type="noConversion"/>
  </si>
  <si>
    <t>内蒙古自治区</t>
    <phoneticPr fontId="21" type="noConversion"/>
  </si>
  <si>
    <t>呼和浩特市</t>
    <phoneticPr fontId="21" type="noConversion"/>
  </si>
  <si>
    <t>广西自治区</t>
    <phoneticPr fontId="21" type="noConversion"/>
  </si>
  <si>
    <t>湖北省</t>
    <phoneticPr fontId="21" type="noConversion"/>
  </si>
  <si>
    <t>上海市</t>
    <phoneticPr fontId="21" type="noConversion"/>
  </si>
  <si>
    <t>成都市</t>
    <phoneticPr fontId="21" type="noConversion"/>
  </si>
  <si>
    <t>苏州市</t>
    <phoneticPr fontId="21" type="noConversion"/>
  </si>
  <si>
    <t>南京市</t>
    <phoneticPr fontId="21" type="noConversion"/>
  </si>
  <si>
    <t>备注</t>
    <phoneticPr fontId="21" type="noConversion"/>
  </si>
  <si>
    <t>本次计算时发现之前运用的以7月为基期的数据中，有一个企业数据偏差较大，经与企业核对后从本次开始基期数据采用8月数据。</t>
    <phoneticPr fontId="21" type="noConversion"/>
  </si>
  <si>
    <r>
      <rPr>
        <sz val="10"/>
        <rFont val="宋体"/>
        <family val="3"/>
        <charset val="134"/>
      </rPr>
      <t>伍永山</t>
    </r>
  </si>
  <si>
    <r>
      <rPr>
        <sz val="10"/>
        <rFont val="宋体"/>
        <family val="3"/>
        <charset val="134"/>
      </rPr>
      <t>罗晓莉</t>
    </r>
  </si>
  <si>
    <r>
      <rPr>
        <sz val="10"/>
        <rFont val="宋体"/>
        <family val="3"/>
        <charset val="134"/>
      </rPr>
      <t>王桃兰</t>
    </r>
  </si>
  <si>
    <r>
      <rPr>
        <sz val="10"/>
        <rFont val="宋体"/>
        <family val="3"/>
        <charset val="134"/>
      </rPr>
      <t>梅春雷</t>
    </r>
  </si>
  <si>
    <r>
      <rPr>
        <sz val="10"/>
        <rFont val="宋体"/>
        <family val="3"/>
        <charset val="134"/>
      </rPr>
      <t>张凯</t>
    </r>
  </si>
  <si>
    <t>深圳市</t>
    <phoneticPr fontId="21" type="noConversion"/>
  </si>
  <si>
    <t>D</t>
    <phoneticPr fontId="21" type="noConversion"/>
  </si>
  <si>
    <t>广东省</t>
    <phoneticPr fontId="21" type="noConversion"/>
  </si>
  <si>
    <t>深圳市</t>
    <phoneticPr fontId="21" type="noConversion"/>
  </si>
  <si>
    <t>河南省</t>
    <phoneticPr fontId="21" type="noConversion"/>
  </si>
  <si>
    <t>郑州市</t>
    <phoneticPr fontId="21" type="noConversion"/>
  </si>
  <si>
    <t>上海市</t>
    <phoneticPr fontId="21" type="noConversion"/>
  </si>
  <si>
    <t>江苏省</t>
    <phoneticPr fontId="21" type="noConversion"/>
  </si>
  <si>
    <t>苏州市</t>
    <phoneticPr fontId="21" type="noConversion"/>
  </si>
  <si>
    <t>四川省</t>
    <phoneticPr fontId="21" type="noConversion"/>
  </si>
  <si>
    <t>成都市</t>
    <phoneticPr fontId="21" type="noConversion"/>
  </si>
  <si>
    <t>云南省</t>
    <phoneticPr fontId="21" type="noConversion"/>
  </si>
  <si>
    <t>昆明市</t>
    <phoneticPr fontId="21" type="noConversion"/>
  </si>
  <si>
    <t>深圳市捷安国际运输有限公司</t>
    <phoneticPr fontId="21" type="noConversion"/>
  </si>
  <si>
    <t>佛山市</t>
    <phoneticPr fontId="21" type="noConversion"/>
  </si>
  <si>
    <t>珠海市</t>
    <phoneticPr fontId="21" type="noConversion"/>
  </si>
  <si>
    <t>肇庆市</t>
    <phoneticPr fontId="21" type="noConversion"/>
  </si>
  <si>
    <t>郑州市</t>
    <phoneticPr fontId="21" type="noConversion"/>
  </si>
  <si>
    <t>太原市</t>
    <phoneticPr fontId="21" type="noConversion"/>
  </si>
  <si>
    <t>内蒙古自治区</t>
    <phoneticPr fontId="21" type="noConversion"/>
  </si>
  <si>
    <t>呼和浩特市</t>
    <phoneticPr fontId="21" type="noConversion"/>
  </si>
  <si>
    <t>0755-83799480</t>
    <phoneticPr fontId="21" type="noConversion"/>
  </si>
  <si>
    <t>0755-83790528</t>
    <phoneticPr fontId="21" type="noConversion"/>
  </si>
  <si>
    <t>E</t>
    <phoneticPr fontId="21" type="noConversion"/>
  </si>
  <si>
    <t>0755-83799480</t>
    <phoneticPr fontId="21" type="noConversion"/>
  </si>
  <si>
    <t>0755-83790528</t>
    <phoneticPr fontId="21" type="noConversion"/>
  </si>
  <si>
    <t>E</t>
    <phoneticPr fontId="21" type="noConversion"/>
  </si>
  <si>
    <t>0755-26981572</t>
    <phoneticPr fontId="21" type="noConversion"/>
  </si>
  <si>
    <t>0755-26981155</t>
    <phoneticPr fontId="21" type="noConversion"/>
  </si>
  <si>
    <t>0755-26981586</t>
    <phoneticPr fontId="21" type="noConversion"/>
  </si>
  <si>
    <t>广东省</t>
    <phoneticPr fontId="21" type="noConversion"/>
  </si>
  <si>
    <t>深圳市</t>
    <phoneticPr fontId="21" type="noConversion"/>
  </si>
  <si>
    <t>四川省</t>
    <phoneticPr fontId="21" type="noConversion"/>
  </si>
  <si>
    <t>成都市</t>
    <phoneticPr fontId="21" type="noConversion"/>
  </si>
  <si>
    <t>江苏省</t>
    <phoneticPr fontId="21" type="noConversion"/>
  </si>
  <si>
    <t>苏州市</t>
    <phoneticPr fontId="21" type="noConversion"/>
  </si>
  <si>
    <t>南京市</t>
    <phoneticPr fontId="21" type="noConversion"/>
  </si>
  <si>
    <t>0755-27778355</t>
    <phoneticPr fontId="21" type="noConversion"/>
  </si>
  <si>
    <t>0755-27771471</t>
    <phoneticPr fontId="21" type="noConversion"/>
  </si>
  <si>
    <t>0755-23497378</t>
    <phoneticPr fontId="21" type="noConversion"/>
  </si>
  <si>
    <t>上海市</t>
    <phoneticPr fontId="21" type="noConversion"/>
  </si>
  <si>
    <t>长沙市</t>
    <phoneticPr fontId="21" type="noConversion"/>
  </si>
  <si>
    <t>武汉市</t>
    <phoneticPr fontId="21" type="noConversion"/>
  </si>
  <si>
    <t>西安市</t>
    <phoneticPr fontId="21" type="noConversion"/>
  </si>
  <si>
    <t>广西自治区</t>
    <phoneticPr fontId="21" type="noConversion"/>
  </si>
  <si>
    <t>南宁市</t>
    <phoneticPr fontId="21" type="noConversion"/>
  </si>
  <si>
    <t>柳州市</t>
    <phoneticPr fontId="21" type="noConversion"/>
  </si>
  <si>
    <t>厦门市</t>
    <phoneticPr fontId="21" type="noConversion"/>
  </si>
  <si>
    <t>湖南省</t>
    <phoneticPr fontId="21" type="noConversion"/>
  </si>
  <si>
    <t>长沙市</t>
    <phoneticPr fontId="21" type="noConversion"/>
  </si>
  <si>
    <t>成都市</t>
    <phoneticPr fontId="21" type="noConversion"/>
  </si>
  <si>
    <t>天津市</t>
    <phoneticPr fontId="21" type="noConversion"/>
  </si>
  <si>
    <t>浙江省</t>
    <phoneticPr fontId="21" type="noConversion"/>
  </si>
  <si>
    <t>嘉兴市</t>
    <phoneticPr fontId="21" type="noConversion"/>
  </si>
  <si>
    <t>北京市</t>
    <phoneticPr fontId="21" type="noConversion"/>
  </si>
  <si>
    <r>
      <rPr>
        <sz val="10"/>
        <rFont val="宋体"/>
        <family val="3"/>
        <charset val="134"/>
      </rPr>
      <t>深圳市宝安中心区兴华一路龙光世纪大厦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座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楼</t>
    </r>
    <r>
      <rPr>
        <sz val="10"/>
        <rFont val="Times New Roman"/>
        <family val="1"/>
      </rPr>
      <t>56</t>
    </r>
    <r>
      <rPr>
        <sz val="10"/>
        <rFont val="宋体"/>
        <family val="3"/>
        <charset val="134"/>
      </rPr>
      <t>室</t>
    </r>
    <phoneticPr fontId="21" type="noConversion"/>
  </si>
  <si>
    <r>
      <rPr>
        <sz val="10"/>
        <rFont val="宋体"/>
        <family val="3"/>
        <charset val="134"/>
      </rPr>
      <t>周伍权</t>
    </r>
    <phoneticPr fontId="21" type="noConversion"/>
  </si>
  <si>
    <r>
      <rPr>
        <sz val="10"/>
        <rFont val="宋体"/>
        <family val="3"/>
        <charset val="134"/>
      </rPr>
      <t>周伍权</t>
    </r>
    <phoneticPr fontId="21" type="noConversion"/>
  </si>
  <si>
    <r>
      <rPr>
        <sz val="10"/>
        <rFont val="宋体"/>
        <family val="3"/>
        <charset val="134"/>
      </rPr>
      <t>郎建国</t>
    </r>
    <phoneticPr fontId="21" type="noConversion"/>
  </si>
  <si>
    <r>
      <rPr>
        <sz val="10"/>
        <rFont val="宋体"/>
        <family val="3"/>
        <charset val="134"/>
      </rPr>
      <t>张永刚</t>
    </r>
    <phoneticPr fontId="21" type="noConversion"/>
  </si>
  <si>
    <r>
      <rPr>
        <sz val="10"/>
        <rFont val="宋体"/>
        <family val="3"/>
        <charset val="134"/>
      </rPr>
      <t>张建国</t>
    </r>
    <phoneticPr fontId="21" type="noConversion"/>
  </si>
  <si>
    <r>
      <rPr>
        <sz val="10"/>
        <rFont val="宋体"/>
        <family val="3"/>
        <charset val="134"/>
      </rPr>
      <t>魏轶群</t>
    </r>
    <phoneticPr fontId="21" type="noConversion"/>
  </si>
  <si>
    <r>
      <t>2014.1</t>
    </r>
    <r>
      <rPr>
        <sz val="11"/>
        <color indexed="8"/>
        <rFont val="宋体"/>
        <family val="3"/>
        <charset val="134"/>
      </rPr>
      <t>0</t>
    </r>
    <phoneticPr fontId="21" type="noConversion"/>
  </si>
  <si>
    <t>时间（年、季度）</t>
    <phoneticPr fontId="21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</si>
  <si>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</si>
  <si>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</si>
  <si>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</si>
  <si>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</si>
  <si>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联系电话</t>
    <phoneticPr fontId="21" type="noConversion"/>
  </si>
  <si>
    <r>
      <rPr>
        <b/>
        <sz val="11"/>
        <color rgb="FFFF0000"/>
        <rFont val="宋体"/>
        <family val="3"/>
        <charset val="134"/>
      </rPr>
      <t>序号</t>
    </r>
    <phoneticPr fontId="2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</si>
  <si>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</si>
  <si>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1" type="noConversion"/>
  </si>
  <si>
    <t>S:线路运距（公里）</t>
    <phoneticPr fontId="2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</si>
  <si>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</si>
  <si>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1" type="noConversion"/>
  </si>
  <si>
    <t>单车月均固定成本（元/车月）</t>
    <phoneticPr fontId="2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</si>
  <si>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</si>
  <si>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</si>
  <si>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</si>
  <si>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</si>
  <si>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</si>
  <si>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</si>
  <si>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1" type="noConversion"/>
  </si>
  <si>
    <r>
      <rPr>
        <b/>
        <sz val="11"/>
        <color rgb="FFFF0000"/>
        <rFont val="宋体"/>
        <family val="3"/>
        <charset val="134"/>
      </rPr>
      <t>省份</t>
    </r>
    <phoneticPr fontId="21" type="noConversion"/>
  </si>
  <si>
    <r>
      <rPr>
        <b/>
        <sz val="11"/>
        <color rgb="FFFF0000"/>
        <rFont val="宋体"/>
        <family val="3"/>
        <charset val="134"/>
      </rPr>
      <t>城市</t>
    </r>
    <phoneticPr fontId="2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</si>
  <si>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</si>
  <si>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</si>
  <si>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</si>
  <si>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</si>
  <si>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</si>
  <si>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</si>
  <si>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</si>
  <si>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</si>
  <si>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</si>
  <si>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</si>
  <si>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</si>
  <si>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</si>
  <si>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</si>
  <si>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</si>
  <si>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</si>
  <si>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</si>
  <si>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</si>
  <si>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</si>
  <si>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</si>
  <si>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</si>
  <si>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1" type="noConversion"/>
  </si>
  <si>
    <t>深圳市共速达物流股份有限公司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</si>
</sst>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"/>
  </numFmts>
  <fonts count="41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Calibri"/>
      <family val="2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16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6" fillId="0" borderId="0" xfId="0" applyFont="1"/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20" fillId="25" borderId="0" xfId="0" applyFont="1" applyFill="1"/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20" fillId="0" borderId="0" xfId="0" applyFont="1" applyFill="1"/>
    <xf numFmtId="0" fontId="32" fillId="0" borderId="10" xfId="0" applyFont="1" applyFill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36" fillId="0" borderId="10" xfId="0" applyFont="1" applyFill="1" applyBorder="1" applyAlignment="1">
      <alignment horizontal="left" vertical="center"/>
    </xf>
    <xf numFmtId="0" fontId="0" fillId="0" borderId="0" xfId="25" applyFont="1" applyAlignment="1"/>
    <xf numFmtId="0" fontId="0" fillId="0" borderId="10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7" fillId="24" borderId="0" xfId="0" applyFont="1" applyFill="1" applyAlignment="1">
      <alignment horizontal="center" vertical="center" wrapText="1"/>
    </xf>
    <xf numFmtId="0" fontId="37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35" fillId="0" borderId="0" xfId="25" applyFont="1" applyAlignment="1"/>
    <xf numFmtId="0" fontId="35" fillId="0" borderId="0" xfId="0" applyFont="1" applyFill="1" applyAlignment="1"/>
    <xf numFmtId="0" fontId="35" fillId="0" borderId="0" xfId="0" applyFont="1" applyAlignment="1"/>
    <xf numFmtId="0" fontId="37" fillId="24" borderId="0" xfId="0" applyFont="1" applyFill="1" applyAlignment="1"/>
    <xf numFmtId="0" fontId="0" fillId="0" borderId="10" xfId="0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20" fillId="0" borderId="0" xfId="25" applyFont="1" applyFill="1" applyAlignment="1"/>
    <xf numFmtId="0" fontId="1" fillId="0" borderId="0" xfId="25" applyFill="1">
      <alignment vertical="center"/>
    </xf>
    <xf numFmtId="0" fontId="20" fillId="0" borderId="0" xfId="0" applyFont="1" applyFill="1" applyAlignment="1"/>
    <xf numFmtId="0" fontId="11" fillId="24" borderId="0" xfId="0" applyFont="1" applyFill="1" applyAlignment="1">
      <alignment horizontal="center" vertical="center" wrapText="1"/>
    </xf>
    <xf numFmtId="0" fontId="11" fillId="24" borderId="0" xfId="0" applyFont="1" applyFill="1" applyAlignment="1"/>
    <xf numFmtId="0" fontId="20" fillId="24" borderId="0" xfId="0" applyFont="1" applyFill="1" applyAlignment="1"/>
    <xf numFmtId="0" fontId="20" fillId="24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Alignment="1"/>
    <xf numFmtId="0" fontId="0" fillId="24" borderId="0" xfId="0" applyFont="1" applyFill="1" applyAlignment="1"/>
    <xf numFmtId="0" fontId="0" fillId="24" borderId="0" xfId="0" applyFont="1" applyFill="1" applyAlignment="1">
      <alignment horizontal="center" vertical="center" wrapText="1"/>
    </xf>
    <xf numFmtId="0" fontId="20" fillId="0" borderId="0" xfId="0" applyFont="1" applyAlignment="1"/>
    <xf numFmtId="0" fontId="20" fillId="0" borderId="10" xfId="0" applyFont="1" applyBorder="1" applyAlignment="1">
      <alignment horizontal="center"/>
    </xf>
    <xf numFmtId="0" fontId="11" fillId="24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/>
    <xf numFmtId="0" fontId="20" fillId="0" borderId="0" xfId="0" applyFont="1" applyFill="1" applyAlignment="1">
      <alignment horizontal="center" vertical="center" wrapText="1"/>
    </xf>
    <xf numFmtId="0" fontId="32" fillId="0" borderId="10" xfId="0" applyFont="1" applyBorder="1" applyAlignment="1">
      <alignment horizontal="left" vertical="center" wrapText="1"/>
    </xf>
    <xf numFmtId="0" fontId="0" fillId="0" borderId="0" xfId="25" applyFont="1" applyFill="1" applyAlignment="1"/>
    <xf numFmtId="177" fontId="0" fillId="0" borderId="10" xfId="0" applyNumberFormat="1" applyFont="1" applyBorder="1" applyAlignment="1">
      <alignment horizontal="center"/>
    </xf>
    <xf numFmtId="0" fontId="26" fillId="0" borderId="0" xfId="0" applyFont="1" applyAlignment="1">
      <alignment vertical="center" wrapText="1"/>
    </xf>
    <xf numFmtId="0" fontId="31" fillId="0" borderId="10" xfId="0" applyFont="1" applyFill="1" applyBorder="1" applyAlignment="1">
      <alignment horizontal="left" vertical="center"/>
    </xf>
    <xf numFmtId="0" fontId="38" fillId="25" borderId="10" xfId="0" applyFont="1" applyFill="1" applyBorder="1" applyAlignment="1">
      <alignment horizontal="center" vertical="center"/>
    </xf>
    <xf numFmtId="0" fontId="38" fillId="25" borderId="10" xfId="0" applyFont="1" applyFill="1" applyBorder="1" applyAlignment="1">
      <alignment horizontal="left" vertical="center"/>
    </xf>
    <xf numFmtId="0" fontId="0" fillId="0" borderId="10" xfId="25" applyNumberFormat="1" applyFont="1" applyBorder="1" applyAlignment="1">
      <alignment horizontal="center"/>
    </xf>
    <xf numFmtId="0" fontId="35" fillId="0" borderId="10" xfId="25" applyNumberFormat="1" applyFont="1" applyFill="1" applyBorder="1" applyAlignment="1">
      <alignment horizontal="center"/>
    </xf>
    <xf numFmtId="0" fontId="20" fillId="0" borderId="10" xfId="0" applyNumberFormat="1" applyFont="1" applyFill="1" applyBorder="1" applyAlignment="1">
      <alignment horizontal="center"/>
    </xf>
    <xf numFmtId="0" fontId="18" fillId="0" borderId="10" xfId="0" applyNumberFormat="1" applyFont="1" applyFill="1" applyBorder="1" applyAlignment="1">
      <alignment horizontal="center"/>
    </xf>
    <xf numFmtId="0" fontId="20" fillId="0" borderId="10" xfId="25" applyNumberFormat="1" applyFont="1" applyBorder="1" applyAlignment="1">
      <alignment horizontal="center" vertical="center"/>
    </xf>
    <xf numFmtId="0" fontId="20" fillId="0" borderId="10" xfId="25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0" xfId="25" applyNumberFormat="1" applyFont="1" applyFill="1" applyBorder="1" applyAlignment="1">
      <alignment horizontal="center"/>
    </xf>
    <xf numFmtId="0" fontId="32" fillId="0" borderId="10" xfId="0" applyNumberFormat="1" applyFont="1" applyFill="1" applyBorder="1" applyAlignment="1">
      <alignment horizontal="center"/>
    </xf>
    <xf numFmtId="0" fontId="32" fillId="0" borderId="10" xfId="0" applyNumberFormat="1" applyFont="1" applyBorder="1" applyAlignment="1">
      <alignment horizontal="center"/>
    </xf>
    <xf numFmtId="0" fontId="31" fillId="0" borderId="10" xfId="0" applyFont="1" applyBorder="1" applyAlignment="1">
      <alignment horizontal="left" vertical="center"/>
    </xf>
    <xf numFmtId="0" fontId="31" fillId="0" borderId="10" xfId="0" applyNumberFormat="1" applyFont="1" applyFill="1" applyBorder="1" applyAlignment="1">
      <alignment horizontal="left" vertical="center"/>
    </xf>
    <xf numFmtId="0" fontId="31" fillId="0" borderId="10" xfId="0" applyNumberFormat="1" applyFont="1" applyBorder="1" applyAlignment="1">
      <alignment horizontal="left" vertical="center"/>
    </xf>
    <xf numFmtId="0" fontId="32" fillId="26" borderId="10" xfId="0" applyFont="1" applyFill="1" applyBorder="1" applyAlignment="1">
      <alignment horizontal="left" vertical="center"/>
    </xf>
    <xf numFmtId="0" fontId="32" fillId="26" borderId="10" xfId="0" applyFont="1" applyFill="1" applyBorder="1" applyAlignment="1">
      <alignment horizontal="left" vertical="center" wrapText="1"/>
    </xf>
    <xf numFmtId="0" fontId="32" fillId="0" borderId="10" xfId="0" applyFont="1" applyFill="1" applyBorder="1" applyAlignment="1">
      <alignment horizontal="left" vertical="center" wrapText="1"/>
    </xf>
    <xf numFmtId="0" fontId="38" fillId="25" borderId="10" xfId="0" applyFont="1" applyFill="1" applyBorder="1" applyAlignment="1">
      <alignment horizontal="center" vertical="center" wrapText="1"/>
    </xf>
    <xf numFmtId="0" fontId="32" fillId="0" borderId="10" xfId="0" applyNumberFormat="1" applyFont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NumberFormat="1" applyFont="1" applyFill="1" applyBorder="1" applyAlignment="1">
      <alignment horizontal="center" vertical="center" wrapText="1"/>
    </xf>
    <xf numFmtId="0" fontId="32" fillId="0" borderId="10" xfId="0" applyNumberFormat="1" applyFont="1" applyBorder="1" applyAlignment="1">
      <alignment horizontal="left" vertical="center" wrapText="1"/>
    </xf>
    <xf numFmtId="0" fontId="31" fillId="0" borderId="0" xfId="25" applyFont="1">
      <alignment vertical="center"/>
    </xf>
    <xf numFmtId="0" fontId="32" fillId="0" borderId="0" xfId="0" applyFont="1"/>
    <xf numFmtId="0" fontId="38" fillId="25" borderId="10" xfId="0" applyFont="1" applyFill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/>
    </xf>
    <xf numFmtId="49" fontId="20" fillId="0" borderId="10" xfId="0" applyNumberFormat="1" applyFont="1" applyBorder="1" applyAlignment="1"/>
    <xf numFmtId="0" fontId="18" fillId="26" borderId="10" xfId="0" applyNumberFormat="1" applyFont="1" applyFill="1" applyBorder="1" applyAlignment="1">
      <alignment horizontal="center"/>
    </xf>
    <xf numFmtId="49" fontId="20" fillId="26" borderId="10" xfId="0" applyNumberFormat="1" applyFont="1" applyFill="1" applyBorder="1" applyAlignment="1"/>
    <xf numFmtId="0" fontId="35" fillId="26" borderId="10" xfId="0" applyFont="1" applyFill="1" applyBorder="1" applyAlignment="1">
      <alignment horizontal="center" vertical="center" wrapText="1"/>
    </xf>
    <xf numFmtId="0" fontId="0" fillId="26" borderId="10" xfId="0" applyFont="1" applyFill="1" applyBorder="1" applyAlignment="1">
      <alignment horizontal="center"/>
    </xf>
    <xf numFmtId="0" fontId="19" fillId="26" borderId="0" xfId="25" applyFont="1" applyFill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20" fillId="26" borderId="0" xfId="0" applyFont="1" applyFill="1" applyAlignment="1"/>
    <xf numFmtId="0" fontId="39" fillId="27" borderId="11" xfId="0" applyNumberFormat="1" applyFont="1" applyFill="1" applyBorder="1" applyAlignment="1">
      <alignment horizontal="center" vertical="center" wrapText="1"/>
    </xf>
    <xf numFmtId="0" fontId="26" fillId="28" borderId="11" xfId="25" applyNumberFormat="1" applyFont="1" applyFill="1" applyBorder="1" applyAlignment="1">
      <alignment horizontal="center" vertical="center" wrapText="1"/>
    </xf>
    <xf numFmtId="0" fontId="18" fillId="26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37" fillId="24" borderId="10" xfId="0" applyNumberFormat="1" applyFont="1" applyFill="1" applyBorder="1" applyAlignment="1">
      <alignment horizontal="center"/>
    </xf>
    <xf numFmtId="0" fontId="0" fillId="24" borderId="10" xfId="0" applyNumberFormat="1" applyFont="1" applyFill="1" applyBorder="1" applyAlignment="1">
      <alignment horizontal="center"/>
    </xf>
    <xf numFmtId="0" fontId="11" fillId="24" borderId="10" xfId="0" applyNumberFormat="1" applyFont="1" applyFill="1" applyBorder="1" applyAlignment="1">
      <alignment horizontal="center"/>
    </xf>
    <xf numFmtId="0" fontId="0" fillId="26" borderId="10" xfId="0" applyNumberFormat="1" applyFill="1" applyBorder="1" applyAlignment="1">
      <alignment horizontal="center" vertical="center" wrapText="1"/>
    </xf>
    <xf numFmtId="0" fontId="20" fillId="24" borderId="10" xfId="0" applyNumberFormat="1" applyFont="1" applyFill="1" applyBorder="1" applyAlignment="1">
      <alignment horizontal="center"/>
    </xf>
    <xf numFmtId="0" fontId="20" fillId="26" borderId="10" xfId="0" applyNumberFormat="1" applyFont="1" applyFill="1" applyBorder="1" applyAlignment="1">
      <alignment horizontal="center"/>
    </xf>
    <xf numFmtId="0" fontId="11" fillId="0" borderId="10" xfId="0" applyNumberFormat="1" applyFont="1" applyFill="1" applyBorder="1" applyAlignment="1">
      <alignment horizontal="center"/>
    </xf>
    <xf numFmtId="0" fontId="20" fillId="0" borderId="10" xfId="0" applyFont="1" applyFill="1" applyBorder="1" applyAlignment="1"/>
    <xf numFmtId="0" fontId="20" fillId="0" borderId="10" xfId="0" applyFont="1" applyBorder="1" applyAlignment="1"/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18" fillId="30" borderId="16" xfId="25" applyNumberFormat="1" applyFont="1" applyFill="1" applyBorder="1" applyAlignment="1">
      <alignment horizontal="center" vertical="center" wrapText="1"/>
    </xf>
    <xf numFmtId="0" fontId="18" fillId="30" borderId="10" xfId="25" applyNumberFormat="1" applyFont="1" applyFill="1" applyBorder="1" applyAlignment="1">
      <alignment horizontal="center" vertical="center" wrapText="1"/>
    </xf>
    <xf numFmtId="0" fontId="18" fillId="30" borderId="14" xfId="25" applyNumberFormat="1" applyFont="1" applyFill="1" applyBorder="1" applyAlignment="1">
      <alignment horizontal="center" vertical="center" wrapText="1"/>
    </xf>
    <xf numFmtId="0" fontId="18" fillId="30" borderId="18" xfId="25" applyNumberFormat="1" applyFont="1" applyFill="1" applyBorder="1" applyAlignment="1">
      <alignment horizontal="center" vertical="center" wrapText="1"/>
    </xf>
    <xf numFmtId="0" fontId="12" fillId="27" borderId="11" xfId="0" applyNumberFormat="1" applyFont="1" applyFill="1" applyBorder="1" applyAlignment="1">
      <alignment horizontal="center" vertical="center" wrapText="1"/>
    </xf>
    <xf numFmtId="0" fontId="25" fillId="27" borderId="16" xfId="0" applyNumberFormat="1" applyFont="1" applyFill="1" applyBorder="1" applyAlignment="1">
      <alignment horizontal="center" vertical="center" wrapText="1"/>
    </xf>
    <xf numFmtId="0" fontId="19" fillId="27" borderId="11" xfId="25" applyNumberFormat="1" applyFont="1" applyFill="1" applyBorder="1" applyAlignment="1">
      <alignment horizontal="center" vertical="center" wrapText="1"/>
    </xf>
    <xf numFmtId="0" fontId="19" fillId="27" borderId="16" xfId="25" applyNumberFormat="1" applyFont="1" applyFill="1" applyBorder="1" applyAlignment="1">
      <alignment horizontal="center" vertical="center" wrapText="1"/>
    </xf>
    <xf numFmtId="0" fontId="19" fillId="27" borderId="17" xfId="25" applyNumberFormat="1" applyFont="1" applyFill="1" applyBorder="1" applyAlignment="1">
      <alignment horizontal="center" vertical="center" wrapText="1"/>
    </xf>
    <xf numFmtId="0" fontId="19" fillId="27" borderId="13" xfId="25" applyNumberFormat="1" applyFont="1" applyFill="1" applyBorder="1" applyAlignment="1">
      <alignment horizontal="center" vertical="center" wrapText="1"/>
    </xf>
    <xf numFmtId="0" fontId="19" fillId="27" borderId="15" xfId="25" applyNumberFormat="1" applyFont="1" applyFill="1" applyBorder="1" applyAlignment="1">
      <alignment horizontal="center" vertical="center" wrapText="1"/>
    </xf>
    <xf numFmtId="0" fontId="19" fillId="27" borderId="19" xfId="25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39" fillId="27" borderId="11" xfId="0" applyNumberFormat="1" applyFont="1" applyFill="1" applyBorder="1" applyAlignment="1">
      <alignment horizontal="center" vertical="center" wrapText="1"/>
    </xf>
    <xf numFmtId="0" fontId="26" fillId="28" borderId="11" xfId="25" applyNumberFormat="1" applyFont="1" applyFill="1" applyBorder="1" applyAlignment="1">
      <alignment horizontal="center" vertical="center" wrapText="1"/>
    </xf>
    <xf numFmtId="0" fontId="26" fillId="28" borderId="16" xfId="25" applyNumberFormat="1" applyFont="1" applyFill="1" applyBorder="1" applyAlignment="1">
      <alignment horizontal="center" vertical="center" wrapText="1"/>
    </xf>
    <xf numFmtId="0" fontId="34" fillId="27" borderId="10" xfId="0" applyNumberFormat="1" applyFont="1" applyFill="1" applyBorder="1" applyAlignment="1">
      <alignment horizontal="center" vertical="center" wrapText="1"/>
    </xf>
    <xf numFmtId="0" fontId="26" fillId="28" borderId="10" xfId="25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40" fillId="0" borderId="10" xfId="0" applyFont="1" applyFill="1" applyBorder="1" applyAlignment="1">
      <alignment horizontal="left" vertic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59"/>
  <sheetViews>
    <sheetView topLeftCell="K7" zoomScaleSheetLayoutView="100" workbookViewId="0">
      <selection activeCell="P16" sqref="A16:P18"/>
    </sheetView>
  </sheetViews>
  <sheetFormatPr defaultRowHeight="14.25"/>
  <cols>
    <col min="1" max="1" width="26" style="5" customWidth="1"/>
    <col min="2" max="2" width="41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18.375" style="5" customWidth="1"/>
    <col min="12" max="13" width="9" style="5"/>
    <col min="14" max="14" width="12.625" style="5" bestFit="1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1.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 customHeight="1">
      <c r="A1" s="118" t="s">
        <v>7</v>
      </c>
      <c r="B1" s="118" t="s">
        <v>8</v>
      </c>
      <c r="C1" s="118" t="s">
        <v>9</v>
      </c>
      <c r="D1" s="118" t="s">
        <v>10</v>
      </c>
      <c r="E1" s="118"/>
      <c r="F1" s="118"/>
      <c r="G1" s="118"/>
      <c r="H1" s="118" t="s">
        <v>11</v>
      </c>
      <c r="I1" s="118"/>
      <c r="J1" s="118"/>
      <c r="K1" s="118"/>
      <c r="L1" s="121" t="s">
        <v>33</v>
      </c>
      <c r="M1" s="121" t="s">
        <v>38</v>
      </c>
      <c r="N1" s="118" t="s">
        <v>12</v>
      </c>
      <c r="O1" s="121" t="s">
        <v>35</v>
      </c>
      <c r="P1" s="121" t="s">
        <v>29</v>
      </c>
      <c r="Q1" s="121" t="s">
        <v>40</v>
      </c>
      <c r="R1" s="118"/>
      <c r="S1" s="118"/>
      <c r="T1" s="118"/>
      <c r="U1" s="118"/>
      <c r="V1" s="118"/>
      <c r="W1" s="118" t="s">
        <v>30</v>
      </c>
    </row>
    <row r="2" spans="1:256" s="8" customFormat="1" ht="26.25" customHeight="1">
      <c r="A2" s="118"/>
      <c r="B2" s="118"/>
      <c r="C2" s="118"/>
      <c r="D2" s="118" t="s">
        <v>13</v>
      </c>
      <c r="E2" s="118" t="s">
        <v>14</v>
      </c>
      <c r="F2" s="118" t="s">
        <v>15</v>
      </c>
      <c r="G2" s="118" t="s">
        <v>16</v>
      </c>
      <c r="H2" s="118" t="s">
        <v>13</v>
      </c>
      <c r="I2" s="118" t="s">
        <v>14</v>
      </c>
      <c r="J2" s="118" t="s">
        <v>15</v>
      </c>
      <c r="K2" s="118" t="s">
        <v>16</v>
      </c>
      <c r="L2" s="118"/>
      <c r="M2" s="118"/>
      <c r="N2" s="118"/>
      <c r="O2" s="118"/>
      <c r="P2" s="118"/>
      <c r="Q2" s="118" t="s">
        <v>17</v>
      </c>
      <c r="R2" s="118" t="s">
        <v>18</v>
      </c>
      <c r="S2" s="118"/>
      <c r="T2" s="118" t="s">
        <v>19</v>
      </c>
      <c r="U2" s="118"/>
      <c r="V2" s="119" t="s">
        <v>20</v>
      </c>
      <c r="W2" s="118"/>
    </row>
    <row r="3" spans="1:256" s="8" customFormat="1" ht="25.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9" t="s">
        <v>21</v>
      </c>
      <c r="S3" s="9" t="s">
        <v>22</v>
      </c>
      <c r="T3" s="9" t="s">
        <v>21</v>
      </c>
      <c r="U3" s="9" t="s">
        <v>22</v>
      </c>
      <c r="V3" s="120"/>
      <c r="W3" s="118"/>
    </row>
    <row r="4" spans="1:256">
      <c r="A4" s="29" t="s">
        <v>70</v>
      </c>
      <c r="B4" s="30" t="s">
        <v>71</v>
      </c>
      <c r="C4" s="83">
        <v>518131</v>
      </c>
      <c r="D4" s="81" t="s">
        <v>72</v>
      </c>
      <c r="E4" s="81">
        <v>13509645851</v>
      </c>
      <c r="F4" s="81">
        <v>29459866</v>
      </c>
      <c r="G4" s="81">
        <v>29460250</v>
      </c>
      <c r="H4" s="81" t="s">
        <v>73</v>
      </c>
      <c r="I4" s="81">
        <v>13823705873</v>
      </c>
      <c r="J4" s="81">
        <v>29459298</v>
      </c>
      <c r="K4" s="81">
        <v>29460250</v>
      </c>
      <c r="L4" s="31">
        <v>5</v>
      </c>
      <c r="M4" s="31">
        <v>500</v>
      </c>
      <c r="N4" s="31" t="s">
        <v>74</v>
      </c>
      <c r="O4" s="31">
        <v>1640</v>
      </c>
      <c r="P4" s="31">
        <v>950</v>
      </c>
      <c r="Q4" s="17">
        <v>1</v>
      </c>
      <c r="R4" s="17" t="s">
        <v>75</v>
      </c>
      <c r="S4" s="18" t="s">
        <v>76</v>
      </c>
      <c r="T4" s="17" t="s">
        <v>77</v>
      </c>
      <c r="U4" s="17" t="s">
        <v>78</v>
      </c>
      <c r="V4" s="80">
        <v>600</v>
      </c>
      <c r="W4" s="71">
        <v>30</v>
      </c>
      <c r="X4" s="33"/>
      <c r="Y4" s="33"/>
      <c r="AE4" s="33"/>
      <c r="AF4" s="33"/>
      <c r="AG4" s="33"/>
      <c r="AH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29" t="s">
        <v>70</v>
      </c>
      <c r="B5" s="30" t="s">
        <v>71</v>
      </c>
      <c r="C5" s="83">
        <v>518131</v>
      </c>
      <c r="D5" s="81" t="s">
        <v>72</v>
      </c>
      <c r="E5" s="81">
        <v>13509645851</v>
      </c>
      <c r="F5" s="81">
        <v>29459866</v>
      </c>
      <c r="G5" s="81">
        <v>29460250</v>
      </c>
      <c r="H5" s="81" t="s">
        <v>73</v>
      </c>
      <c r="I5" s="81">
        <v>13823705873</v>
      </c>
      <c r="J5" s="81">
        <v>29459298</v>
      </c>
      <c r="K5" s="81">
        <v>29460250</v>
      </c>
      <c r="L5" s="31">
        <v>5</v>
      </c>
      <c r="M5" s="31">
        <v>500</v>
      </c>
      <c r="N5" s="31" t="s">
        <v>74</v>
      </c>
      <c r="O5" s="31">
        <v>1640</v>
      </c>
      <c r="P5" s="31">
        <v>950</v>
      </c>
      <c r="Q5" s="19">
        <v>2</v>
      </c>
      <c r="R5" s="17" t="s">
        <v>75</v>
      </c>
      <c r="S5" s="18" t="s">
        <v>76</v>
      </c>
      <c r="T5" s="19" t="s">
        <v>77</v>
      </c>
      <c r="U5" s="19" t="s">
        <v>79</v>
      </c>
      <c r="V5" s="79">
        <v>850</v>
      </c>
      <c r="W5" s="71">
        <v>30</v>
      </c>
      <c r="X5" s="33"/>
      <c r="Y5" s="33"/>
      <c r="AE5" s="33"/>
      <c r="AF5" s="33"/>
      <c r="AG5" s="33"/>
      <c r="AH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29" t="s">
        <v>80</v>
      </c>
      <c r="B6" s="30" t="s">
        <v>81</v>
      </c>
      <c r="C6" s="83">
        <v>518014</v>
      </c>
      <c r="D6" s="81" t="s">
        <v>82</v>
      </c>
      <c r="E6" s="81">
        <v>13502800229</v>
      </c>
      <c r="F6" s="64" t="s">
        <v>83</v>
      </c>
      <c r="G6" s="81" t="s">
        <v>84</v>
      </c>
      <c r="H6" s="81" t="s">
        <v>85</v>
      </c>
      <c r="I6" s="81">
        <v>13421318132</v>
      </c>
      <c r="J6" s="64" t="s">
        <v>86</v>
      </c>
      <c r="K6" s="81" t="s">
        <v>84</v>
      </c>
      <c r="L6" s="31">
        <v>87</v>
      </c>
      <c r="M6" s="17">
        <v>37262.49</v>
      </c>
      <c r="N6" s="31" t="s">
        <v>74</v>
      </c>
      <c r="O6" s="31">
        <v>80</v>
      </c>
      <c r="P6" s="17">
        <v>19169.39</v>
      </c>
      <c r="Q6" s="17">
        <v>1</v>
      </c>
      <c r="R6" s="17" t="s">
        <v>75</v>
      </c>
      <c r="S6" s="17" t="s">
        <v>76</v>
      </c>
      <c r="T6" s="17" t="s">
        <v>87</v>
      </c>
      <c r="U6" s="17" t="s">
        <v>88</v>
      </c>
      <c r="V6" s="88">
        <v>1500</v>
      </c>
      <c r="W6" s="72">
        <v>30</v>
      </c>
      <c r="X6" s="40"/>
      <c r="Y6" s="40"/>
      <c r="AE6" s="40"/>
      <c r="AF6" s="40"/>
      <c r="AG6" s="40"/>
      <c r="AH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</row>
    <row r="7" spans="1:256" s="48" customFormat="1">
      <c r="A7" s="29" t="s">
        <v>92</v>
      </c>
      <c r="B7" s="68" t="s">
        <v>93</v>
      </c>
      <c r="C7" s="82">
        <v>55000</v>
      </c>
      <c r="D7" s="70" t="s">
        <v>189</v>
      </c>
      <c r="E7" s="70">
        <v>18688788970</v>
      </c>
      <c r="F7" s="70">
        <v>83598757</v>
      </c>
      <c r="G7" s="70"/>
      <c r="H7" s="70" t="s">
        <v>190</v>
      </c>
      <c r="I7" s="70">
        <v>18038180836</v>
      </c>
      <c r="J7" s="70" t="s">
        <v>94</v>
      </c>
      <c r="K7" s="70" t="s">
        <v>95</v>
      </c>
      <c r="L7" s="69">
        <v>53</v>
      </c>
      <c r="M7" s="69">
        <v>30000</v>
      </c>
      <c r="N7" s="69" t="s">
        <v>74</v>
      </c>
      <c r="O7" s="69">
        <v>2.7673999999999999</v>
      </c>
      <c r="P7" s="69">
        <v>85343.1</v>
      </c>
      <c r="Q7" s="19">
        <v>1</v>
      </c>
      <c r="R7" s="89" t="s">
        <v>75</v>
      </c>
      <c r="S7" s="89" t="s">
        <v>191</v>
      </c>
      <c r="T7" s="89" t="s">
        <v>96</v>
      </c>
      <c r="U7" s="89" t="s">
        <v>241</v>
      </c>
      <c r="V7" s="90">
        <v>2100</v>
      </c>
      <c r="W7" s="73">
        <v>33</v>
      </c>
      <c r="X7" s="47"/>
      <c r="Y7" s="47"/>
      <c r="AE7" s="47"/>
      <c r="AF7" s="47"/>
      <c r="AG7" s="47"/>
      <c r="AH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  <c r="IH7" s="47"/>
      <c r="II7" s="47"/>
      <c r="IJ7" s="47"/>
      <c r="IK7" s="47"/>
      <c r="IL7" s="47"/>
      <c r="IM7" s="47"/>
      <c r="IN7" s="47"/>
      <c r="IO7" s="47"/>
      <c r="IP7" s="47"/>
      <c r="IQ7" s="47"/>
      <c r="IR7" s="47"/>
      <c r="IS7" s="47"/>
      <c r="IT7" s="47"/>
      <c r="IU7" s="47"/>
      <c r="IV7" s="47"/>
    </row>
    <row r="8" spans="1:256" s="48" customFormat="1">
      <c r="A8" s="29" t="s">
        <v>92</v>
      </c>
      <c r="B8" s="68" t="s">
        <v>93</v>
      </c>
      <c r="C8" s="82">
        <v>55000</v>
      </c>
      <c r="D8" s="70" t="s">
        <v>189</v>
      </c>
      <c r="E8" s="70">
        <v>18688788970</v>
      </c>
      <c r="F8" s="70">
        <v>83598757</v>
      </c>
      <c r="G8" s="70"/>
      <c r="H8" s="70" t="s">
        <v>190</v>
      </c>
      <c r="I8" s="70">
        <v>18038180836</v>
      </c>
      <c r="J8" s="70" t="s">
        <v>94</v>
      </c>
      <c r="K8" s="70" t="s">
        <v>95</v>
      </c>
      <c r="L8" s="69">
        <v>53</v>
      </c>
      <c r="M8" s="69">
        <v>30000</v>
      </c>
      <c r="N8" s="69" t="s">
        <v>74</v>
      </c>
      <c r="O8" s="69">
        <v>2.7673999999999999</v>
      </c>
      <c r="P8" s="69">
        <v>85343.1</v>
      </c>
      <c r="Q8" s="19">
        <v>2</v>
      </c>
      <c r="R8" s="89" t="s">
        <v>75</v>
      </c>
      <c r="S8" s="89" t="s">
        <v>191</v>
      </c>
      <c r="T8" s="89" t="s">
        <v>242</v>
      </c>
      <c r="U8" s="89" t="s">
        <v>242</v>
      </c>
      <c r="V8" s="90">
        <v>2300</v>
      </c>
      <c r="W8" s="74">
        <v>33</v>
      </c>
      <c r="X8" s="47"/>
      <c r="Y8" s="47"/>
      <c r="AE8" s="47"/>
      <c r="AF8" s="47"/>
      <c r="AG8" s="47"/>
      <c r="AH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</row>
    <row r="9" spans="1:256" s="48" customFormat="1">
      <c r="A9" s="29" t="s">
        <v>92</v>
      </c>
      <c r="B9" s="68" t="s">
        <v>93</v>
      </c>
      <c r="C9" s="82">
        <v>55000</v>
      </c>
      <c r="D9" s="70" t="s">
        <v>189</v>
      </c>
      <c r="E9" s="70">
        <v>18688788970</v>
      </c>
      <c r="F9" s="70">
        <v>83598757</v>
      </c>
      <c r="G9" s="70"/>
      <c r="H9" s="70" t="s">
        <v>190</v>
      </c>
      <c r="I9" s="70">
        <v>18038180836</v>
      </c>
      <c r="J9" s="70" t="s">
        <v>94</v>
      </c>
      <c r="K9" s="70" t="s">
        <v>95</v>
      </c>
      <c r="L9" s="69">
        <v>53</v>
      </c>
      <c r="M9" s="69">
        <v>30000</v>
      </c>
      <c r="N9" s="69" t="s">
        <v>74</v>
      </c>
      <c r="O9" s="69">
        <v>2.7673999999999999</v>
      </c>
      <c r="P9" s="69">
        <v>85343.1</v>
      </c>
      <c r="Q9" s="19">
        <v>3</v>
      </c>
      <c r="R9" s="89" t="s">
        <v>75</v>
      </c>
      <c r="S9" s="89" t="s">
        <v>191</v>
      </c>
      <c r="T9" s="89" t="s">
        <v>243</v>
      </c>
      <c r="U9" s="89" t="s">
        <v>244</v>
      </c>
      <c r="V9" s="90">
        <v>1450</v>
      </c>
      <c r="W9" s="73">
        <v>30</v>
      </c>
      <c r="X9" s="47"/>
      <c r="Y9" s="47"/>
      <c r="AE9" s="47"/>
      <c r="AF9" s="47"/>
      <c r="AG9" s="47"/>
      <c r="AH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</row>
    <row r="10" spans="1:256">
      <c r="A10" s="29" t="s">
        <v>99</v>
      </c>
      <c r="B10" s="64" t="s">
        <v>100</v>
      </c>
      <c r="C10" s="91">
        <v>518129</v>
      </c>
      <c r="D10" s="64" t="s">
        <v>101</v>
      </c>
      <c r="E10" s="64">
        <v>13802262067</v>
      </c>
      <c r="F10" s="64" t="s">
        <v>102</v>
      </c>
      <c r="G10" s="64" t="s">
        <v>103</v>
      </c>
      <c r="H10" s="64" t="s">
        <v>104</v>
      </c>
      <c r="I10" s="64">
        <v>13692209332</v>
      </c>
      <c r="J10" s="64" t="s">
        <v>105</v>
      </c>
      <c r="K10" s="64" t="s">
        <v>103</v>
      </c>
      <c r="L10" s="69">
        <v>132</v>
      </c>
      <c r="M10" s="87">
        <v>52874</v>
      </c>
      <c r="N10" s="87" t="s">
        <v>192</v>
      </c>
      <c r="O10" s="87">
        <v>91</v>
      </c>
      <c r="P10" s="87">
        <v>41500</v>
      </c>
      <c r="Q10" s="17">
        <v>1</v>
      </c>
      <c r="R10" s="17" t="s">
        <v>193</v>
      </c>
      <c r="S10" s="17" t="s">
        <v>194</v>
      </c>
      <c r="T10" s="17" t="s">
        <v>245</v>
      </c>
      <c r="U10" s="17" t="s">
        <v>245</v>
      </c>
      <c r="V10" s="88">
        <v>2167</v>
      </c>
      <c r="W10" s="75">
        <v>35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29" t="s">
        <v>99</v>
      </c>
      <c r="B11" s="64" t="s">
        <v>100</v>
      </c>
      <c r="C11" s="91">
        <v>518129</v>
      </c>
      <c r="D11" s="64" t="s">
        <v>101</v>
      </c>
      <c r="E11" s="64">
        <v>13802262067</v>
      </c>
      <c r="F11" s="64" t="s">
        <v>102</v>
      </c>
      <c r="G11" s="64" t="s">
        <v>103</v>
      </c>
      <c r="H11" s="64" t="s">
        <v>104</v>
      </c>
      <c r="I11" s="64">
        <v>13692209332</v>
      </c>
      <c r="J11" s="64" t="s">
        <v>105</v>
      </c>
      <c r="K11" s="64" t="s">
        <v>103</v>
      </c>
      <c r="L11" s="69">
        <v>132</v>
      </c>
      <c r="M11" s="87">
        <v>52874</v>
      </c>
      <c r="N11" s="87" t="s">
        <v>192</v>
      </c>
      <c r="O11" s="87">
        <v>91</v>
      </c>
      <c r="P11" s="87">
        <v>41500</v>
      </c>
      <c r="Q11" s="17">
        <v>2</v>
      </c>
      <c r="R11" s="17" t="s">
        <v>193</v>
      </c>
      <c r="S11" s="17" t="s">
        <v>194</v>
      </c>
      <c r="T11" s="17" t="s">
        <v>195</v>
      </c>
      <c r="U11" s="17" t="s">
        <v>196</v>
      </c>
      <c r="V11" s="88">
        <v>1584</v>
      </c>
      <c r="W11" s="76">
        <v>25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29" t="s">
        <v>99</v>
      </c>
      <c r="B12" s="64" t="s">
        <v>100</v>
      </c>
      <c r="C12" s="91">
        <v>518129</v>
      </c>
      <c r="D12" s="64" t="s">
        <v>101</v>
      </c>
      <c r="E12" s="64">
        <v>13802262067</v>
      </c>
      <c r="F12" s="64" t="s">
        <v>102</v>
      </c>
      <c r="G12" s="64" t="s">
        <v>103</v>
      </c>
      <c r="H12" s="64" t="s">
        <v>104</v>
      </c>
      <c r="I12" s="64">
        <v>13692209332</v>
      </c>
      <c r="J12" s="64" t="s">
        <v>105</v>
      </c>
      <c r="K12" s="64" t="s">
        <v>103</v>
      </c>
      <c r="L12" s="69">
        <v>132</v>
      </c>
      <c r="M12" s="87">
        <v>52874</v>
      </c>
      <c r="N12" s="87" t="s">
        <v>192</v>
      </c>
      <c r="O12" s="87">
        <v>91</v>
      </c>
      <c r="P12" s="87">
        <v>41500</v>
      </c>
      <c r="Q12" s="17">
        <v>3</v>
      </c>
      <c r="R12" s="17" t="s">
        <v>193</v>
      </c>
      <c r="S12" s="17" t="s">
        <v>194</v>
      </c>
      <c r="T12" s="17" t="s">
        <v>197</v>
      </c>
      <c r="U12" s="17" t="s">
        <v>197</v>
      </c>
      <c r="V12" s="88">
        <v>1488</v>
      </c>
      <c r="W12" s="76">
        <v>25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29" t="s">
        <v>99</v>
      </c>
      <c r="B13" s="64" t="s">
        <v>100</v>
      </c>
      <c r="C13" s="91">
        <v>518129</v>
      </c>
      <c r="D13" s="64" t="s">
        <v>101</v>
      </c>
      <c r="E13" s="64">
        <v>13802262067</v>
      </c>
      <c r="F13" s="64" t="s">
        <v>102</v>
      </c>
      <c r="G13" s="64" t="s">
        <v>103</v>
      </c>
      <c r="H13" s="64" t="s">
        <v>104</v>
      </c>
      <c r="I13" s="64">
        <v>13692209332</v>
      </c>
      <c r="J13" s="64" t="s">
        <v>105</v>
      </c>
      <c r="K13" s="64" t="s">
        <v>103</v>
      </c>
      <c r="L13" s="69">
        <v>132</v>
      </c>
      <c r="M13" s="87">
        <v>52874</v>
      </c>
      <c r="N13" s="87" t="s">
        <v>192</v>
      </c>
      <c r="O13" s="87">
        <v>91</v>
      </c>
      <c r="P13" s="87">
        <v>41500</v>
      </c>
      <c r="Q13" s="17">
        <v>4</v>
      </c>
      <c r="R13" s="17" t="s">
        <v>193</v>
      </c>
      <c r="S13" s="17" t="s">
        <v>194</v>
      </c>
      <c r="T13" s="17" t="s">
        <v>198</v>
      </c>
      <c r="U13" s="17" t="s">
        <v>199</v>
      </c>
      <c r="V13" s="88">
        <v>1461</v>
      </c>
      <c r="W13" s="76">
        <v>25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29" t="s">
        <v>99</v>
      </c>
      <c r="B14" s="64" t="s">
        <v>100</v>
      </c>
      <c r="C14" s="91">
        <v>518129</v>
      </c>
      <c r="D14" s="64" t="s">
        <v>101</v>
      </c>
      <c r="E14" s="64">
        <v>13802262067</v>
      </c>
      <c r="F14" s="64" t="s">
        <v>102</v>
      </c>
      <c r="G14" s="64" t="s">
        <v>103</v>
      </c>
      <c r="H14" s="64" t="s">
        <v>104</v>
      </c>
      <c r="I14" s="64">
        <v>13692209332</v>
      </c>
      <c r="J14" s="64" t="s">
        <v>105</v>
      </c>
      <c r="K14" s="64" t="s">
        <v>103</v>
      </c>
      <c r="L14" s="69">
        <v>132</v>
      </c>
      <c r="M14" s="87">
        <v>52874</v>
      </c>
      <c r="N14" s="87" t="s">
        <v>192</v>
      </c>
      <c r="O14" s="87">
        <v>91</v>
      </c>
      <c r="P14" s="87">
        <v>41500</v>
      </c>
      <c r="Q14" s="17">
        <v>5</v>
      </c>
      <c r="R14" s="17" t="s">
        <v>193</v>
      </c>
      <c r="S14" s="17" t="s">
        <v>194</v>
      </c>
      <c r="T14" s="17" t="s">
        <v>200</v>
      </c>
      <c r="U14" s="17" t="s">
        <v>201</v>
      </c>
      <c r="V14" s="88">
        <v>1858</v>
      </c>
      <c r="W14" s="76">
        <v>35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29" t="s">
        <v>99</v>
      </c>
      <c r="B15" s="64" t="s">
        <v>100</v>
      </c>
      <c r="C15" s="91">
        <v>518129</v>
      </c>
      <c r="D15" s="64" t="s">
        <v>101</v>
      </c>
      <c r="E15" s="64">
        <v>13802262067</v>
      </c>
      <c r="F15" s="64" t="s">
        <v>102</v>
      </c>
      <c r="G15" s="64" t="s">
        <v>103</v>
      </c>
      <c r="H15" s="64" t="s">
        <v>104</v>
      </c>
      <c r="I15" s="64">
        <v>13692209332</v>
      </c>
      <c r="J15" s="64" t="s">
        <v>105</v>
      </c>
      <c r="K15" s="64" t="s">
        <v>103</v>
      </c>
      <c r="L15" s="69">
        <v>132</v>
      </c>
      <c r="M15" s="87">
        <v>52874</v>
      </c>
      <c r="N15" s="87" t="s">
        <v>192</v>
      </c>
      <c r="O15" s="87">
        <v>91</v>
      </c>
      <c r="P15" s="87">
        <v>41500</v>
      </c>
      <c r="Q15" s="17">
        <v>6</v>
      </c>
      <c r="R15" s="17" t="s">
        <v>193</v>
      </c>
      <c r="S15" s="17" t="s">
        <v>194</v>
      </c>
      <c r="T15" s="17" t="s">
        <v>202</v>
      </c>
      <c r="U15" s="17" t="s">
        <v>203</v>
      </c>
      <c r="V15" s="88">
        <v>1528</v>
      </c>
      <c r="W15" s="76">
        <v>35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29" t="s">
        <v>204</v>
      </c>
      <c r="B16" s="70" t="s">
        <v>246</v>
      </c>
      <c r="C16" s="91">
        <v>518129</v>
      </c>
      <c r="D16" s="64" t="s">
        <v>101</v>
      </c>
      <c r="E16" s="64">
        <v>13802262067</v>
      </c>
      <c r="F16" s="64" t="s">
        <v>102</v>
      </c>
      <c r="G16" s="64" t="s">
        <v>103</v>
      </c>
      <c r="H16" s="64" t="s">
        <v>104</v>
      </c>
      <c r="I16" s="64">
        <v>13692209332</v>
      </c>
      <c r="J16" s="64" t="s">
        <v>105</v>
      </c>
      <c r="K16" s="64" t="s">
        <v>103</v>
      </c>
      <c r="L16" s="31">
        <v>10</v>
      </c>
      <c r="M16" s="31">
        <v>1000</v>
      </c>
      <c r="N16" s="31" t="s">
        <v>74</v>
      </c>
      <c r="O16" s="31">
        <v>82.5</v>
      </c>
      <c r="P16" s="31">
        <v>759</v>
      </c>
      <c r="Q16" s="19">
        <v>1</v>
      </c>
      <c r="R16" s="17" t="s">
        <v>193</v>
      </c>
      <c r="S16" s="17" t="s">
        <v>194</v>
      </c>
      <c r="T16" s="17" t="s">
        <v>193</v>
      </c>
      <c r="U16" s="17" t="s">
        <v>205</v>
      </c>
      <c r="V16" s="88">
        <v>250</v>
      </c>
      <c r="W16" s="74">
        <v>18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29" t="s">
        <v>204</v>
      </c>
      <c r="B17" s="70" t="s">
        <v>246</v>
      </c>
      <c r="C17" s="91">
        <v>518129</v>
      </c>
      <c r="D17" s="64" t="s">
        <v>101</v>
      </c>
      <c r="E17" s="64">
        <v>13802262067</v>
      </c>
      <c r="F17" s="64" t="s">
        <v>102</v>
      </c>
      <c r="G17" s="64" t="s">
        <v>103</v>
      </c>
      <c r="H17" s="64" t="s">
        <v>104</v>
      </c>
      <c r="I17" s="64">
        <v>13692209332</v>
      </c>
      <c r="J17" s="64" t="s">
        <v>105</v>
      </c>
      <c r="K17" s="64" t="s">
        <v>103</v>
      </c>
      <c r="L17" s="31">
        <v>10</v>
      </c>
      <c r="M17" s="31">
        <v>1000</v>
      </c>
      <c r="N17" s="31" t="s">
        <v>74</v>
      </c>
      <c r="O17" s="31">
        <v>82.5</v>
      </c>
      <c r="P17" s="31">
        <v>759</v>
      </c>
      <c r="Q17" s="17">
        <v>2</v>
      </c>
      <c r="R17" s="17" t="s">
        <v>193</v>
      </c>
      <c r="S17" s="17" t="s">
        <v>194</v>
      </c>
      <c r="T17" s="17" t="s">
        <v>193</v>
      </c>
      <c r="U17" s="17" t="s">
        <v>206</v>
      </c>
      <c r="V17" s="88">
        <v>250</v>
      </c>
      <c r="W17" s="74">
        <v>18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29" t="s">
        <v>204</v>
      </c>
      <c r="B18" s="70" t="s">
        <v>246</v>
      </c>
      <c r="C18" s="91">
        <v>518129</v>
      </c>
      <c r="D18" s="64" t="s">
        <v>101</v>
      </c>
      <c r="E18" s="64">
        <v>13802262067</v>
      </c>
      <c r="F18" s="64" t="s">
        <v>102</v>
      </c>
      <c r="G18" s="64" t="s">
        <v>103</v>
      </c>
      <c r="H18" s="64" t="s">
        <v>104</v>
      </c>
      <c r="I18" s="64">
        <v>13692209332</v>
      </c>
      <c r="J18" s="64" t="s">
        <v>105</v>
      </c>
      <c r="K18" s="64" t="s">
        <v>103</v>
      </c>
      <c r="L18" s="31">
        <v>10</v>
      </c>
      <c r="M18" s="31">
        <v>1000</v>
      </c>
      <c r="N18" s="31" t="s">
        <v>74</v>
      </c>
      <c r="O18" s="31">
        <v>82.5</v>
      </c>
      <c r="P18" s="31">
        <v>759</v>
      </c>
      <c r="Q18" s="19">
        <v>3</v>
      </c>
      <c r="R18" s="17" t="s">
        <v>193</v>
      </c>
      <c r="S18" s="17" t="s">
        <v>194</v>
      </c>
      <c r="T18" s="17" t="s">
        <v>193</v>
      </c>
      <c r="U18" s="17" t="s">
        <v>207</v>
      </c>
      <c r="V18" s="79">
        <v>260</v>
      </c>
      <c r="W18" s="74">
        <v>20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29" t="s">
        <v>111</v>
      </c>
      <c r="B19" s="30" t="s">
        <v>112</v>
      </c>
      <c r="C19" s="83">
        <v>518000</v>
      </c>
      <c r="D19" s="81" t="s">
        <v>113</v>
      </c>
      <c r="E19" s="81">
        <v>13823639190</v>
      </c>
      <c r="F19" s="81" t="s">
        <v>114</v>
      </c>
      <c r="G19" s="81" t="s">
        <v>115</v>
      </c>
      <c r="H19" s="81" t="s">
        <v>116</v>
      </c>
      <c r="I19" s="81">
        <v>13316171878</v>
      </c>
      <c r="J19" s="81" t="s">
        <v>117</v>
      </c>
      <c r="K19" s="81" t="s">
        <v>115</v>
      </c>
      <c r="L19" s="31">
        <v>35</v>
      </c>
      <c r="M19" s="31">
        <v>1500</v>
      </c>
      <c r="N19" s="31" t="s">
        <v>74</v>
      </c>
      <c r="O19" s="31">
        <v>3.78</v>
      </c>
      <c r="P19" s="31">
        <v>2160</v>
      </c>
      <c r="Q19" s="17">
        <v>1</v>
      </c>
      <c r="R19" s="17" t="s">
        <v>75</v>
      </c>
      <c r="S19" s="18" t="s">
        <v>76</v>
      </c>
      <c r="T19" s="17" t="s">
        <v>97</v>
      </c>
      <c r="U19" s="17" t="s">
        <v>97</v>
      </c>
      <c r="V19" s="80">
        <v>2385</v>
      </c>
      <c r="W19" s="76">
        <v>35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29" t="s">
        <v>111</v>
      </c>
      <c r="B20" s="30" t="s">
        <v>112</v>
      </c>
      <c r="C20" s="83">
        <v>518000</v>
      </c>
      <c r="D20" s="81" t="s">
        <v>113</v>
      </c>
      <c r="E20" s="81">
        <v>13823639190</v>
      </c>
      <c r="F20" s="81" t="s">
        <v>114</v>
      </c>
      <c r="G20" s="81" t="s">
        <v>115</v>
      </c>
      <c r="H20" s="81" t="s">
        <v>116</v>
      </c>
      <c r="I20" s="81">
        <v>13316171878</v>
      </c>
      <c r="J20" s="81" t="s">
        <v>117</v>
      </c>
      <c r="K20" s="81" t="s">
        <v>115</v>
      </c>
      <c r="L20" s="31">
        <v>35</v>
      </c>
      <c r="M20" s="31">
        <v>1500</v>
      </c>
      <c r="N20" s="31" t="s">
        <v>74</v>
      </c>
      <c r="O20" s="46">
        <v>1.26</v>
      </c>
      <c r="P20" s="46">
        <v>702</v>
      </c>
      <c r="Q20" s="17">
        <v>2</v>
      </c>
      <c r="R20" s="17" t="s">
        <v>75</v>
      </c>
      <c r="S20" s="18" t="s">
        <v>76</v>
      </c>
      <c r="T20" s="19" t="s">
        <v>118</v>
      </c>
      <c r="U20" s="19" t="s">
        <v>118</v>
      </c>
      <c r="V20" s="79">
        <v>2370</v>
      </c>
      <c r="W20" s="76">
        <v>35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29" t="s">
        <v>119</v>
      </c>
      <c r="B21" s="30" t="s">
        <v>120</v>
      </c>
      <c r="C21" s="83">
        <v>518000</v>
      </c>
      <c r="D21" s="81" t="s">
        <v>121</v>
      </c>
      <c r="E21" s="81">
        <v>13798334656</v>
      </c>
      <c r="F21" s="81" t="s">
        <v>122</v>
      </c>
      <c r="G21" s="81" t="s">
        <v>123</v>
      </c>
      <c r="H21" s="81" t="s">
        <v>124</v>
      </c>
      <c r="I21" s="81">
        <v>15889753541</v>
      </c>
      <c r="J21" s="81" t="s">
        <v>125</v>
      </c>
      <c r="K21" s="81" t="s">
        <v>123</v>
      </c>
      <c r="L21" s="31">
        <v>10</v>
      </c>
      <c r="M21" s="31">
        <v>200</v>
      </c>
      <c r="N21" s="31" t="s">
        <v>74</v>
      </c>
      <c r="O21" s="31">
        <v>1.5</v>
      </c>
      <c r="P21" s="31">
        <v>600</v>
      </c>
      <c r="Q21" s="17">
        <v>1</v>
      </c>
      <c r="R21" s="17" t="s">
        <v>75</v>
      </c>
      <c r="S21" s="17" t="s">
        <v>191</v>
      </c>
      <c r="T21" s="17" t="s">
        <v>106</v>
      </c>
      <c r="U21" s="17" t="s">
        <v>208</v>
      </c>
      <c r="V21" s="88">
        <v>1850</v>
      </c>
      <c r="W21" s="95">
        <v>45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29" t="s">
        <v>119</v>
      </c>
      <c r="B22" s="30" t="s">
        <v>120</v>
      </c>
      <c r="C22" s="83">
        <v>518000</v>
      </c>
      <c r="D22" s="81" t="s">
        <v>121</v>
      </c>
      <c r="E22" s="81">
        <v>13798334656</v>
      </c>
      <c r="F22" s="81" t="s">
        <v>122</v>
      </c>
      <c r="G22" s="81" t="s">
        <v>123</v>
      </c>
      <c r="H22" s="81" t="s">
        <v>124</v>
      </c>
      <c r="I22" s="81">
        <v>15889753541</v>
      </c>
      <c r="J22" s="81" t="s">
        <v>125</v>
      </c>
      <c r="K22" s="81" t="s">
        <v>123</v>
      </c>
      <c r="L22" s="31">
        <v>10</v>
      </c>
      <c r="M22" s="31">
        <v>200</v>
      </c>
      <c r="N22" s="31" t="s">
        <v>74</v>
      </c>
      <c r="O22" s="31">
        <v>1.5</v>
      </c>
      <c r="P22" s="31">
        <v>750</v>
      </c>
      <c r="Q22" s="19">
        <v>2</v>
      </c>
      <c r="R22" s="17" t="s">
        <v>75</v>
      </c>
      <c r="S22" s="17" t="s">
        <v>191</v>
      </c>
      <c r="T22" s="19" t="s">
        <v>126</v>
      </c>
      <c r="U22" s="19" t="s">
        <v>209</v>
      </c>
      <c r="V22" s="88">
        <v>2600</v>
      </c>
      <c r="W22" s="95">
        <v>45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29" t="s">
        <v>119</v>
      </c>
      <c r="B23" s="30" t="s">
        <v>120</v>
      </c>
      <c r="C23" s="83">
        <v>518000</v>
      </c>
      <c r="D23" s="81" t="s">
        <v>121</v>
      </c>
      <c r="E23" s="81">
        <v>13798334656</v>
      </c>
      <c r="F23" s="81" t="s">
        <v>122</v>
      </c>
      <c r="G23" s="81" t="s">
        <v>123</v>
      </c>
      <c r="H23" s="81" t="s">
        <v>124</v>
      </c>
      <c r="I23" s="81">
        <v>15889753541</v>
      </c>
      <c r="J23" s="81" t="s">
        <v>125</v>
      </c>
      <c r="K23" s="81" t="s">
        <v>123</v>
      </c>
      <c r="L23" s="31">
        <v>10</v>
      </c>
      <c r="M23" s="31">
        <v>200</v>
      </c>
      <c r="N23" s="31" t="s">
        <v>74</v>
      </c>
      <c r="O23" s="31">
        <v>1.5</v>
      </c>
      <c r="P23" s="31">
        <v>1000</v>
      </c>
      <c r="Q23" s="17">
        <v>3</v>
      </c>
      <c r="R23" s="17" t="s">
        <v>75</v>
      </c>
      <c r="S23" s="17" t="s">
        <v>191</v>
      </c>
      <c r="T23" s="19" t="s">
        <v>210</v>
      </c>
      <c r="U23" s="19" t="s">
        <v>211</v>
      </c>
      <c r="V23" s="88">
        <v>3300</v>
      </c>
      <c r="W23" s="95">
        <v>45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>
      <c r="A24" s="29" t="s">
        <v>127</v>
      </c>
      <c r="B24" s="30" t="s">
        <v>128</v>
      </c>
      <c r="C24" s="83">
        <v>518000</v>
      </c>
      <c r="D24" s="94" t="s">
        <v>247</v>
      </c>
      <c r="E24" s="94">
        <v>18902455309</v>
      </c>
      <c r="F24" s="94" t="s">
        <v>212</v>
      </c>
      <c r="G24" s="94" t="s">
        <v>213</v>
      </c>
      <c r="H24" s="70" t="s">
        <v>188</v>
      </c>
      <c r="I24" s="70">
        <v>18688784259</v>
      </c>
      <c r="J24" s="70" t="s">
        <v>129</v>
      </c>
      <c r="K24" s="94" t="s">
        <v>213</v>
      </c>
      <c r="L24" s="87">
        <v>216</v>
      </c>
      <c r="M24" s="87">
        <v>41099</v>
      </c>
      <c r="N24" s="87" t="s">
        <v>214</v>
      </c>
      <c r="O24" s="87">
        <v>93.45</v>
      </c>
      <c r="P24" s="87">
        <v>38715</v>
      </c>
      <c r="Q24" s="87">
        <v>1</v>
      </c>
      <c r="R24" s="17" t="s">
        <v>75</v>
      </c>
      <c r="S24" s="17" t="s">
        <v>76</v>
      </c>
      <c r="T24" s="17" t="s">
        <v>130</v>
      </c>
      <c r="U24" s="17" t="s">
        <v>131</v>
      </c>
      <c r="V24" s="88">
        <v>800</v>
      </c>
      <c r="W24" s="77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>
      <c r="A25" s="29" t="s">
        <v>127</v>
      </c>
      <c r="B25" s="30" t="s">
        <v>128</v>
      </c>
      <c r="C25" s="83">
        <v>518000</v>
      </c>
      <c r="D25" s="94" t="s">
        <v>248</v>
      </c>
      <c r="E25" s="94">
        <v>18902455309</v>
      </c>
      <c r="F25" s="94" t="s">
        <v>215</v>
      </c>
      <c r="G25" s="94" t="s">
        <v>216</v>
      </c>
      <c r="H25" s="70" t="s">
        <v>188</v>
      </c>
      <c r="I25" s="70">
        <v>18688784259</v>
      </c>
      <c r="J25" s="70" t="s">
        <v>129</v>
      </c>
      <c r="K25" s="94" t="s">
        <v>216</v>
      </c>
      <c r="L25" s="87">
        <v>216</v>
      </c>
      <c r="M25" s="87">
        <v>41099</v>
      </c>
      <c r="N25" s="87" t="s">
        <v>217</v>
      </c>
      <c r="O25" s="87">
        <v>93.45</v>
      </c>
      <c r="P25" s="87">
        <v>38715</v>
      </c>
      <c r="Q25" s="87">
        <v>2</v>
      </c>
      <c r="R25" s="17" t="s">
        <v>75</v>
      </c>
      <c r="S25" s="17" t="s">
        <v>76</v>
      </c>
      <c r="T25" s="17" t="s">
        <v>75</v>
      </c>
      <c r="U25" s="17" t="s">
        <v>89</v>
      </c>
      <c r="V25" s="88">
        <v>180</v>
      </c>
      <c r="W25" s="77">
        <v>25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>
      <c r="A26" s="29" t="s">
        <v>127</v>
      </c>
      <c r="B26" s="30" t="s">
        <v>128</v>
      </c>
      <c r="C26" s="83">
        <v>518000</v>
      </c>
      <c r="D26" s="94" t="s">
        <v>248</v>
      </c>
      <c r="E26" s="94">
        <v>18902455309</v>
      </c>
      <c r="F26" s="94" t="s">
        <v>215</v>
      </c>
      <c r="G26" s="94" t="s">
        <v>216</v>
      </c>
      <c r="H26" s="70" t="s">
        <v>188</v>
      </c>
      <c r="I26" s="70">
        <v>18688784259</v>
      </c>
      <c r="J26" s="70" t="s">
        <v>129</v>
      </c>
      <c r="K26" s="94" t="s">
        <v>216</v>
      </c>
      <c r="L26" s="87">
        <v>216</v>
      </c>
      <c r="M26" s="87">
        <v>41099</v>
      </c>
      <c r="N26" s="87" t="s">
        <v>217</v>
      </c>
      <c r="O26" s="87">
        <v>93.45</v>
      </c>
      <c r="P26" s="87">
        <v>38715</v>
      </c>
      <c r="Q26" s="87">
        <v>3</v>
      </c>
      <c r="R26" s="17" t="s">
        <v>75</v>
      </c>
      <c r="S26" s="17" t="s">
        <v>76</v>
      </c>
      <c r="T26" s="17" t="s">
        <v>90</v>
      </c>
      <c r="U26" s="17" t="s">
        <v>91</v>
      </c>
      <c r="V26" s="88">
        <v>1400</v>
      </c>
      <c r="W26" s="77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48" customFormat="1">
      <c r="A27" s="29" t="s">
        <v>132</v>
      </c>
      <c r="B27" s="86" t="s">
        <v>136</v>
      </c>
      <c r="C27" s="82">
        <v>528244</v>
      </c>
      <c r="D27" s="68" t="s">
        <v>137</v>
      </c>
      <c r="E27" s="68">
        <v>18620147739</v>
      </c>
      <c r="F27" s="68" t="s">
        <v>138</v>
      </c>
      <c r="G27" s="68" t="s">
        <v>138</v>
      </c>
      <c r="H27" s="68" t="s">
        <v>133</v>
      </c>
      <c r="I27" s="68" t="s">
        <v>134</v>
      </c>
      <c r="J27" s="68" t="s">
        <v>134</v>
      </c>
      <c r="K27" s="68" t="s">
        <v>135</v>
      </c>
      <c r="L27" s="46">
        <v>1</v>
      </c>
      <c r="M27" s="46"/>
      <c r="N27" s="46" t="s">
        <v>74</v>
      </c>
      <c r="O27" s="46">
        <v>10000</v>
      </c>
      <c r="P27" s="46">
        <v>480</v>
      </c>
      <c r="Q27" s="19">
        <v>1</v>
      </c>
      <c r="R27" s="19" t="s">
        <v>75</v>
      </c>
      <c r="S27" s="20" t="s">
        <v>76</v>
      </c>
      <c r="T27" s="19" t="s">
        <v>39</v>
      </c>
      <c r="U27" s="19" t="s">
        <v>39</v>
      </c>
      <c r="V27" s="79">
        <v>2000</v>
      </c>
      <c r="W27" s="76">
        <v>35</v>
      </c>
      <c r="X27" s="47"/>
      <c r="Y27" s="47"/>
      <c r="AE27" s="47"/>
      <c r="AF27" s="47"/>
      <c r="AG27" s="47"/>
      <c r="AH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</row>
    <row r="28" spans="1:256" s="48" customFormat="1">
      <c r="A28" s="29" t="s">
        <v>132</v>
      </c>
      <c r="B28" s="86" t="s">
        <v>136</v>
      </c>
      <c r="C28" s="82">
        <v>528244</v>
      </c>
      <c r="D28" s="68" t="s">
        <v>137</v>
      </c>
      <c r="E28" s="68">
        <v>18620147739</v>
      </c>
      <c r="F28" s="68" t="s">
        <v>138</v>
      </c>
      <c r="G28" s="68" t="s">
        <v>138</v>
      </c>
      <c r="H28" s="68" t="s">
        <v>133</v>
      </c>
      <c r="I28" s="68" t="s">
        <v>134</v>
      </c>
      <c r="J28" s="68" t="s">
        <v>134</v>
      </c>
      <c r="K28" s="68" t="s">
        <v>135</v>
      </c>
      <c r="L28" s="46">
        <v>1</v>
      </c>
      <c r="M28" s="46"/>
      <c r="N28" s="46" t="s">
        <v>74</v>
      </c>
      <c r="O28" s="46">
        <v>10000</v>
      </c>
      <c r="P28" s="46">
        <v>480</v>
      </c>
      <c r="Q28" s="19">
        <v>2</v>
      </c>
      <c r="R28" s="19" t="s">
        <v>75</v>
      </c>
      <c r="S28" s="20" t="s">
        <v>76</v>
      </c>
      <c r="T28" s="19" t="s">
        <v>75</v>
      </c>
      <c r="U28" s="19" t="s">
        <v>139</v>
      </c>
      <c r="V28" s="79">
        <v>200</v>
      </c>
      <c r="W28" s="76">
        <v>30</v>
      </c>
      <c r="X28" s="47"/>
      <c r="Y28" s="47"/>
      <c r="AE28" s="47"/>
      <c r="AF28" s="47"/>
      <c r="AG28" s="47"/>
      <c r="AH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</row>
    <row r="29" spans="1:256">
      <c r="A29" s="29" t="s">
        <v>140</v>
      </c>
      <c r="B29" s="30" t="s">
        <v>141</v>
      </c>
      <c r="C29" s="83">
        <v>528244</v>
      </c>
      <c r="D29" s="94" t="s">
        <v>249</v>
      </c>
      <c r="E29" s="94">
        <v>13802260780</v>
      </c>
      <c r="F29" s="94" t="s">
        <v>218</v>
      </c>
      <c r="G29" s="94" t="s">
        <v>219</v>
      </c>
      <c r="H29" s="94" t="s">
        <v>250</v>
      </c>
      <c r="I29" s="94">
        <v>13902992582</v>
      </c>
      <c r="J29" s="94" t="s">
        <v>220</v>
      </c>
      <c r="K29" s="94" t="s">
        <v>219</v>
      </c>
      <c r="L29" s="31">
        <v>160</v>
      </c>
      <c r="M29" s="31">
        <v>13550</v>
      </c>
      <c r="N29" s="31" t="s">
        <v>142</v>
      </c>
      <c r="O29" s="31">
        <v>128.5</v>
      </c>
      <c r="P29" s="31">
        <v>13650</v>
      </c>
      <c r="Q29" s="17">
        <v>1</v>
      </c>
      <c r="R29" s="17" t="s">
        <v>221</v>
      </c>
      <c r="S29" s="18" t="s">
        <v>222</v>
      </c>
      <c r="T29" s="17" t="s">
        <v>223</v>
      </c>
      <c r="U29" s="17" t="s">
        <v>224</v>
      </c>
      <c r="V29" s="80">
        <v>2300</v>
      </c>
      <c r="W29" s="76">
        <v>40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>
      <c r="A30" s="29" t="s">
        <v>140</v>
      </c>
      <c r="B30" s="30" t="s">
        <v>141</v>
      </c>
      <c r="C30" s="83">
        <v>528244</v>
      </c>
      <c r="D30" s="94" t="s">
        <v>249</v>
      </c>
      <c r="E30" s="94">
        <v>13802260780</v>
      </c>
      <c r="F30" s="94" t="s">
        <v>218</v>
      </c>
      <c r="G30" s="94" t="s">
        <v>219</v>
      </c>
      <c r="H30" s="94" t="s">
        <v>250</v>
      </c>
      <c r="I30" s="94">
        <v>13902992582</v>
      </c>
      <c r="J30" s="94" t="s">
        <v>220</v>
      </c>
      <c r="K30" s="94" t="s">
        <v>219</v>
      </c>
      <c r="L30" s="31">
        <v>160</v>
      </c>
      <c r="M30" s="31">
        <v>13550</v>
      </c>
      <c r="N30" s="31" t="s">
        <v>142</v>
      </c>
      <c r="O30" s="31">
        <v>128.5</v>
      </c>
      <c r="P30" s="31">
        <v>13650</v>
      </c>
      <c r="Q30" s="19">
        <v>2</v>
      </c>
      <c r="R30" s="17" t="s">
        <v>221</v>
      </c>
      <c r="S30" s="18" t="s">
        <v>222</v>
      </c>
      <c r="T30" s="19" t="s">
        <v>225</v>
      </c>
      <c r="U30" s="19" t="s">
        <v>226</v>
      </c>
      <c r="V30" s="79">
        <v>1650</v>
      </c>
      <c r="W30" s="76">
        <v>30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>
      <c r="A31" s="29" t="s">
        <v>140</v>
      </c>
      <c r="B31" s="30" t="s">
        <v>141</v>
      </c>
      <c r="C31" s="83">
        <v>528244</v>
      </c>
      <c r="D31" s="94" t="s">
        <v>249</v>
      </c>
      <c r="E31" s="94">
        <v>13802260780</v>
      </c>
      <c r="F31" s="94" t="s">
        <v>218</v>
      </c>
      <c r="G31" s="94" t="s">
        <v>219</v>
      </c>
      <c r="H31" s="94" t="s">
        <v>250</v>
      </c>
      <c r="I31" s="94">
        <v>13902992582</v>
      </c>
      <c r="J31" s="94" t="s">
        <v>220</v>
      </c>
      <c r="K31" s="94" t="s">
        <v>219</v>
      </c>
      <c r="L31" s="31">
        <v>160</v>
      </c>
      <c r="M31" s="31">
        <v>13550</v>
      </c>
      <c r="N31" s="31" t="s">
        <v>142</v>
      </c>
      <c r="O31" s="31">
        <v>128.5</v>
      </c>
      <c r="P31" s="31">
        <v>13650</v>
      </c>
      <c r="Q31" s="17">
        <v>3</v>
      </c>
      <c r="R31" s="17" t="s">
        <v>221</v>
      </c>
      <c r="S31" s="18" t="s">
        <v>222</v>
      </c>
      <c r="T31" s="19" t="s">
        <v>225</v>
      </c>
      <c r="U31" s="19" t="s">
        <v>227</v>
      </c>
      <c r="V31" s="79">
        <v>1600</v>
      </c>
      <c r="W31" s="76">
        <v>30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>
      <c r="A32" s="29" t="s">
        <v>143</v>
      </c>
      <c r="B32" s="30" t="s">
        <v>144</v>
      </c>
      <c r="C32" s="83">
        <v>518100</v>
      </c>
      <c r="D32" s="94" t="s">
        <v>251</v>
      </c>
      <c r="E32" s="94">
        <v>13316880555</v>
      </c>
      <c r="F32" s="94" t="s">
        <v>228</v>
      </c>
      <c r="G32" s="94" t="s">
        <v>229</v>
      </c>
      <c r="H32" s="94" t="s">
        <v>252</v>
      </c>
      <c r="I32" s="94">
        <v>13302958739</v>
      </c>
      <c r="J32" s="94" t="s">
        <v>230</v>
      </c>
      <c r="K32" s="94" t="s">
        <v>229</v>
      </c>
      <c r="L32" s="31">
        <v>8</v>
      </c>
      <c r="M32" s="31">
        <v>2010</v>
      </c>
      <c r="N32" s="31" t="s">
        <v>74</v>
      </c>
      <c r="O32" s="46">
        <v>4000</v>
      </c>
      <c r="P32" s="46">
        <v>6000</v>
      </c>
      <c r="Q32" s="19">
        <v>1</v>
      </c>
      <c r="R32" s="17" t="s">
        <v>75</v>
      </c>
      <c r="S32" s="18" t="s">
        <v>76</v>
      </c>
      <c r="T32" s="17" t="s">
        <v>39</v>
      </c>
      <c r="U32" s="17" t="s">
        <v>231</v>
      </c>
      <c r="V32" s="80">
        <v>2000</v>
      </c>
      <c r="W32" s="71">
        <v>30</v>
      </c>
      <c r="X32" s="65"/>
      <c r="Y32" s="65"/>
      <c r="Z32" s="48"/>
      <c r="AA32" s="48"/>
      <c r="AB32" s="48"/>
      <c r="AE32" s="33"/>
      <c r="AF32" s="33"/>
      <c r="AG32" s="33"/>
      <c r="AH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29" t="s">
        <v>143</v>
      </c>
      <c r="B33" s="30" t="s">
        <v>144</v>
      </c>
      <c r="C33" s="83">
        <v>518100</v>
      </c>
      <c r="D33" s="94" t="s">
        <v>251</v>
      </c>
      <c r="E33" s="94">
        <v>13316880555</v>
      </c>
      <c r="F33" s="94" t="s">
        <v>228</v>
      </c>
      <c r="G33" s="94" t="s">
        <v>229</v>
      </c>
      <c r="H33" s="94" t="s">
        <v>252</v>
      </c>
      <c r="I33" s="94">
        <v>13302958739</v>
      </c>
      <c r="J33" s="94" t="s">
        <v>230</v>
      </c>
      <c r="K33" s="94" t="s">
        <v>229</v>
      </c>
      <c r="L33" s="31">
        <v>8</v>
      </c>
      <c r="M33" s="31">
        <v>2010</v>
      </c>
      <c r="N33" s="31" t="s">
        <v>74</v>
      </c>
      <c r="O33" s="46">
        <v>4000</v>
      </c>
      <c r="P33" s="46">
        <v>6000</v>
      </c>
      <c r="Q33" s="19">
        <v>2</v>
      </c>
      <c r="R33" s="17" t="s">
        <v>75</v>
      </c>
      <c r="S33" s="18" t="s">
        <v>76</v>
      </c>
      <c r="T33" s="17" t="s">
        <v>77</v>
      </c>
      <c r="U33" s="17" t="s">
        <v>78</v>
      </c>
      <c r="V33" s="80">
        <v>600</v>
      </c>
      <c r="W33" s="71">
        <v>30</v>
      </c>
      <c r="X33" s="33"/>
      <c r="Y33" s="33"/>
      <c r="AE33" s="33"/>
      <c r="AF33" s="33"/>
      <c r="AG33" s="33"/>
      <c r="AH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29" t="s">
        <v>143</v>
      </c>
      <c r="B34" s="30" t="s">
        <v>144</v>
      </c>
      <c r="C34" s="83">
        <v>518100</v>
      </c>
      <c r="D34" s="94" t="s">
        <v>251</v>
      </c>
      <c r="E34" s="94">
        <v>13316880555</v>
      </c>
      <c r="F34" s="94" t="s">
        <v>228</v>
      </c>
      <c r="G34" s="94" t="s">
        <v>229</v>
      </c>
      <c r="H34" s="94" t="s">
        <v>252</v>
      </c>
      <c r="I34" s="94">
        <v>13302958739</v>
      </c>
      <c r="J34" s="94" t="s">
        <v>230</v>
      </c>
      <c r="K34" s="94" t="s">
        <v>229</v>
      </c>
      <c r="L34" s="31">
        <v>8</v>
      </c>
      <c r="M34" s="31">
        <v>2010</v>
      </c>
      <c r="N34" s="31" t="s">
        <v>74</v>
      </c>
      <c r="O34" s="46">
        <v>4000</v>
      </c>
      <c r="P34" s="46">
        <v>6000</v>
      </c>
      <c r="Q34" s="19">
        <v>3</v>
      </c>
      <c r="R34" s="17" t="s">
        <v>75</v>
      </c>
      <c r="S34" s="18" t="s">
        <v>76</v>
      </c>
      <c r="T34" s="17" t="s">
        <v>77</v>
      </c>
      <c r="U34" s="19" t="s">
        <v>145</v>
      </c>
      <c r="V34" s="79">
        <v>700</v>
      </c>
      <c r="W34" s="71">
        <v>30</v>
      </c>
      <c r="X34" s="33"/>
      <c r="Y34" s="33"/>
      <c r="AE34" s="33"/>
      <c r="AF34" s="33"/>
      <c r="AG34" s="33"/>
      <c r="AH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29" t="s">
        <v>143</v>
      </c>
      <c r="B35" s="30" t="s">
        <v>144</v>
      </c>
      <c r="C35" s="83">
        <v>518100</v>
      </c>
      <c r="D35" s="94" t="s">
        <v>251</v>
      </c>
      <c r="E35" s="94">
        <v>13316880555</v>
      </c>
      <c r="F35" s="94" t="s">
        <v>228</v>
      </c>
      <c r="G35" s="94" t="s">
        <v>229</v>
      </c>
      <c r="H35" s="94" t="s">
        <v>252</v>
      </c>
      <c r="I35" s="94">
        <v>13302958739</v>
      </c>
      <c r="J35" s="94" t="s">
        <v>230</v>
      </c>
      <c r="K35" s="94" t="s">
        <v>229</v>
      </c>
      <c r="L35" s="31">
        <v>8</v>
      </c>
      <c r="M35" s="31">
        <v>2010</v>
      </c>
      <c r="N35" s="31" t="s">
        <v>74</v>
      </c>
      <c r="O35" s="46">
        <v>4000</v>
      </c>
      <c r="P35" s="46">
        <v>6000</v>
      </c>
      <c r="Q35" s="19">
        <v>4</v>
      </c>
      <c r="R35" s="17" t="s">
        <v>75</v>
      </c>
      <c r="S35" s="18" t="s">
        <v>76</v>
      </c>
      <c r="T35" s="17" t="s">
        <v>77</v>
      </c>
      <c r="U35" s="19" t="s">
        <v>79</v>
      </c>
      <c r="V35" s="79">
        <v>890</v>
      </c>
      <c r="W35" s="71">
        <v>30</v>
      </c>
      <c r="X35" s="33"/>
      <c r="Y35" s="33"/>
      <c r="AE35" s="33"/>
      <c r="AF35" s="33"/>
      <c r="AG35" s="33"/>
      <c r="AH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29" t="s">
        <v>146</v>
      </c>
      <c r="B36" s="30" t="s">
        <v>147</v>
      </c>
      <c r="C36" s="83">
        <v>518083</v>
      </c>
      <c r="D36" s="70" t="s">
        <v>186</v>
      </c>
      <c r="E36" s="70">
        <v>15986683306</v>
      </c>
      <c r="F36" s="70">
        <v>25282609</v>
      </c>
      <c r="G36" s="70">
        <v>25206783</v>
      </c>
      <c r="H36" s="70" t="s">
        <v>187</v>
      </c>
      <c r="I36" s="70">
        <v>13544017493</v>
      </c>
      <c r="J36" s="70">
        <v>25206741</v>
      </c>
      <c r="K36" s="70">
        <v>25206783</v>
      </c>
      <c r="L36" s="31">
        <v>86</v>
      </c>
      <c r="M36" s="31">
        <v>5500</v>
      </c>
      <c r="N36" s="31" t="s">
        <v>74</v>
      </c>
      <c r="O36" s="31">
        <v>80</v>
      </c>
      <c r="P36" s="31">
        <v>3100</v>
      </c>
      <c r="Q36" s="17">
        <v>1</v>
      </c>
      <c r="R36" s="17" t="s">
        <v>75</v>
      </c>
      <c r="S36" s="18" t="s">
        <v>76</v>
      </c>
      <c r="T36" s="17" t="s">
        <v>130</v>
      </c>
      <c r="U36" s="17" t="s">
        <v>232</v>
      </c>
      <c r="V36" s="80">
        <v>1000</v>
      </c>
      <c r="W36" s="76">
        <v>30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>
      <c r="A37" s="29" t="s">
        <v>146</v>
      </c>
      <c r="B37" s="30" t="s">
        <v>147</v>
      </c>
      <c r="C37" s="83">
        <v>518083</v>
      </c>
      <c r="D37" s="70" t="s">
        <v>186</v>
      </c>
      <c r="E37" s="70">
        <v>15986683306</v>
      </c>
      <c r="F37" s="70">
        <v>25282609</v>
      </c>
      <c r="G37" s="70">
        <v>25206783</v>
      </c>
      <c r="H37" s="70" t="s">
        <v>187</v>
      </c>
      <c r="I37" s="70">
        <v>13544017493</v>
      </c>
      <c r="J37" s="70">
        <v>25206741</v>
      </c>
      <c r="K37" s="70">
        <v>25206783</v>
      </c>
      <c r="L37" s="31">
        <v>86</v>
      </c>
      <c r="M37" s="31">
        <v>5500</v>
      </c>
      <c r="N37" s="31" t="s">
        <v>74</v>
      </c>
      <c r="O37" s="31">
        <v>80</v>
      </c>
      <c r="P37" s="31">
        <v>3100</v>
      </c>
      <c r="Q37" s="19">
        <v>2</v>
      </c>
      <c r="R37" s="17" t="s">
        <v>75</v>
      </c>
      <c r="S37" s="18" t="s">
        <v>76</v>
      </c>
      <c r="T37" s="19" t="s">
        <v>106</v>
      </c>
      <c r="U37" s="19" t="s">
        <v>208</v>
      </c>
      <c r="V37" s="79">
        <v>1500</v>
      </c>
      <c r="W37" s="76">
        <v>30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>
      <c r="A38" s="29" t="s">
        <v>146</v>
      </c>
      <c r="B38" s="30" t="s">
        <v>147</v>
      </c>
      <c r="C38" s="83">
        <v>518083</v>
      </c>
      <c r="D38" s="70" t="s">
        <v>186</v>
      </c>
      <c r="E38" s="70">
        <v>15986683306</v>
      </c>
      <c r="F38" s="70">
        <v>25282609</v>
      </c>
      <c r="G38" s="70">
        <v>25206783</v>
      </c>
      <c r="H38" s="70" t="s">
        <v>187</v>
      </c>
      <c r="I38" s="70">
        <v>13544017493</v>
      </c>
      <c r="J38" s="70">
        <v>25206741</v>
      </c>
      <c r="K38" s="70">
        <v>25206783</v>
      </c>
      <c r="L38" s="31">
        <v>86</v>
      </c>
      <c r="M38" s="31">
        <v>5500</v>
      </c>
      <c r="N38" s="31" t="s">
        <v>74</v>
      </c>
      <c r="O38" s="31">
        <v>80</v>
      </c>
      <c r="P38" s="31">
        <v>3100</v>
      </c>
      <c r="Q38" s="17">
        <v>3</v>
      </c>
      <c r="R38" s="17" t="s">
        <v>75</v>
      </c>
      <c r="S38" s="18" t="s">
        <v>76</v>
      </c>
      <c r="T38" s="19" t="s">
        <v>90</v>
      </c>
      <c r="U38" s="19" t="s">
        <v>233</v>
      </c>
      <c r="V38" s="79">
        <v>1200</v>
      </c>
      <c r="W38" s="76">
        <v>30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9" t="s">
        <v>146</v>
      </c>
      <c r="B39" s="30" t="s">
        <v>147</v>
      </c>
      <c r="C39" s="83">
        <v>518083</v>
      </c>
      <c r="D39" s="70" t="s">
        <v>186</v>
      </c>
      <c r="E39" s="70">
        <v>15986683306</v>
      </c>
      <c r="F39" s="70">
        <v>25282609</v>
      </c>
      <c r="G39" s="70">
        <v>25206783</v>
      </c>
      <c r="H39" s="70" t="s">
        <v>187</v>
      </c>
      <c r="I39" s="70">
        <v>13544017493</v>
      </c>
      <c r="J39" s="70">
        <v>25206741</v>
      </c>
      <c r="K39" s="70">
        <v>25206783</v>
      </c>
      <c r="L39" s="31">
        <v>86</v>
      </c>
      <c r="M39" s="31">
        <v>5500</v>
      </c>
      <c r="N39" s="31" t="s">
        <v>74</v>
      </c>
      <c r="O39" s="31">
        <v>80</v>
      </c>
      <c r="P39" s="31">
        <v>3100</v>
      </c>
      <c r="Q39" s="19">
        <v>4</v>
      </c>
      <c r="R39" s="17" t="s">
        <v>75</v>
      </c>
      <c r="S39" s="18" t="s">
        <v>76</v>
      </c>
      <c r="T39" s="19" t="s">
        <v>148</v>
      </c>
      <c r="U39" s="19" t="s">
        <v>234</v>
      </c>
      <c r="V39" s="79">
        <v>1700</v>
      </c>
      <c r="W39" s="76">
        <v>30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9" t="s">
        <v>146</v>
      </c>
      <c r="B40" s="30" t="s">
        <v>147</v>
      </c>
      <c r="C40" s="83">
        <v>518083</v>
      </c>
      <c r="D40" s="70" t="s">
        <v>186</v>
      </c>
      <c r="E40" s="70">
        <v>15986683306</v>
      </c>
      <c r="F40" s="70">
        <v>25282609</v>
      </c>
      <c r="G40" s="70">
        <v>25206783</v>
      </c>
      <c r="H40" s="70" t="s">
        <v>187</v>
      </c>
      <c r="I40" s="70">
        <v>13544017493</v>
      </c>
      <c r="J40" s="70">
        <v>25206741</v>
      </c>
      <c r="K40" s="70">
        <v>25206783</v>
      </c>
      <c r="L40" s="31">
        <v>86</v>
      </c>
      <c r="M40" s="31">
        <v>5500</v>
      </c>
      <c r="N40" s="31" t="s">
        <v>74</v>
      </c>
      <c r="O40" s="31">
        <v>80</v>
      </c>
      <c r="P40" s="31">
        <v>3100</v>
      </c>
      <c r="Q40" s="17">
        <v>5</v>
      </c>
      <c r="R40" s="17" t="s">
        <v>75</v>
      </c>
      <c r="S40" s="18" t="s">
        <v>76</v>
      </c>
      <c r="T40" s="19" t="s">
        <v>235</v>
      </c>
      <c r="U40" s="19" t="s">
        <v>236</v>
      </c>
      <c r="V40" s="79">
        <v>600</v>
      </c>
      <c r="W40" s="76">
        <v>30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9" t="s">
        <v>146</v>
      </c>
      <c r="B41" s="30" t="s">
        <v>147</v>
      </c>
      <c r="C41" s="83">
        <v>518083</v>
      </c>
      <c r="D41" s="70" t="s">
        <v>186</v>
      </c>
      <c r="E41" s="70">
        <v>15986683306</v>
      </c>
      <c r="F41" s="70">
        <v>25282609</v>
      </c>
      <c r="G41" s="70">
        <v>25206783</v>
      </c>
      <c r="H41" s="70" t="s">
        <v>187</v>
      </c>
      <c r="I41" s="70">
        <v>13544017493</v>
      </c>
      <c r="J41" s="70">
        <v>25206741</v>
      </c>
      <c r="K41" s="70">
        <v>25206783</v>
      </c>
      <c r="L41" s="31">
        <v>86</v>
      </c>
      <c r="M41" s="31">
        <v>5500</v>
      </c>
      <c r="N41" s="31" t="s">
        <v>74</v>
      </c>
      <c r="O41" s="31">
        <v>80</v>
      </c>
      <c r="P41" s="31">
        <v>3100</v>
      </c>
      <c r="Q41" s="19">
        <v>6</v>
      </c>
      <c r="R41" s="17" t="s">
        <v>75</v>
      </c>
      <c r="S41" s="18" t="s">
        <v>76</v>
      </c>
      <c r="T41" s="19" t="s">
        <v>235</v>
      </c>
      <c r="U41" s="20" t="s">
        <v>237</v>
      </c>
      <c r="V41" s="79">
        <v>800</v>
      </c>
      <c r="W41" s="76">
        <v>30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9" t="s">
        <v>146</v>
      </c>
      <c r="B42" s="30" t="s">
        <v>147</v>
      </c>
      <c r="C42" s="83">
        <v>518083</v>
      </c>
      <c r="D42" s="70" t="s">
        <v>186</v>
      </c>
      <c r="E42" s="70">
        <v>15986683306</v>
      </c>
      <c r="F42" s="70">
        <v>25282609</v>
      </c>
      <c r="G42" s="70">
        <v>25206783</v>
      </c>
      <c r="H42" s="70" t="s">
        <v>187</v>
      </c>
      <c r="I42" s="70">
        <v>13544017493</v>
      </c>
      <c r="J42" s="70">
        <v>25206741</v>
      </c>
      <c r="K42" s="70">
        <v>25206783</v>
      </c>
      <c r="L42" s="31">
        <v>86</v>
      </c>
      <c r="M42" s="31">
        <v>5500</v>
      </c>
      <c r="N42" s="31" t="s">
        <v>74</v>
      </c>
      <c r="O42" s="31">
        <v>80</v>
      </c>
      <c r="P42" s="31">
        <v>3100</v>
      </c>
      <c r="Q42" s="17">
        <v>7</v>
      </c>
      <c r="R42" s="17" t="s">
        <v>75</v>
      </c>
      <c r="S42" s="18" t="s">
        <v>191</v>
      </c>
      <c r="T42" s="19" t="s">
        <v>77</v>
      </c>
      <c r="U42" s="20" t="s">
        <v>238</v>
      </c>
      <c r="V42" s="79">
        <v>700</v>
      </c>
      <c r="W42" s="76">
        <v>30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9" t="s">
        <v>149</v>
      </c>
      <c r="B43" s="30" t="s">
        <v>150</v>
      </c>
      <c r="C43" s="83">
        <v>518000</v>
      </c>
      <c r="D43" s="81" t="s">
        <v>151</v>
      </c>
      <c r="E43" s="81">
        <v>18923781395</v>
      </c>
      <c r="F43" s="81">
        <v>22315120</v>
      </c>
      <c r="G43" s="81"/>
      <c r="H43" s="81" t="s">
        <v>152</v>
      </c>
      <c r="I43" s="81">
        <v>13360513308</v>
      </c>
      <c r="J43" s="81">
        <v>22315120</v>
      </c>
      <c r="K43" s="81"/>
      <c r="L43" s="31">
        <v>134</v>
      </c>
      <c r="M43" s="31">
        <v>1000</v>
      </c>
      <c r="N43" s="31" t="s">
        <v>74</v>
      </c>
      <c r="O43" s="31">
        <v>150</v>
      </c>
      <c r="P43" s="31">
        <v>400</v>
      </c>
      <c r="Q43" s="17">
        <v>1</v>
      </c>
      <c r="R43" s="17" t="s">
        <v>75</v>
      </c>
      <c r="S43" s="18" t="s">
        <v>76</v>
      </c>
      <c r="T43" s="17" t="s">
        <v>239</v>
      </c>
      <c r="U43" s="17" t="s">
        <v>240</v>
      </c>
      <c r="V43" s="80">
        <v>800</v>
      </c>
      <c r="W43" s="78">
        <v>33</v>
      </c>
      <c r="X43" s="33"/>
      <c r="Y43" s="33"/>
      <c r="AE43" s="33"/>
      <c r="AF43" s="33"/>
      <c r="AG43" s="33"/>
      <c r="AH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92"/>
      <c r="B44" s="92"/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2"/>
    </row>
    <row r="45" spans="1:256">
      <c r="A45" s="92"/>
      <c r="B45" s="92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2"/>
    </row>
    <row r="46" spans="1:256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56" ht="15" customHeight="1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56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4:22" ht="15" customHeight="1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4:22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4:22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4:22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4:22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4:22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4:22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4:22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4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4:22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4:22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25"/>
  <sheetViews>
    <sheetView tabSelected="1" topLeftCell="A25" workbookViewId="0">
      <selection activeCell="B42" sqref="B42:B43"/>
    </sheetView>
  </sheetViews>
  <sheetFormatPr defaultRowHeight="13.5"/>
  <cols>
    <col min="1" max="1" width="12.125" style="1" customWidth="1"/>
    <col min="2" max="2" width="29.37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8"/>
    <col min="25" max="16384" width="9" style="22"/>
  </cols>
  <sheetData>
    <row r="1" spans="1:33" s="12" customFormat="1" ht="25.5" customHeight="1">
      <c r="A1" s="122" t="s">
        <v>62</v>
      </c>
      <c r="B1" s="122" t="s">
        <v>63</v>
      </c>
      <c r="C1" s="122" t="s">
        <v>64</v>
      </c>
      <c r="D1" s="122"/>
      <c r="E1" s="122"/>
      <c r="F1" s="121" t="s">
        <v>40</v>
      </c>
      <c r="G1" s="118"/>
      <c r="H1" s="118"/>
      <c r="I1" s="118"/>
      <c r="J1" s="118"/>
      <c r="K1" s="118"/>
      <c r="L1" s="123" t="s">
        <v>65</v>
      </c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s="12" customFormat="1" ht="66" customHeight="1">
      <c r="A2" s="122"/>
      <c r="B2" s="122"/>
      <c r="C2" s="122" t="s">
        <v>3</v>
      </c>
      <c r="D2" s="122" t="s">
        <v>4</v>
      </c>
      <c r="E2" s="122" t="s">
        <v>5</v>
      </c>
      <c r="F2" s="122" t="s">
        <v>6</v>
      </c>
      <c r="G2" s="122" t="s">
        <v>66</v>
      </c>
      <c r="H2" s="122"/>
      <c r="I2" s="122" t="s">
        <v>67</v>
      </c>
      <c r="J2" s="122"/>
      <c r="K2" s="122" t="s">
        <v>68</v>
      </c>
      <c r="L2" s="124" t="s">
        <v>23</v>
      </c>
      <c r="M2" s="122"/>
      <c r="N2" s="122"/>
      <c r="O2" s="122"/>
      <c r="P2" s="122" t="s">
        <v>24</v>
      </c>
      <c r="Q2" s="122"/>
      <c r="R2" s="122"/>
      <c r="S2" s="122"/>
      <c r="T2" s="122" t="s">
        <v>25</v>
      </c>
      <c r="U2" s="122"/>
      <c r="V2" s="122"/>
      <c r="W2" s="122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3" s="12" customFormat="1" ht="40.5">
      <c r="A3" s="122"/>
      <c r="B3" s="122"/>
      <c r="C3" s="122"/>
      <c r="D3" s="122"/>
      <c r="E3" s="122"/>
      <c r="F3" s="122"/>
      <c r="G3" s="13" t="s">
        <v>36</v>
      </c>
      <c r="H3" s="13" t="s">
        <v>22</v>
      </c>
      <c r="I3" s="13" t="s">
        <v>36</v>
      </c>
      <c r="J3" s="13" t="s">
        <v>22</v>
      </c>
      <c r="K3" s="122"/>
      <c r="L3" s="14" t="s">
        <v>26</v>
      </c>
      <c r="M3" s="15" t="s">
        <v>34</v>
      </c>
      <c r="N3" s="14" t="s">
        <v>69</v>
      </c>
      <c r="O3" s="14" t="s">
        <v>28</v>
      </c>
      <c r="P3" s="14" t="s">
        <v>27</v>
      </c>
      <c r="Q3" s="15" t="s">
        <v>34</v>
      </c>
      <c r="R3" s="14" t="s">
        <v>69</v>
      </c>
      <c r="S3" s="14" t="s">
        <v>28</v>
      </c>
      <c r="T3" s="14" t="s">
        <v>26</v>
      </c>
      <c r="U3" s="15" t="s">
        <v>34</v>
      </c>
      <c r="V3" s="14" t="s">
        <v>69</v>
      </c>
      <c r="W3" s="14" t="s">
        <v>28</v>
      </c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3" s="49" customFormat="1">
      <c r="A4" s="96" t="s">
        <v>253</v>
      </c>
      <c r="B4" s="32" t="s">
        <v>127</v>
      </c>
      <c r="C4" s="70" t="s">
        <v>188</v>
      </c>
      <c r="D4" s="70">
        <v>18688784259</v>
      </c>
      <c r="E4" s="70" t="s">
        <v>129</v>
      </c>
      <c r="F4" s="34">
        <v>1</v>
      </c>
      <c r="G4" s="34" t="s">
        <v>75</v>
      </c>
      <c r="H4" s="34" t="s">
        <v>76</v>
      </c>
      <c r="I4" s="34" t="s">
        <v>155</v>
      </c>
      <c r="J4" s="34" t="s">
        <v>156</v>
      </c>
      <c r="K4" s="34">
        <v>800</v>
      </c>
      <c r="L4" s="44"/>
      <c r="M4" s="44"/>
      <c r="N4" s="44"/>
      <c r="O4" s="44"/>
      <c r="P4" s="34"/>
      <c r="Q4" s="34"/>
      <c r="R4" s="34"/>
      <c r="S4" s="34"/>
      <c r="T4" s="34">
        <v>35</v>
      </c>
      <c r="U4" s="34">
        <v>25</v>
      </c>
      <c r="V4" s="34">
        <v>9500</v>
      </c>
      <c r="W4" s="34">
        <v>8500</v>
      </c>
    </row>
    <row r="5" spans="1:33" s="49" customFormat="1">
      <c r="A5" s="96" t="s">
        <v>253</v>
      </c>
      <c r="B5" s="32" t="s">
        <v>127</v>
      </c>
      <c r="C5" s="70" t="s">
        <v>188</v>
      </c>
      <c r="D5" s="70">
        <v>18688784259</v>
      </c>
      <c r="E5" s="70" t="s">
        <v>129</v>
      </c>
      <c r="F5" s="34">
        <v>2</v>
      </c>
      <c r="G5" s="34" t="s">
        <v>75</v>
      </c>
      <c r="H5" s="34" t="s">
        <v>76</v>
      </c>
      <c r="I5" s="34" t="s">
        <v>153</v>
      </c>
      <c r="J5" s="34" t="s">
        <v>157</v>
      </c>
      <c r="K5" s="34">
        <v>180</v>
      </c>
      <c r="L5" s="44"/>
      <c r="M5" s="44"/>
      <c r="N5" s="44"/>
      <c r="O5" s="44"/>
      <c r="P5" s="34">
        <v>25</v>
      </c>
      <c r="Q5" s="34">
        <v>45</v>
      </c>
      <c r="R5" s="34">
        <v>2300</v>
      </c>
      <c r="S5" s="34">
        <v>1500</v>
      </c>
      <c r="T5" s="34"/>
      <c r="U5" s="34"/>
      <c r="V5" s="34"/>
      <c r="W5" s="34"/>
    </row>
    <row r="6" spans="1:33" s="49" customFormat="1">
      <c r="A6" s="96" t="s">
        <v>253</v>
      </c>
      <c r="B6" s="32" t="s">
        <v>127</v>
      </c>
      <c r="C6" s="70" t="s">
        <v>188</v>
      </c>
      <c r="D6" s="70">
        <v>18688784259</v>
      </c>
      <c r="E6" s="70" t="s">
        <v>129</v>
      </c>
      <c r="F6" s="34">
        <v>3</v>
      </c>
      <c r="G6" s="34" t="s">
        <v>75</v>
      </c>
      <c r="H6" s="34" t="s">
        <v>76</v>
      </c>
      <c r="I6" s="34" t="s">
        <v>179</v>
      </c>
      <c r="J6" s="34" t="s">
        <v>168</v>
      </c>
      <c r="K6" s="34">
        <v>1400</v>
      </c>
      <c r="L6" s="44"/>
      <c r="M6" s="44"/>
      <c r="N6" s="44"/>
      <c r="O6" s="44"/>
      <c r="P6" s="34"/>
      <c r="Q6" s="34"/>
      <c r="R6" s="34"/>
      <c r="S6" s="34"/>
      <c r="T6" s="34">
        <v>35</v>
      </c>
      <c r="U6" s="34">
        <v>25</v>
      </c>
      <c r="V6" s="34">
        <v>9500</v>
      </c>
      <c r="W6" s="34">
        <v>7500</v>
      </c>
    </row>
    <row r="7" spans="1:33" s="49" customFormat="1">
      <c r="A7" s="96" t="s">
        <v>253</v>
      </c>
      <c r="B7" s="32" t="s">
        <v>92</v>
      </c>
      <c r="C7" s="70" t="s">
        <v>190</v>
      </c>
      <c r="D7" s="70">
        <v>18038180836</v>
      </c>
      <c r="E7" s="70" t="s">
        <v>94</v>
      </c>
      <c r="F7" s="34">
        <v>1</v>
      </c>
      <c r="G7" s="34" t="s">
        <v>75</v>
      </c>
      <c r="H7" s="34" t="s">
        <v>154</v>
      </c>
      <c r="I7" s="34" t="s">
        <v>96</v>
      </c>
      <c r="J7" s="34" t="s">
        <v>160</v>
      </c>
      <c r="K7" s="34">
        <v>2100</v>
      </c>
      <c r="L7" s="44"/>
      <c r="M7" s="44"/>
      <c r="N7" s="44"/>
      <c r="O7" s="44"/>
      <c r="P7" s="34"/>
      <c r="Q7" s="34"/>
      <c r="R7" s="34"/>
      <c r="S7" s="34"/>
      <c r="T7" s="34">
        <v>33</v>
      </c>
      <c r="U7" s="34">
        <v>30</v>
      </c>
      <c r="V7" s="34">
        <v>21650</v>
      </c>
      <c r="W7" s="34">
        <v>18000</v>
      </c>
    </row>
    <row r="8" spans="1:33" s="49" customFormat="1">
      <c r="A8" s="96" t="s">
        <v>253</v>
      </c>
      <c r="B8" s="32" t="s">
        <v>92</v>
      </c>
      <c r="C8" s="70" t="s">
        <v>190</v>
      </c>
      <c r="D8" s="70">
        <v>18038180836</v>
      </c>
      <c r="E8" s="70" t="s">
        <v>94</v>
      </c>
      <c r="F8" s="34">
        <v>2</v>
      </c>
      <c r="G8" s="34" t="s">
        <v>75</v>
      </c>
      <c r="H8" s="34" t="s">
        <v>154</v>
      </c>
      <c r="I8" s="34" t="s">
        <v>161</v>
      </c>
      <c r="J8" s="34" t="s">
        <v>161</v>
      </c>
      <c r="K8" s="34">
        <v>2300</v>
      </c>
      <c r="L8" s="44"/>
      <c r="M8" s="44"/>
      <c r="N8" s="44"/>
      <c r="O8" s="44"/>
      <c r="P8" s="34"/>
      <c r="Q8" s="34"/>
      <c r="R8" s="34"/>
      <c r="S8" s="34"/>
      <c r="T8" s="34">
        <v>33</v>
      </c>
      <c r="U8" s="34">
        <v>18</v>
      </c>
      <c r="V8" s="34">
        <v>19600</v>
      </c>
      <c r="W8" s="34">
        <v>16000</v>
      </c>
    </row>
    <row r="9" spans="1:33" s="49" customFormat="1">
      <c r="A9" s="96" t="s">
        <v>253</v>
      </c>
      <c r="B9" s="32" t="s">
        <v>92</v>
      </c>
      <c r="C9" s="70" t="s">
        <v>190</v>
      </c>
      <c r="D9" s="70">
        <v>18038180836</v>
      </c>
      <c r="E9" s="70" t="s">
        <v>94</v>
      </c>
      <c r="F9" s="34">
        <v>3</v>
      </c>
      <c r="G9" s="34" t="s">
        <v>75</v>
      </c>
      <c r="H9" s="34" t="s">
        <v>154</v>
      </c>
      <c r="I9" s="34" t="s">
        <v>162</v>
      </c>
      <c r="J9" s="34" t="s">
        <v>163</v>
      </c>
      <c r="K9" s="34">
        <v>1450</v>
      </c>
      <c r="L9" s="44"/>
      <c r="M9" s="44"/>
      <c r="N9" s="44"/>
      <c r="O9" s="44"/>
      <c r="P9" s="34">
        <v>30</v>
      </c>
      <c r="Q9" s="34">
        <v>25</v>
      </c>
      <c r="R9" s="34">
        <v>11500</v>
      </c>
      <c r="S9" s="34">
        <v>13000</v>
      </c>
      <c r="T9" s="116"/>
      <c r="U9" s="116"/>
      <c r="V9" s="116"/>
      <c r="W9" s="116"/>
    </row>
    <row r="10" spans="1:33" s="58" customFormat="1" ht="13.5" customHeight="1">
      <c r="A10" s="96" t="s">
        <v>253</v>
      </c>
      <c r="B10" s="32" t="s">
        <v>99</v>
      </c>
      <c r="C10" s="64" t="s">
        <v>104</v>
      </c>
      <c r="D10" s="64">
        <v>13692209332</v>
      </c>
      <c r="E10" s="64" t="s">
        <v>105</v>
      </c>
      <c r="F10" s="34">
        <v>1</v>
      </c>
      <c r="G10" s="34" t="s">
        <v>75</v>
      </c>
      <c r="H10" s="34" t="s">
        <v>76</v>
      </c>
      <c r="I10" s="34" t="s">
        <v>97</v>
      </c>
      <c r="J10" s="34" t="s">
        <v>97</v>
      </c>
      <c r="K10" s="34">
        <v>2167</v>
      </c>
      <c r="L10" s="44"/>
      <c r="M10" s="44"/>
      <c r="N10" s="44"/>
      <c r="O10" s="44"/>
      <c r="P10" s="34"/>
      <c r="Q10" s="34"/>
      <c r="R10" s="34"/>
      <c r="S10" s="34"/>
      <c r="T10" s="34">
        <v>35</v>
      </c>
      <c r="U10" s="34">
        <v>52</v>
      </c>
      <c r="V10" s="34">
        <v>22145</v>
      </c>
      <c r="W10" s="34">
        <v>20265</v>
      </c>
      <c r="X10" s="49"/>
    </row>
    <row r="11" spans="1:33" s="58" customFormat="1">
      <c r="A11" s="96" t="s">
        <v>253</v>
      </c>
      <c r="B11" s="32" t="s">
        <v>99</v>
      </c>
      <c r="C11" s="64" t="s">
        <v>104</v>
      </c>
      <c r="D11" s="64">
        <v>13692209332</v>
      </c>
      <c r="E11" s="64" t="s">
        <v>105</v>
      </c>
      <c r="F11" s="34">
        <v>2</v>
      </c>
      <c r="G11" s="34" t="s">
        <v>75</v>
      </c>
      <c r="H11" s="34" t="s">
        <v>76</v>
      </c>
      <c r="I11" s="34" t="s">
        <v>106</v>
      </c>
      <c r="J11" s="34" t="s">
        <v>107</v>
      </c>
      <c r="K11" s="34">
        <v>1584</v>
      </c>
      <c r="L11" s="44"/>
      <c r="M11" s="44"/>
      <c r="N11" s="44"/>
      <c r="O11" s="44"/>
      <c r="P11" s="34">
        <v>25</v>
      </c>
      <c r="Q11" s="34">
        <v>56</v>
      </c>
      <c r="R11" s="34">
        <v>14935</v>
      </c>
      <c r="S11" s="34">
        <v>13650</v>
      </c>
      <c r="T11" s="34"/>
      <c r="U11" s="34"/>
      <c r="V11" s="34"/>
      <c r="W11" s="34"/>
      <c r="X11" s="49"/>
    </row>
    <row r="12" spans="1:33" s="58" customFormat="1">
      <c r="A12" s="96" t="s">
        <v>253</v>
      </c>
      <c r="B12" s="32" t="s">
        <v>99</v>
      </c>
      <c r="C12" s="64" t="s">
        <v>104</v>
      </c>
      <c r="D12" s="64">
        <v>13692209332</v>
      </c>
      <c r="E12" s="64" t="s">
        <v>105</v>
      </c>
      <c r="F12" s="34">
        <v>3</v>
      </c>
      <c r="G12" s="34" t="s">
        <v>75</v>
      </c>
      <c r="H12" s="34" t="s">
        <v>76</v>
      </c>
      <c r="I12" s="34" t="s">
        <v>39</v>
      </c>
      <c r="J12" s="34" t="s">
        <v>39</v>
      </c>
      <c r="K12" s="34">
        <v>1488</v>
      </c>
      <c r="L12" s="44"/>
      <c r="M12" s="44"/>
      <c r="N12" s="44"/>
      <c r="O12" s="44"/>
      <c r="P12" s="34">
        <v>25</v>
      </c>
      <c r="Q12" s="34">
        <v>35</v>
      </c>
      <c r="R12" s="34">
        <v>12875</v>
      </c>
      <c r="S12" s="34">
        <v>11760</v>
      </c>
      <c r="T12" s="34"/>
      <c r="U12" s="34"/>
      <c r="V12" s="34"/>
      <c r="W12" s="34"/>
      <c r="X12" s="49"/>
    </row>
    <row r="13" spans="1:33" s="58" customFormat="1">
      <c r="A13" s="96" t="s">
        <v>253</v>
      </c>
      <c r="B13" s="32" t="s">
        <v>99</v>
      </c>
      <c r="C13" s="64" t="s">
        <v>104</v>
      </c>
      <c r="D13" s="64">
        <v>13692209332</v>
      </c>
      <c r="E13" s="64" t="s">
        <v>105</v>
      </c>
      <c r="F13" s="34">
        <v>4</v>
      </c>
      <c r="G13" s="34" t="s">
        <v>75</v>
      </c>
      <c r="H13" s="34" t="s">
        <v>76</v>
      </c>
      <c r="I13" s="34" t="s">
        <v>87</v>
      </c>
      <c r="J13" s="34" t="s">
        <v>88</v>
      </c>
      <c r="K13" s="34">
        <v>1461</v>
      </c>
      <c r="L13" s="44"/>
      <c r="M13" s="44"/>
      <c r="N13" s="44"/>
      <c r="O13" s="44"/>
      <c r="P13" s="34">
        <v>25</v>
      </c>
      <c r="Q13" s="34">
        <v>42</v>
      </c>
      <c r="R13" s="34">
        <v>13184</v>
      </c>
      <c r="S13" s="34">
        <v>12075</v>
      </c>
      <c r="T13" s="34"/>
      <c r="U13" s="34"/>
      <c r="V13" s="34"/>
      <c r="W13" s="34"/>
      <c r="X13" s="49"/>
    </row>
    <row r="14" spans="1:33" s="58" customFormat="1" ht="15" customHeight="1">
      <c r="A14" s="96" t="s">
        <v>253</v>
      </c>
      <c r="B14" s="32" t="s">
        <v>99</v>
      </c>
      <c r="C14" s="64" t="s">
        <v>104</v>
      </c>
      <c r="D14" s="64">
        <v>13692209332</v>
      </c>
      <c r="E14" s="64" t="s">
        <v>105</v>
      </c>
      <c r="F14" s="34">
        <v>5</v>
      </c>
      <c r="G14" s="34" t="s">
        <v>75</v>
      </c>
      <c r="H14" s="34" t="s">
        <v>76</v>
      </c>
      <c r="I14" s="34" t="s">
        <v>96</v>
      </c>
      <c r="J14" s="34" t="s">
        <v>98</v>
      </c>
      <c r="K14" s="34">
        <v>1858</v>
      </c>
      <c r="L14" s="44"/>
      <c r="M14" s="44"/>
      <c r="N14" s="44"/>
      <c r="O14" s="44"/>
      <c r="P14" s="34"/>
      <c r="Q14" s="34"/>
      <c r="R14" s="34"/>
      <c r="S14" s="34"/>
      <c r="T14" s="34">
        <v>35</v>
      </c>
      <c r="U14" s="34">
        <v>92</v>
      </c>
      <c r="V14" s="34">
        <v>22454</v>
      </c>
      <c r="W14" s="34">
        <v>20580</v>
      </c>
      <c r="X14" s="49"/>
    </row>
    <row r="15" spans="1:33" s="58" customFormat="1">
      <c r="A15" s="96" t="s">
        <v>253</v>
      </c>
      <c r="B15" s="32" t="s">
        <v>99</v>
      </c>
      <c r="C15" s="64" t="s">
        <v>104</v>
      </c>
      <c r="D15" s="64">
        <v>13692209332</v>
      </c>
      <c r="E15" s="64" t="s">
        <v>105</v>
      </c>
      <c r="F15" s="34">
        <v>6</v>
      </c>
      <c r="G15" s="34" t="s">
        <v>75</v>
      </c>
      <c r="H15" s="34" t="s">
        <v>76</v>
      </c>
      <c r="I15" s="34" t="s">
        <v>108</v>
      </c>
      <c r="J15" s="34" t="s">
        <v>109</v>
      </c>
      <c r="K15" s="34">
        <v>1528</v>
      </c>
      <c r="L15" s="44"/>
      <c r="M15" s="44"/>
      <c r="N15" s="44"/>
      <c r="O15" s="44"/>
      <c r="P15" s="34"/>
      <c r="Q15" s="34"/>
      <c r="R15" s="34"/>
      <c r="S15" s="34"/>
      <c r="T15" s="34">
        <v>35</v>
      </c>
      <c r="U15" s="34">
        <v>50</v>
      </c>
      <c r="V15" s="34">
        <v>19055</v>
      </c>
      <c r="W15" s="34">
        <v>17430</v>
      </c>
      <c r="X15" s="49"/>
    </row>
    <row r="16" spans="1:33" s="42" customFormat="1">
      <c r="A16" s="96" t="s">
        <v>253</v>
      </c>
      <c r="B16" s="32" t="s">
        <v>80</v>
      </c>
      <c r="C16" s="81" t="s">
        <v>85</v>
      </c>
      <c r="D16" s="81">
        <v>13421318132</v>
      </c>
      <c r="E16" s="64" t="s">
        <v>86</v>
      </c>
      <c r="F16" s="34">
        <v>1</v>
      </c>
      <c r="G16" s="34" t="s">
        <v>75</v>
      </c>
      <c r="H16" s="34" t="s">
        <v>76</v>
      </c>
      <c r="I16" s="34" t="s">
        <v>87</v>
      </c>
      <c r="J16" s="34" t="s">
        <v>88</v>
      </c>
      <c r="K16" s="34">
        <v>1500</v>
      </c>
      <c r="L16" s="44"/>
      <c r="M16" s="44"/>
      <c r="N16" s="44"/>
      <c r="O16" s="44"/>
      <c r="P16" s="34">
        <v>30</v>
      </c>
      <c r="Q16" s="34">
        <v>50</v>
      </c>
      <c r="R16" s="34">
        <v>12000</v>
      </c>
      <c r="S16" s="34">
        <v>13500</v>
      </c>
      <c r="T16" s="34"/>
      <c r="U16" s="34"/>
      <c r="V16" s="34"/>
      <c r="W16" s="34"/>
      <c r="X16" s="41"/>
    </row>
    <row r="17" spans="1:24" s="58" customFormat="1">
      <c r="A17" s="96" t="s">
        <v>253</v>
      </c>
      <c r="B17" s="32" t="s">
        <v>140</v>
      </c>
      <c r="C17" s="94" t="s">
        <v>250</v>
      </c>
      <c r="D17" s="94">
        <v>13902992582</v>
      </c>
      <c r="E17" s="94" t="s">
        <v>220</v>
      </c>
      <c r="F17" s="34">
        <v>1</v>
      </c>
      <c r="G17" s="34" t="s">
        <v>75</v>
      </c>
      <c r="H17" s="34" t="s">
        <v>76</v>
      </c>
      <c r="I17" s="34" t="s">
        <v>159</v>
      </c>
      <c r="J17" s="59" t="s">
        <v>181</v>
      </c>
      <c r="K17" s="34">
        <v>2300</v>
      </c>
      <c r="L17" s="44"/>
      <c r="M17" s="44"/>
      <c r="N17" s="44"/>
      <c r="O17" s="44"/>
      <c r="P17" s="34"/>
      <c r="Q17" s="34"/>
      <c r="R17" s="34"/>
      <c r="S17" s="34"/>
      <c r="T17" s="34">
        <v>40</v>
      </c>
      <c r="U17" s="34">
        <v>88</v>
      </c>
      <c r="V17" s="34">
        <v>22000</v>
      </c>
      <c r="W17" s="34">
        <v>11500</v>
      </c>
      <c r="X17" s="49"/>
    </row>
    <row r="18" spans="1:24" s="58" customFormat="1">
      <c r="A18" s="96" t="s">
        <v>253</v>
      </c>
      <c r="B18" s="32" t="s">
        <v>140</v>
      </c>
      <c r="C18" s="94" t="s">
        <v>250</v>
      </c>
      <c r="D18" s="94">
        <v>13902992582</v>
      </c>
      <c r="E18" s="94" t="s">
        <v>220</v>
      </c>
      <c r="F18" s="34">
        <v>2</v>
      </c>
      <c r="G18" s="34" t="s">
        <v>75</v>
      </c>
      <c r="H18" s="34" t="s">
        <v>76</v>
      </c>
      <c r="I18" s="34" t="s">
        <v>165</v>
      </c>
      <c r="J18" s="59" t="s">
        <v>182</v>
      </c>
      <c r="K18" s="34">
        <v>1650</v>
      </c>
      <c r="L18" s="44"/>
      <c r="M18" s="44"/>
      <c r="N18" s="44"/>
      <c r="O18" s="44"/>
      <c r="P18" s="34">
        <v>30</v>
      </c>
      <c r="Q18" s="34">
        <v>120</v>
      </c>
      <c r="R18" s="34">
        <v>8500</v>
      </c>
      <c r="S18" s="34">
        <v>8500</v>
      </c>
      <c r="T18" s="34"/>
      <c r="U18" s="34"/>
      <c r="V18" s="34"/>
      <c r="W18" s="34"/>
      <c r="X18" s="49"/>
    </row>
    <row r="19" spans="1:24" s="58" customFormat="1">
      <c r="A19" s="96" t="s">
        <v>253</v>
      </c>
      <c r="B19" s="32" t="s">
        <v>140</v>
      </c>
      <c r="C19" s="94" t="s">
        <v>250</v>
      </c>
      <c r="D19" s="94">
        <v>13902992582</v>
      </c>
      <c r="E19" s="94" t="s">
        <v>220</v>
      </c>
      <c r="F19" s="34">
        <v>3</v>
      </c>
      <c r="G19" s="34" t="s">
        <v>75</v>
      </c>
      <c r="H19" s="34" t="s">
        <v>76</v>
      </c>
      <c r="I19" s="34" t="s">
        <v>165</v>
      </c>
      <c r="J19" s="59" t="s">
        <v>183</v>
      </c>
      <c r="K19" s="34">
        <v>1620</v>
      </c>
      <c r="L19" s="44"/>
      <c r="M19" s="44"/>
      <c r="N19" s="44"/>
      <c r="O19" s="44"/>
      <c r="P19" s="34">
        <v>30</v>
      </c>
      <c r="Q19" s="34">
        <v>90</v>
      </c>
      <c r="R19" s="34">
        <v>9000</v>
      </c>
      <c r="S19" s="34">
        <v>9000</v>
      </c>
      <c r="T19" s="34"/>
      <c r="U19" s="34"/>
      <c r="V19" s="34"/>
      <c r="W19" s="34"/>
      <c r="X19" s="49"/>
    </row>
    <row r="20" spans="1:24" s="49" customFormat="1">
      <c r="A20" s="96" t="s">
        <v>253</v>
      </c>
      <c r="B20" s="32" t="s">
        <v>146</v>
      </c>
      <c r="C20" s="70" t="s">
        <v>187</v>
      </c>
      <c r="D20" s="70">
        <v>13544017493</v>
      </c>
      <c r="E20" s="70">
        <v>25206741</v>
      </c>
      <c r="F20" s="34">
        <v>1</v>
      </c>
      <c r="G20" s="34" t="s">
        <v>75</v>
      </c>
      <c r="H20" s="34" t="s">
        <v>76</v>
      </c>
      <c r="I20" s="34" t="s">
        <v>130</v>
      </c>
      <c r="J20" s="34" t="s">
        <v>156</v>
      </c>
      <c r="K20" s="34">
        <v>1000</v>
      </c>
      <c r="L20" s="44"/>
      <c r="M20" s="44"/>
      <c r="N20" s="44"/>
      <c r="O20" s="44"/>
      <c r="P20" s="34">
        <v>30</v>
      </c>
      <c r="Q20" s="34">
        <v>7</v>
      </c>
      <c r="R20" s="34">
        <v>7000</v>
      </c>
      <c r="S20" s="34">
        <v>5000</v>
      </c>
      <c r="T20" s="34"/>
      <c r="U20" s="34"/>
      <c r="V20" s="34"/>
      <c r="W20" s="34"/>
    </row>
    <row r="21" spans="1:24" s="49" customFormat="1">
      <c r="A21" s="96" t="s">
        <v>253</v>
      </c>
      <c r="B21" s="32" t="s">
        <v>146</v>
      </c>
      <c r="C21" s="70" t="s">
        <v>187</v>
      </c>
      <c r="D21" s="70">
        <v>13544017493</v>
      </c>
      <c r="E21" s="70">
        <v>25206741</v>
      </c>
      <c r="F21" s="34">
        <v>2</v>
      </c>
      <c r="G21" s="34" t="s">
        <v>75</v>
      </c>
      <c r="H21" s="34" t="s">
        <v>76</v>
      </c>
      <c r="I21" s="34" t="s">
        <v>106</v>
      </c>
      <c r="J21" s="34" t="s">
        <v>167</v>
      </c>
      <c r="K21" s="34">
        <v>1500</v>
      </c>
      <c r="L21" s="44"/>
      <c r="M21" s="44"/>
      <c r="N21" s="44"/>
      <c r="O21" s="44"/>
      <c r="P21" s="34">
        <v>30</v>
      </c>
      <c r="Q21" s="34">
        <v>5</v>
      </c>
      <c r="R21" s="34">
        <v>12000</v>
      </c>
      <c r="S21" s="34">
        <v>11000</v>
      </c>
      <c r="T21" s="34"/>
      <c r="U21" s="34"/>
      <c r="V21" s="34"/>
      <c r="W21" s="34"/>
    </row>
    <row r="22" spans="1:24" s="49" customFormat="1">
      <c r="A22" s="96" t="s">
        <v>253</v>
      </c>
      <c r="B22" s="32" t="s">
        <v>146</v>
      </c>
      <c r="C22" s="70" t="s">
        <v>187</v>
      </c>
      <c r="D22" s="70">
        <v>13544017493</v>
      </c>
      <c r="E22" s="70">
        <v>25206741</v>
      </c>
      <c r="F22" s="34">
        <v>3</v>
      </c>
      <c r="G22" s="34" t="s">
        <v>75</v>
      </c>
      <c r="H22" s="34" t="s">
        <v>76</v>
      </c>
      <c r="I22" s="34" t="s">
        <v>90</v>
      </c>
      <c r="J22" s="34" t="s">
        <v>168</v>
      </c>
      <c r="K22" s="34">
        <v>1200</v>
      </c>
      <c r="L22" s="44"/>
      <c r="M22" s="44"/>
      <c r="N22" s="44"/>
      <c r="O22" s="44"/>
      <c r="P22" s="34">
        <v>30</v>
      </c>
      <c r="Q22" s="34">
        <v>6</v>
      </c>
      <c r="R22" s="34">
        <v>11000</v>
      </c>
      <c r="S22" s="34">
        <v>6000</v>
      </c>
      <c r="T22" s="34"/>
      <c r="U22" s="34"/>
      <c r="V22" s="34"/>
      <c r="W22" s="34"/>
    </row>
    <row r="23" spans="1:24" s="49" customFormat="1">
      <c r="A23" s="96" t="s">
        <v>253</v>
      </c>
      <c r="B23" s="32" t="s">
        <v>146</v>
      </c>
      <c r="C23" s="70" t="s">
        <v>187</v>
      </c>
      <c r="D23" s="70">
        <v>13544017493</v>
      </c>
      <c r="E23" s="70">
        <v>25206741</v>
      </c>
      <c r="F23" s="34">
        <v>4</v>
      </c>
      <c r="G23" s="34" t="s">
        <v>75</v>
      </c>
      <c r="H23" s="34" t="s">
        <v>76</v>
      </c>
      <c r="I23" s="34" t="s">
        <v>148</v>
      </c>
      <c r="J23" s="34" t="s">
        <v>169</v>
      </c>
      <c r="K23" s="34">
        <v>1700</v>
      </c>
      <c r="L23" s="44"/>
      <c r="M23" s="44"/>
      <c r="N23" s="44"/>
      <c r="O23" s="44"/>
      <c r="P23" s="34">
        <v>30</v>
      </c>
      <c r="Q23" s="34">
        <v>4</v>
      </c>
      <c r="R23" s="34">
        <v>14000</v>
      </c>
      <c r="S23" s="34">
        <v>10000</v>
      </c>
      <c r="T23" s="34"/>
      <c r="U23" s="34"/>
      <c r="V23" s="34"/>
      <c r="W23" s="34"/>
    </row>
    <row r="24" spans="1:24" s="49" customFormat="1" ht="15" customHeight="1">
      <c r="A24" s="96" t="s">
        <v>253</v>
      </c>
      <c r="B24" s="32" t="s">
        <v>146</v>
      </c>
      <c r="C24" s="70" t="s">
        <v>187</v>
      </c>
      <c r="D24" s="70">
        <v>13544017493</v>
      </c>
      <c r="E24" s="70">
        <v>25206741</v>
      </c>
      <c r="F24" s="34">
        <v>5</v>
      </c>
      <c r="G24" s="34" t="s">
        <v>75</v>
      </c>
      <c r="H24" s="34" t="s">
        <v>76</v>
      </c>
      <c r="I24" s="34" t="s">
        <v>178</v>
      </c>
      <c r="J24" s="34" t="s">
        <v>164</v>
      </c>
      <c r="K24" s="34">
        <v>600</v>
      </c>
      <c r="L24" s="44"/>
      <c r="M24" s="44"/>
      <c r="N24" s="44"/>
      <c r="O24" s="44"/>
      <c r="P24" s="34">
        <v>30</v>
      </c>
      <c r="Q24" s="34">
        <v>10</v>
      </c>
      <c r="R24" s="34">
        <v>6000</v>
      </c>
      <c r="S24" s="34">
        <v>4000</v>
      </c>
      <c r="T24" s="34"/>
      <c r="U24" s="34"/>
      <c r="V24" s="34"/>
      <c r="W24" s="34"/>
    </row>
    <row r="25" spans="1:24" s="49" customFormat="1">
      <c r="A25" s="96" t="s">
        <v>253</v>
      </c>
      <c r="B25" s="32" t="s">
        <v>146</v>
      </c>
      <c r="C25" s="70" t="s">
        <v>187</v>
      </c>
      <c r="D25" s="70">
        <v>13544017493</v>
      </c>
      <c r="E25" s="70">
        <v>25206741</v>
      </c>
      <c r="F25" s="34">
        <v>6</v>
      </c>
      <c r="G25" s="34" t="s">
        <v>75</v>
      </c>
      <c r="H25" s="34" t="s">
        <v>76</v>
      </c>
      <c r="I25" s="34" t="s">
        <v>178</v>
      </c>
      <c r="J25" s="34" t="s">
        <v>170</v>
      </c>
      <c r="K25" s="34">
        <v>800</v>
      </c>
      <c r="L25" s="44"/>
      <c r="M25" s="44"/>
      <c r="N25" s="44"/>
      <c r="O25" s="44"/>
      <c r="P25" s="34">
        <v>30</v>
      </c>
      <c r="Q25" s="34">
        <v>10</v>
      </c>
      <c r="R25" s="34">
        <v>8000</v>
      </c>
      <c r="S25" s="34">
        <v>6000</v>
      </c>
      <c r="T25" s="34"/>
      <c r="U25" s="34"/>
      <c r="V25" s="34"/>
      <c r="W25" s="34"/>
    </row>
    <row r="26" spans="1:24" s="49" customFormat="1" ht="15" customHeight="1">
      <c r="A26" s="96" t="s">
        <v>253</v>
      </c>
      <c r="B26" s="32" t="s">
        <v>146</v>
      </c>
      <c r="C26" s="70" t="s">
        <v>187</v>
      </c>
      <c r="D26" s="70">
        <v>13544017493</v>
      </c>
      <c r="E26" s="70">
        <v>25206741</v>
      </c>
      <c r="F26" s="34">
        <v>7</v>
      </c>
      <c r="G26" s="34" t="s">
        <v>75</v>
      </c>
      <c r="H26" s="34" t="s">
        <v>76</v>
      </c>
      <c r="I26" s="34" t="s">
        <v>77</v>
      </c>
      <c r="J26" s="34" t="s">
        <v>171</v>
      </c>
      <c r="K26" s="34">
        <v>700</v>
      </c>
      <c r="L26" s="44"/>
      <c r="M26" s="44"/>
      <c r="N26" s="44"/>
      <c r="O26" s="44"/>
      <c r="P26" s="34">
        <v>30</v>
      </c>
      <c r="Q26" s="34">
        <v>10</v>
      </c>
      <c r="R26" s="34">
        <v>8000</v>
      </c>
      <c r="S26" s="34">
        <v>6000</v>
      </c>
      <c r="T26" s="34"/>
      <c r="U26" s="34"/>
      <c r="V26" s="34"/>
      <c r="W26" s="34"/>
    </row>
    <row r="27" spans="1:24" s="58" customFormat="1">
      <c r="A27" s="96" t="s">
        <v>253</v>
      </c>
      <c r="B27" s="32" t="s">
        <v>111</v>
      </c>
      <c r="C27" s="81" t="s">
        <v>116</v>
      </c>
      <c r="D27" s="81">
        <v>13316171878</v>
      </c>
      <c r="E27" s="81" t="s">
        <v>117</v>
      </c>
      <c r="F27" s="34">
        <v>1</v>
      </c>
      <c r="G27" s="34" t="s">
        <v>75</v>
      </c>
      <c r="H27" s="34" t="s">
        <v>76</v>
      </c>
      <c r="I27" s="34" t="s">
        <v>97</v>
      </c>
      <c r="J27" s="34" t="s">
        <v>97</v>
      </c>
      <c r="K27" s="34">
        <v>2385</v>
      </c>
      <c r="L27" s="44"/>
      <c r="M27" s="44"/>
      <c r="N27" s="44"/>
      <c r="O27" s="44"/>
      <c r="P27" s="34"/>
      <c r="Q27" s="34"/>
      <c r="R27" s="34"/>
      <c r="S27" s="34"/>
      <c r="T27" s="34">
        <v>35</v>
      </c>
      <c r="U27" s="34">
        <v>90</v>
      </c>
      <c r="V27" s="34">
        <v>20000</v>
      </c>
      <c r="W27" s="34">
        <v>20000</v>
      </c>
      <c r="X27" s="49"/>
    </row>
    <row r="28" spans="1:24" s="58" customFormat="1" ht="15" customHeight="1">
      <c r="A28" s="96" t="s">
        <v>253</v>
      </c>
      <c r="B28" s="32" t="s">
        <v>111</v>
      </c>
      <c r="C28" s="81" t="s">
        <v>116</v>
      </c>
      <c r="D28" s="81">
        <v>13316171878</v>
      </c>
      <c r="E28" s="81" t="s">
        <v>117</v>
      </c>
      <c r="F28" s="34">
        <v>2</v>
      </c>
      <c r="G28" s="34" t="s">
        <v>75</v>
      </c>
      <c r="H28" s="34" t="s">
        <v>76</v>
      </c>
      <c r="I28" s="34" t="s">
        <v>118</v>
      </c>
      <c r="J28" s="34" t="s">
        <v>118</v>
      </c>
      <c r="K28" s="34">
        <v>2370</v>
      </c>
      <c r="L28" s="44"/>
      <c r="M28" s="44"/>
      <c r="N28" s="44"/>
      <c r="O28" s="44"/>
      <c r="P28" s="34"/>
      <c r="Q28" s="34"/>
      <c r="R28" s="34"/>
      <c r="S28" s="34"/>
      <c r="T28" s="34">
        <v>35</v>
      </c>
      <c r="U28" s="34">
        <v>30</v>
      </c>
      <c r="V28" s="34">
        <v>19500</v>
      </c>
      <c r="W28" s="34">
        <v>19500</v>
      </c>
      <c r="X28" s="49"/>
    </row>
    <row r="29" spans="1:24" s="58" customFormat="1">
      <c r="A29" s="96" t="s">
        <v>253</v>
      </c>
      <c r="B29" s="32" t="s">
        <v>119</v>
      </c>
      <c r="C29" s="81" t="s">
        <v>124</v>
      </c>
      <c r="D29" s="81">
        <v>15889753541</v>
      </c>
      <c r="E29" s="81" t="s">
        <v>125</v>
      </c>
      <c r="F29" s="34">
        <v>1</v>
      </c>
      <c r="G29" s="34" t="s">
        <v>75</v>
      </c>
      <c r="H29" s="34" t="s">
        <v>154</v>
      </c>
      <c r="I29" s="34" t="s">
        <v>106</v>
      </c>
      <c r="J29" s="34" t="s">
        <v>167</v>
      </c>
      <c r="K29" s="34">
        <v>1850</v>
      </c>
      <c r="L29" s="44"/>
      <c r="M29" s="44"/>
      <c r="N29" s="44"/>
      <c r="O29" s="44"/>
      <c r="P29" s="34"/>
      <c r="Q29" s="34"/>
      <c r="R29" s="34"/>
      <c r="S29" s="34"/>
      <c r="T29" s="34">
        <v>45</v>
      </c>
      <c r="U29" s="34">
        <v>30</v>
      </c>
      <c r="V29" s="34">
        <v>13500</v>
      </c>
      <c r="W29" s="34">
        <v>11500</v>
      </c>
      <c r="X29" s="49"/>
    </row>
    <row r="30" spans="1:24" s="58" customFormat="1">
      <c r="A30" s="96" t="s">
        <v>253</v>
      </c>
      <c r="B30" s="32" t="s">
        <v>119</v>
      </c>
      <c r="C30" s="81" t="s">
        <v>124</v>
      </c>
      <c r="D30" s="81">
        <v>15889753541</v>
      </c>
      <c r="E30" s="81" t="s">
        <v>125</v>
      </c>
      <c r="F30" s="34">
        <v>2</v>
      </c>
      <c r="G30" s="34" t="s">
        <v>75</v>
      </c>
      <c r="H30" s="34" t="s">
        <v>154</v>
      </c>
      <c r="I30" s="34" t="s">
        <v>126</v>
      </c>
      <c r="J30" s="34" t="s">
        <v>175</v>
      </c>
      <c r="K30" s="34">
        <v>2600</v>
      </c>
      <c r="L30" s="44"/>
      <c r="M30" s="44"/>
      <c r="N30" s="44"/>
      <c r="O30" s="44"/>
      <c r="P30" s="34"/>
      <c r="Q30" s="34"/>
      <c r="R30" s="34"/>
      <c r="S30" s="34"/>
      <c r="T30" s="34">
        <v>45</v>
      </c>
      <c r="U30" s="34">
        <v>40</v>
      </c>
      <c r="V30" s="34">
        <v>18500</v>
      </c>
      <c r="W30" s="34">
        <v>16500</v>
      </c>
      <c r="X30" s="49"/>
    </row>
    <row r="31" spans="1:24" s="58" customFormat="1">
      <c r="A31" s="96" t="s">
        <v>253</v>
      </c>
      <c r="B31" s="32" t="s">
        <v>119</v>
      </c>
      <c r="C31" s="81" t="s">
        <v>124</v>
      </c>
      <c r="D31" s="81">
        <v>15889753541</v>
      </c>
      <c r="E31" s="81" t="s">
        <v>125</v>
      </c>
      <c r="F31" s="34">
        <v>3</v>
      </c>
      <c r="G31" s="34" t="s">
        <v>75</v>
      </c>
      <c r="H31" s="34" t="s">
        <v>154</v>
      </c>
      <c r="I31" s="34" t="s">
        <v>176</v>
      </c>
      <c r="J31" s="34" t="s">
        <v>177</v>
      </c>
      <c r="K31" s="34">
        <v>3300</v>
      </c>
      <c r="L31" s="44"/>
      <c r="M31" s="44"/>
      <c r="N31" s="44"/>
      <c r="O31" s="44"/>
      <c r="P31" s="34"/>
      <c r="Q31" s="34"/>
      <c r="R31" s="34"/>
      <c r="S31" s="34"/>
      <c r="T31" s="34">
        <v>45</v>
      </c>
      <c r="U31" s="34">
        <v>30</v>
      </c>
      <c r="V31" s="34">
        <v>26500</v>
      </c>
      <c r="W31" s="34">
        <v>24500</v>
      </c>
      <c r="X31" s="49"/>
    </row>
    <row r="32" spans="1:24" s="55" customFormat="1">
      <c r="A32" s="96" t="s">
        <v>253</v>
      </c>
      <c r="B32" s="32" t="s">
        <v>143</v>
      </c>
      <c r="C32" s="94" t="s">
        <v>252</v>
      </c>
      <c r="D32" s="94">
        <v>13302958739</v>
      </c>
      <c r="E32" s="94" t="s">
        <v>230</v>
      </c>
      <c r="F32" s="34">
        <v>1</v>
      </c>
      <c r="G32" s="34" t="s">
        <v>75</v>
      </c>
      <c r="H32" s="34" t="s">
        <v>76</v>
      </c>
      <c r="I32" s="34" t="s">
        <v>39</v>
      </c>
      <c r="J32" s="59" t="s">
        <v>180</v>
      </c>
      <c r="K32" s="34">
        <v>2000</v>
      </c>
      <c r="L32" s="44"/>
      <c r="M32" s="44"/>
      <c r="N32" s="44"/>
      <c r="O32" s="44"/>
      <c r="P32" s="34">
        <v>30</v>
      </c>
      <c r="Q32" s="34">
        <v>26</v>
      </c>
      <c r="R32" s="34">
        <v>11000</v>
      </c>
      <c r="S32" s="34">
        <v>10000</v>
      </c>
      <c r="T32" s="34"/>
      <c r="U32" s="34"/>
      <c r="V32" s="34"/>
      <c r="W32" s="34"/>
      <c r="X32" s="54"/>
    </row>
    <row r="33" spans="1:24" s="55" customFormat="1">
      <c r="A33" s="96" t="s">
        <v>253</v>
      </c>
      <c r="B33" s="32" t="s">
        <v>143</v>
      </c>
      <c r="C33" s="94" t="s">
        <v>252</v>
      </c>
      <c r="D33" s="94">
        <v>13302958739</v>
      </c>
      <c r="E33" s="94" t="s">
        <v>230</v>
      </c>
      <c r="F33" s="34">
        <v>2</v>
      </c>
      <c r="G33" s="34" t="s">
        <v>75</v>
      </c>
      <c r="H33" s="34" t="s">
        <v>76</v>
      </c>
      <c r="I33" s="34" t="s">
        <v>77</v>
      </c>
      <c r="J33" s="34" t="s">
        <v>78</v>
      </c>
      <c r="K33" s="34">
        <v>600</v>
      </c>
      <c r="L33" s="44"/>
      <c r="M33" s="44"/>
      <c r="N33" s="44"/>
      <c r="O33" s="44"/>
      <c r="P33" s="34">
        <v>30</v>
      </c>
      <c r="Q33" s="34">
        <v>30</v>
      </c>
      <c r="R33" s="34">
        <v>6000</v>
      </c>
      <c r="S33" s="34">
        <v>6000</v>
      </c>
      <c r="T33" s="34"/>
      <c r="U33" s="34"/>
      <c r="V33" s="34"/>
      <c r="W33" s="34"/>
      <c r="X33" s="54"/>
    </row>
    <row r="34" spans="1:24" s="55" customFormat="1">
      <c r="A34" s="96" t="s">
        <v>253</v>
      </c>
      <c r="B34" s="32" t="s">
        <v>143</v>
      </c>
      <c r="C34" s="94" t="s">
        <v>252</v>
      </c>
      <c r="D34" s="94">
        <v>13302958739</v>
      </c>
      <c r="E34" s="94" t="s">
        <v>230</v>
      </c>
      <c r="F34" s="34">
        <v>3</v>
      </c>
      <c r="G34" s="34" t="s">
        <v>75</v>
      </c>
      <c r="H34" s="34" t="s">
        <v>76</v>
      </c>
      <c r="I34" s="34" t="s">
        <v>77</v>
      </c>
      <c r="J34" s="34" t="s">
        <v>145</v>
      </c>
      <c r="K34" s="34">
        <v>700</v>
      </c>
      <c r="L34" s="44"/>
      <c r="M34" s="44"/>
      <c r="N34" s="44"/>
      <c r="O34" s="44"/>
      <c r="P34" s="34">
        <v>30</v>
      </c>
      <c r="Q34" s="34">
        <v>30</v>
      </c>
      <c r="R34" s="34">
        <v>6800</v>
      </c>
      <c r="S34" s="34">
        <v>6800</v>
      </c>
      <c r="T34" s="34"/>
      <c r="U34" s="34"/>
      <c r="V34" s="34"/>
      <c r="W34" s="34"/>
      <c r="X34" s="54"/>
    </row>
    <row r="35" spans="1:24" s="55" customFormat="1">
      <c r="A35" s="96" t="s">
        <v>253</v>
      </c>
      <c r="B35" s="32" t="s">
        <v>143</v>
      </c>
      <c r="C35" s="94" t="s">
        <v>252</v>
      </c>
      <c r="D35" s="94">
        <v>13302958739</v>
      </c>
      <c r="E35" s="94" t="s">
        <v>230</v>
      </c>
      <c r="F35" s="34">
        <v>4</v>
      </c>
      <c r="G35" s="34" t="s">
        <v>75</v>
      </c>
      <c r="H35" s="34" t="s">
        <v>76</v>
      </c>
      <c r="I35" s="34" t="s">
        <v>77</v>
      </c>
      <c r="J35" s="34" t="s">
        <v>79</v>
      </c>
      <c r="K35" s="34">
        <v>890</v>
      </c>
      <c r="L35" s="44"/>
      <c r="M35" s="44"/>
      <c r="N35" s="44"/>
      <c r="O35" s="44"/>
      <c r="P35" s="34">
        <v>30</v>
      </c>
      <c r="Q35" s="34">
        <v>30</v>
      </c>
      <c r="R35" s="34">
        <v>8000</v>
      </c>
      <c r="S35" s="34">
        <v>8000</v>
      </c>
      <c r="T35" s="34"/>
      <c r="U35" s="34"/>
      <c r="V35" s="34"/>
      <c r="W35" s="34"/>
      <c r="X35" s="54"/>
    </row>
    <row r="36" spans="1:24" s="54" customFormat="1">
      <c r="A36" s="96" t="s">
        <v>253</v>
      </c>
      <c r="B36" s="32" t="s">
        <v>149</v>
      </c>
      <c r="C36" s="81" t="s">
        <v>152</v>
      </c>
      <c r="D36" s="81">
        <v>13360513308</v>
      </c>
      <c r="E36" s="81">
        <v>22315120</v>
      </c>
      <c r="F36" s="34">
        <v>1</v>
      </c>
      <c r="G36" s="34" t="s">
        <v>75</v>
      </c>
      <c r="H36" s="34" t="s">
        <v>76</v>
      </c>
      <c r="I36" s="34" t="s">
        <v>155</v>
      </c>
      <c r="J36" s="34" t="s">
        <v>156</v>
      </c>
      <c r="K36" s="34">
        <v>800</v>
      </c>
      <c r="L36" s="44"/>
      <c r="M36" s="44"/>
      <c r="N36" s="44"/>
      <c r="O36" s="44"/>
      <c r="P36" s="34"/>
      <c r="Q36" s="34"/>
      <c r="R36" s="34"/>
      <c r="S36" s="34"/>
      <c r="T36" s="34">
        <v>33</v>
      </c>
      <c r="U36" s="34">
        <v>30</v>
      </c>
      <c r="V36" s="34">
        <v>8500</v>
      </c>
      <c r="W36" s="34">
        <v>6100</v>
      </c>
    </row>
    <row r="37" spans="1:24" s="49" customFormat="1">
      <c r="A37" s="96" t="s">
        <v>253</v>
      </c>
      <c r="B37" s="32" t="s">
        <v>110</v>
      </c>
      <c r="C37" s="64" t="s">
        <v>104</v>
      </c>
      <c r="D37" s="64">
        <v>13692209332</v>
      </c>
      <c r="E37" s="64" t="s">
        <v>105</v>
      </c>
      <c r="F37" s="34">
        <v>1</v>
      </c>
      <c r="G37" s="34" t="s">
        <v>75</v>
      </c>
      <c r="H37" s="34" t="s">
        <v>76</v>
      </c>
      <c r="I37" s="34" t="s">
        <v>153</v>
      </c>
      <c r="J37" s="34" t="s">
        <v>172</v>
      </c>
      <c r="K37" s="34">
        <v>250</v>
      </c>
      <c r="L37" s="44">
        <v>18</v>
      </c>
      <c r="M37" s="44">
        <v>250</v>
      </c>
      <c r="N37" s="44">
        <v>2300</v>
      </c>
      <c r="O37" s="44">
        <v>2300</v>
      </c>
      <c r="P37" s="34"/>
      <c r="Q37" s="34"/>
      <c r="R37" s="34"/>
      <c r="S37" s="34"/>
      <c r="T37" s="34"/>
      <c r="U37" s="34"/>
      <c r="V37" s="34"/>
      <c r="W37" s="34"/>
    </row>
    <row r="38" spans="1:24" s="49" customFormat="1" ht="15" customHeight="1">
      <c r="A38" s="96" t="s">
        <v>253</v>
      </c>
      <c r="B38" s="32" t="s">
        <v>110</v>
      </c>
      <c r="C38" s="64" t="s">
        <v>104</v>
      </c>
      <c r="D38" s="64">
        <v>13692209332</v>
      </c>
      <c r="E38" s="64" t="s">
        <v>105</v>
      </c>
      <c r="F38" s="34">
        <v>2</v>
      </c>
      <c r="G38" s="34" t="s">
        <v>75</v>
      </c>
      <c r="H38" s="34" t="s">
        <v>76</v>
      </c>
      <c r="I38" s="34" t="s">
        <v>153</v>
      </c>
      <c r="J38" s="34" t="s">
        <v>173</v>
      </c>
      <c r="K38" s="34">
        <v>250</v>
      </c>
      <c r="L38" s="44">
        <v>18</v>
      </c>
      <c r="M38" s="44">
        <v>280</v>
      </c>
      <c r="N38" s="44">
        <v>2350</v>
      </c>
      <c r="O38" s="44">
        <v>2350</v>
      </c>
      <c r="P38" s="34"/>
      <c r="Q38" s="34"/>
      <c r="R38" s="34"/>
      <c r="S38" s="34"/>
      <c r="T38" s="34"/>
      <c r="U38" s="34"/>
      <c r="V38" s="34"/>
      <c r="W38" s="34"/>
    </row>
    <row r="39" spans="1:24" s="49" customFormat="1" ht="15" customHeight="1">
      <c r="A39" s="96" t="s">
        <v>253</v>
      </c>
      <c r="B39" s="32" t="s">
        <v>110</v>
      </c>
      <c r="C39" s="64" t="s">
        <v>104</v>
      </c>
      <c r="D39" s="64">
        <v>13692209332</v>
      </c>
      <c r="E39" s="64" t="s">
        <v>105</v>
      </c>
      <c r="F39" s="34">
        <v>3</v>
      </c>
      <c r="G39" s="34" t="s">
        <v>75</v>
      </c>
      <c r="H39" s="34" t="s">
        <v>76</v>
      </c>
      <c r="I39" s="34" t="s">
        <v>153</v>
      </c>
      <c r="J39" s="34" t="s">
        <v>174</v>
      </c>
      <c r="K39" s="34">
        <v>260</v>
      </c>
      <c r="L39" s="44">
        <v>18</v>
      </c>
      <c r="M39" s="44">
        <v>260</v>
      </c>
      <c r="N39" s="44">
        <v>2900</v>
      </c>
      <c r="O39" s="44">
        <v>2900</v>
      </c>
      <c r="P39" s="34"/>
      <c r="Q39" s="34"/>
      <c r="R39" s="34"/>
      <c r="S39" s="34"/>
      <c r="T39" s="34"/>
      <c r="U39" s="34"/>
      <c r="V39" s="34"/>
      <c r="W39" s="34"/>
    </row>
    <row r="40" spans="1:24" s="36" customFormat="1">
      <c r="A40" s="96" t="s">
        <v>253</v>
      </c>
      <c r="B40" s="32" t="s">
        <v>70</v>
      </c>
      <c r="C40" s="81" t="s">
        <v>73</v>
      </c>
      <c r="D40" s="81">
        <v>13823705873</v>
      </c>
      <c r="E40" s="81">
        <v>29459298</v>
      </c>
      <c r="F40" s="34">
        <v>1</v>
      </c>
      <c r="G40" s="34" t="s">
        <v>75</v>
      </c>
      <c r="H40" s="34" t="s">
        <v>76</v>
      </c>
      <c r="I40" s="34" t="s">
        <v>77</v>
      </c>
      <c r="J40" s="34" t="s">
        <v>78</v>
      </c>
      <c r="K40" s="34">
        <v>600</v>
      </c>
      <c r="L40" s="44"/>
      <c r="M40" s="44"/>
      <c r="N40" s="44"/>
      <c r="O40" s="44"/>
      <c r="P40" s="34">
        <v>30</v>
      </c>
      <c r="Q40" s="34">
        <v>25</v>
      </c>
      <c r="R40" s="34">
        <v>5700</v>
      </c>
      <c r="S40" s="34">
        <v>5500</v>
      </c>
      <c r="T40" s="34"/>
      <c r="U40" s="34"/>
      <c r="V40" s="34"/>
      <c r="W40" s="34"/>
      <c r="X40" s="35"/>
    </row>
    <row r="41" spans="1:24" s="36" customFormat="1">
      <c r="A41" s="96" t="s">
        <v>253</v>
      </c>
      <c r="B41" s="32" t="s">
        <v>70</v>
      </c>
      <c r="C41" s="81" t="s">
        <v>73</v>
      </c>
      <c r="D41" s="81">
        <v>13823705873</v>
      </c>
      <c r="E41" s="81">
        <v>29459298</v>
      </c>
      <c r="F41" s="34">
        <v>2</v>
      </c>
      <c r="G41" s="34" t="s">
        <v>75</v>
      </c>
      <c r="H41" s="34" t="s">
        <v>76</v>
      </c>
      <c r="I41" s="34" t="s">
        <v>77</v>
      </c>
      <c r="J41" s="34" t="s">
        <v>79</v>
      </c>
      <c r="K41" s="34">
        <v>850</v>
      </c>
      <c r="L41" s="44"/>
      <c r="M41" s="44"/>
      <c r="N41" s="44"/>
      <c r="O41" s="44"/>
      <c r="P41" s="34">
        <v>30</v>
      </c>
      <c r="Q41" s="34">
        <v>3</v>
      </c>
      <c r="R41" s="34">
        <v>8000</v>
      </c>
      <c r="S41" s="34"/>
      <c r="T41" s="34"/>
      <c r="U41" s="34"/>
      <c r="V41" s="34"/>
      <c r="W41" s="34"/>
      <c r="X41" s="35"/>
    </row>
    <row r="42" spans="1:24" s="58" customFormat="1">
      <c r="A42" s="96" t="s">
        <v>253</v>
      </c>
      <c r="B42" s="160" t="s">
        <v>132</v>
      </c>
      <c r="C42" s="68" t="s">
        <v>133</v>
      </c>
      <c r="D42" s="68" t="s">
        <v>134</v>
      </c>
      <c r="E42" s="68" t="s">
        <v>134</v>
      </c>
      <c r="F42" s="34">
        <v>1</v>
      </c>
      <c r="G42" s="34" t="s">
        <v>75</v>
      </c>
      <c r="H42" s="34" t="s">
        <v>76</v>
      </c>
      <c r="I42" s="34" t="s">
        <v>39</v>
      </c>
      <c r="J42" s="34" t="s">
        <v>39</v>
      </c>
      <c r="K42" s="34">
        <v>2000</v>
      </c>
      <c r="L42" s="44"/>
      <c r="M42" s="44"/>
      <c r="N42" s="44"/>
      <c r="O42" s="44"/>
      <c r="P42" s="34"/>
      <c r="Q42" s="34"/>
      <c r="R42" s="34"/>
      <c r="S42" s="34"/>
      <c r="T42" s="34">
        <v>35</v>
      </c>
      <c r="U42" s="34">
        <v>30</v>
      </c>
      <c r="V42" s="34">
        <v>10300</v>
      </c>
      <c r="W42" s="34">
        <v>11000</v>
      </c>
      <c r="X42" s="49"/>
    </row>
    <row r="43" spans="1:24" s="58" customFormat="1">
      <c r="A43" s="96" t="s">
        <v>253</v>
      </c>
      <c r="B43" s="160" t="s">
        <v>132</v>
      </c>
      <c r="C43" s="68" t="s">
        <v>133</v>
      </c>
      <c r="D43" s="68" t="s">
        <v>134</v>
      </c>
      <c r="E43" s="68" t="s">
        <v>134</v>
      </c>
      <c r="F43" s="34">
        <v>2</v>
      </c>
      <c r="G43" s="34" t="s">
        <v>75</v>
      </c>
      <c r="H43" s="34" t="s">
        <v>76</v>
      </c>
      <c r="I43" s="34" t="s">
        <v>75</v>
      </c>
      <c r="J43" s="34" t="s">
        <v>139</v>
      </c>
      <c r="K43" s="34">
        <v>200</v>
      </c>
      <c r="L43" s="44"/>
      <c r="M43" s="44"/>
      <c r="N43" s="44"/>
      <c r="O43" s="44"/>
      <c r="P43" s="34">
        <v>30</v>
      </c>
      <c r="Q43" s="34">
        <v>30</v>
      </c>
      <c r="R43" s="34">
        <v>1600</v>
      </c>
      <c r="S43" s="34">
        <v>1600</v>
      </c>
      <c r="T43" s="117"/>
      <c r="U43" s="117"/>
      <c r="V43" s="117"/>
      <c r="W43" s="117"/>
      <c r="X43" s="49"/>
    </row>
    <row r="44" spans="1:24">
      <c r="L44" s="4"/>
    </row>
    <row r="45" spans="1:24">
      <c r="L45" s="4"/>
    </row>
    <row r="46" spans="1:24">
      <c r="L46" s="4"/>
    </row>
    <row r="47" spans="1:24">
      <c r="L47" s="4"/>
    </row>
    <row r="48" spans="1:24">
      <c r="L48" s="4"/>
    </row>
    <row r="49" spans="1:24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4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4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4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4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4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4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4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4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4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4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4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4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4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4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4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4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4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4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4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4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4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4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4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4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4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4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4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4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4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4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4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4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4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4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4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4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4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4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4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4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4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4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4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4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4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4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4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4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4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4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4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4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4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4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4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4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4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4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4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4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4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4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4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4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4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4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4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4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4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4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4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4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4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4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4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4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4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4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4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4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4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4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4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4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4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4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4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4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4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4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4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4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4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4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4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4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4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4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4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4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4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4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4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4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4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4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4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4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4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4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4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4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4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4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4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4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4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4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4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4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4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4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4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4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4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4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4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4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4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4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4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4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4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4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4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4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4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4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4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4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4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4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4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4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4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4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4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4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4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4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4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4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4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4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4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4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4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4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4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4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4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4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4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4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4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4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4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4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4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4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4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4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4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4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4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4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4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4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4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4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4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4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4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4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4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4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4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4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4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4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4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4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4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4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4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4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4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4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4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4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4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4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4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4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4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4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4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4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4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4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4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4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4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4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4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4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4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4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4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4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4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4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4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4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4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4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4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4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4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4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4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4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4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4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4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4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4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4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4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4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4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4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4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4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4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4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4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4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4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4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4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4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4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4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4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4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4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4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4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4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4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4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4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4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4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4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4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4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4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4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4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4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4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4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4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4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4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4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4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4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4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4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4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4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4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4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4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4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4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4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4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4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4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4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4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4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4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4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4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4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4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4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4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4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4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4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4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4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4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4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4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4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4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4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4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4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4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4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4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4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4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4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4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4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4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4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4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4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4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4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4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4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4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4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4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19"/>
  <sheetViews>
    <sheetView topLeftCell="Z37" workbookViewId="0">
      <selection activeCell="E42" sqref="E42"/>
    </sheetView>
  </sheetViews>
  <sheetFormatPr defaultRowHeight="13.5"/>
  <cols>
    <col min="1" max="1" width="10.375" style="24" customWidth="1"/>
    <col min="2" max="2" width="27" style="24" customWidth="1"/>
    <col min="3" max="3" width="14.625" style="24" customWidth="1"/>
    <col min="4" max="4" width="15.875" style="24" customWidth="1"/>
    <col min="5" max="5" width="8.75" style="24" customWidth="1"/>
    <col min="6" max="6" width="10.125" style="24" customWidth="1"/>
    <col min="7" max="7" width="9.25" style="24" customWidth="1"/>
    <col min="8" max="8" width="10" style="24" customWidth="1"/>
    <col min="9" max="9" width="9.5" style="24" customWidth="1"/>
    <col min="10" max="10" width="10.25" style="24" customWidth="1"/>
    <col min="11" max="16384" width="9" style="24"/>
  </cols>
  <sheetData>
    <row r="1" spans="1:92" s="27" customFormat="1" ht="27" customHeight="1">
      <c r="A1" s="135" t="s">
        <v>254</v>
      </c>
      <c r="B1" s="137" t="s">
        <v>0</v>
      </c>
      <c r="C1" s="139" t="s">
        <v>1</v>
      </c>
      <c r="D1" s="140"/>
      <c r="E1" s="143" t="s">
        <v>255</v>
      </c>
      <c r="F1" s="143"/>
      <c r="G1" s="143"/>
      <c r="H1" s="143"/>
      <c r="I1" s="143"/>
      <c r="J1" s="143"/>
      <c r="K1" s="149" t="s">
        <v>256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50"/>
      <c r="AA1" s="127" t="s">
        <v>257</v>
      </c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32" t="s">
        <v>258</v>
      </c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26"/>
      <c r="BH1" s="26"/>
      <c r="BI1" s="26"/>
      <c r="BJ1" s="26"/>
      <c r="BK1" s="26"/>
      <c r="BL1" s="26"/>
      <c r="BM1" s="26"/>
    </row>
    <row r="2" spans="1:92" s="27" customFormat="1" ht="21" customHeight="1">
      <c r="A2" s="136"/>
      <c r="B2" s="138"/>
      <c r="C2" s="137" t="s">
        <v>2</v>
      </c>
      <c r="D2" s="141" t="s">
        <v>259</v>
      </c>
      <c r="E2" s="143" t="s">
        <v>260</v>
      </c>
      <c r="F2" s="143" t="s">
        <v>261</v>
      </c>
      <c r="G2" s="143"/>
      <c r="H2" s="143" t="s">
        <v>262</v>
      </c>
      <c r="I2" s="143"/>
      <c r="J2" s="147" t="s">
        <v>263</v>
      </c>
      <c r="K2" s="148" t="s">
        <v>264</v>
      </c>
      <c r="L2" s="145" t="s">
        <v>265</v>
      </c>
      <c r="M2" s="150" t="s">
        <v>266</v>
      </c>
      <c r="N2" s="151"/>
      <c r="O2" s="151"/>
      <c r="P2" s="151"/>
      <c r="Q2" s="149" t="s">
        <v>267</v>
      </c>
      <c r="R2" s="149"/>
      <c r="S2" s="149"/>
      <c r="T2" s="149"/>
      <c r="U2" s="149"/>
      <c r="V2" s="149"/>
      <c r="W2" s="149"/>
      <c r="X2" s="149"/>
      <c r="Y2" s="145" t="s">
        <v>268</v>
      </c>
      <c r="Z2" s="145" t="s">
        <v>269</v>
      </c>
      <c r="AA2" s="125" t="s">
        <v>270</v>
      </c>
      <c r="AB2" s="125" t="s">
        <v>271</v>
      </c>
      <c r="AC2" s="127" t="s">
        <v>266</v>
      </c>
      <c r="AD2" s="127"/>
      <c r="AE2" s="127"/>
      <c r="AF2" s="127"/>
      <c r="AG2" s="129" t="s">
        <v>267</v>
      </c>
      <c r="AH2" s="129"/>
      <c r="AI2" s="129"/>
      <c r="AJ2" s="129"/>
      <c r="AK2" s="129"/>
      <c r="AL2" s="129"/>
      <c r="AM2" s="129"/>
      <c r="AN2" s="129"/>
      <c r="AO2" s="125" t="s">
        <v>272</v>
      </c>
      <c r="AP2" s="125" t="s">
        <v>273</v>
      </c>
      <c r="AQ2" s="132" t="s">
        <v>270</v>
      </c>
      <c r="AR2" s="130" t="s">
        <v>271</v>
      </c>
      <c r="AS2" s="133" t="s">
        <v>266</v>
      </c>
      <c r="AT2" s="134"/>
      <c r="AU2" s="134"/>
      <c r="AV2" s="134"/>
      <c r="AW2" s="132" t="s">
        <v>267</v>
      </c>
      <c r="AX2" s="132"/>
      <c r="AY2" s="132"/>
      <c r="AZ2" s="132"/>
      <c r="BA2" s="132"/>
      <c r="BB2" s="132"/>
      <c r="BC2" s="132"/>
      <c r="BD2" s="132"/>
      <c r="BE2" s="130" t="s">
        <v>272</v>
      </c>
      <c r="BF2" s="130" t="s">
        <v>273</v>
      </c>
      <c r="BG2" s="26"/>
      <c r="BH2" s="26"/>
      <c r="BI2" s="26"/>
      <c r="BJ2" s="26"/>
      <c r="BK2" s="26"/>
      <c r="BL2" s="26"/>
      <c r="BM2" s="26"/>
    </row>
    <row r="3" spans="1:92" s="27" customFormat="1" ht="39.75" customHeight="1">
      <c r="A3" s="136"/>
      <c r="B3" s="138"/>
      <c r="C3" s="138"/>
      <c r="D3" s="142"/>
      <c r="E3" s="144"/>
      <c r="F3" s="104" t="s">
        <v>274</v>
      </c>
      <c r="G3" s="104" t="s">
        <v>275</v>
      </c>
      <c r="H3" s="104" t="s">
        <v>274</v>
      </c>
      <c r="I3" s="104" t="s">
        <v>275</v>
      </c>
      <c r="J3" s="144"/>
      <c r="K3" s="145"/>
      <c r="L3" s="146"/>
      <c r="M3" s="105" t="s">
        <v>276</v>
      </c>
      <c r="N3" s="105" t="s">
        <v>277</v>
      </c>
      <c r="O3" s="105" t="s">
        <v>278</v>
      </c>
      <c r="P3" s="105" t="s">
        <v>279</v>
      </c>
      <c r="Q3" s="106" t="s">
        <v>280</v>
      </c>
      <c r="R3" s="105" t="s">
        <v>281</v>
      </c>
      <c r="S3" s="106" t="s">
        <v>282</v>
      </c>
      <c r="T3" s="105" t="s">
        <v>283</v>
      </c>
      <c r="U3" s="105" t="s">
        <v>284</v>
      </c>
      <c r="V3" s="105" t="s">
        <v>285</v>
      </c>
      <c r="W3" s="105" t="s">
        <v>286</v>
      </c>
      <c r="X3" s="106" t="s">
        <v>287</v>
      </c>
      <c r="Y3" s="146"/>
      <c r="Z3" s="146"/>
      <c r="AA3" s="126"/>
      <c r="AB3" s="126"/>
      <c r="AC3" s="107" t="s">
        <v>288</v>
      </c>
      <c r="AD3" s="107" t="s">
        <v>289</v>
      </c>
      <c r="AE3" s="107" t="s">
        <v>290</v>
      </c>
      <c r="AF3" s="107" t="s">
        <v>291</v>
      </c>
      <c r="AG3" s="107" t="s">
        <v>280</v>
      </c>
      <c r="AH3" s="107" t="s">
        <v>292</v>
      </c>
      <c r="AI3" s="107" t="s">
        <v>282</v>
      </c>
      <c r="AJ3" s="107" t="s">
        <v>293</v>
      </c>
      <c r="AK3" s="107" t="s">
        <v>294</v>
      </c>
      <c r="AL3" s="107" t="s">
        <v>295</v>
      </c>
      <c r="AM3" s="107" t="s">
        <v>296</v>
      </c>
      <c r="AN3" s="107" t="s">
        <v>287</v>
      </c>
      <c r="AO3" s="126"/>
      <c r="AP3" s="126"/>
      <c r="AQ3" s="130"/>
      <c r="AR3" s="131"/>
      <c r="AS3" s="108" t="s">
        <v>288</v>
      </c>
      <c r="AT3" s="108" t="s">
        <v>289</v>
      </c>
      <c r="AU3" s="108" t="s">
        <v>290</v>
      </c>
      <c r="AV3" s="108" t="s">
        <v>291</v>
      </c>
      <c r="AW3" s="108" t="s">
        <v>280</v>
      </c>
      <c r="AX3" s="108" t="s">
        <v>292</v>
      </c>
      <c r="AY3" s="108" t="s">
        <v>282</v>
      </c>
      <c r="AZ3" s="108" t="s">
        <v>293</v>
      </c>
      <c r="BA3" s="108" t="s">
        <v>294</v>
      </c>
      <c r="BB3" s="108" t="s">
        <v>295</v>
      </c>
      <c r="BC3" s="108" t="s">
        <v>296</v>
      </c>
      <c r="BD3" s="108" t="s">
        <v>287</v>
      </c>
      <c r="BE3" s="131"/>
      <c r="BF3" s="131"/>
      <c r="BG3" s="26"/>
      <c r="BH3" s="26"/>
      <c r="BI3" s="26"/>
      <c r="BJ3" s="26"/>
      <c r="BK3" s="26"/>
      <c r="BL3" s="26"/>
      <c r="BM3" s="26"/>
    </row>
    <row r="4" spans="1:92" s="62" customFormat="1" ht="15" customHeight="1">
      <c r="A4" s="96" t="s">
        <v>253</v>
      </c>
      <c r="B4" s="30" t="s">
        <v>127</v>
      </c>
      <c r="C4" s="70" t="s">
        <v>188</v>
      </c>
      <c r="D4" s="70">
        <v>18688784259</v>
      </c>
      <c r="E4" s="45">
        <v>1</v>
      </c>
      <c r="F4" s="45" t="s">
        <v>75</v>
      </c>
      <c r="G4" s="45" t="s">
        <v>76</v>
      </c>
      <c r="H4" s="34" t="s">
        <v>155</v>
      </c>
      <c r="I4" s="34" t="s">
        <v>156</v>
      </c>
      <c r="J4" s="45">
        <v>800</v>
      </c>
      <c r="K4" s="77"/>
      <c r="L4" s="77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115"/>
      <c r="Z4" s="77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115"/>
      <c r="AP4" s="73"/>
      <c r="AQ4" s="73">
        <v>55</v>
      </c>
      <c r="AR4" s="73">
        <v>35</v>
      </c>
      <c r="AS4" s="73">
        <v>560000</v>
      </c>
      <c r="AT4" s="73">
        <v>44000</v>
      </c>
      <c r="AU4" s="73">
        <v>100800</v>
      </c>
      <c r="AV4" s="73">
        <v>8000</v>
      </c>
      <c r="AW4" s="73">
        <v>7.56</v>
      </c>
      <c r="AX4" s="73">
        <v>38</v>
      </c>
      <c r="AY4" s="73">
        <v>3000</v>
      </c>
      <c r="AZ4" s="73">
        <v>1860</v>
      </c>
      <c r="BA4" s="73"/>
      <c r="BB4" s="73"/>
      <c r="BC4" s="73">
        <v>600</v>
      </c>
      <c r="BD4" s="73"/>
      <c r="BE4" s="115"/>
      <c r="BF4" s="73">
        <v>25</v>
      </c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61"/>
      <c r="CK4" s="61"/>
      <c r="CL4" s="61"/>
      <c r="CM4" s="61"/>
      <c r="CN4" s="61"/>
    </row>
    <row r="5" spans="1:92" s="49" customFormat="1">
      <c r="A5" s="96" t="s">
        <v>253</v>
      </c>
      <c r="B5" s="30" t="s">
        <v>127</v>
      </c>
      <c r="C5" s="70" t="s">
        <v>188</v>
      </c>
      <c r="D5" s="70">
        <v>18688784259</v>
      </c>
      <c r="E5" s="45">
        <v>2</v>
      </c>
      <c r="F5" s="45" t="s">
        <v>75</v>
      </c>
      <c r="G5" s="45" t="s">
        <v>76</v>
      </c>
      <c r="H5" s="34" t="s">
        <v>153</v>
      </c>
      <c r="I5" s="34" t="s">
        <v>157</v>
      </c>
      <c r="J5" s="45">
        <v>180</v>
      </c>
      <c r="K5" s="77"/>
      <c r="L5" s="77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7"/>
      <c r="AA5" s="73">
        <v>30</v>
      </c>
      <c r="AB5" s="73">
        <v>25</v>
      </c>
      <c r="AC5" s="73"/>
      <c r="AD5" s="73"/>
      <c r="AE5" s="73"/>
      <c r="AF5" s="73"/>
      <c r="AG5" s="73"/>
      <c r="AH5" s="73"/>
      <c r="AI5" s="73"/>
      <c r="AJ5" s="73">
        <v>550</v>
      </c>
      <c r="AK5" s="73"/>
      <c r="AL5" s="73"/>
      <c r="AM5" s="73"/>
      <c r="AN5" s="73"/>
      <c r="AO5" s="73"/>
      <c r="AP5" s="73">
        <v>45</v>
      </c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</row>
    <row r="6" spans="1:92" s="49" customFormat="1">
      <c r="A6" s="96" t="s">
        <v>253</v>
      </c>
      <c r="B6" s="30" t="s">
        <v>127</v>
      </c>
      <c r="C6" s="70" t="s">
        <v>188</v>
      </c>
      <c r="D6" s="70">
        <v>18688784259</v>
      </c>
      <c r="E6" s="45">
        <v>3</v>
      </c>
      <c r="F6" s="45" t="s">
        <v>75</v>
      </c>
      <c r="G6" s="45" t="s">
        <v>76</v>
      </c>
      <c r="H6" s="34" t="s">
        <v>179</v>
      </c>
      <c r="I6" s="34" t="s">
        <v>168</v>
      </c>
      <c r="J6" s="45">
        <v>1400</v>
      </c>
      <c r="K6" s="77"/>
      <c r="L6" s="77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7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>
        <v>35</v>
      </c>
      <c r="AS6" s="73"/>
      <c r="AT6" s="73"/>
      <c r="AU6" s="73"/>
      <c r="AV6" s="73"/>
      <c r="AW6" s="73"/>
      <c r="AX6" s="73"/>
      <c r="AY6" s="73"/>
      <c r="AZ6" s="73">
        <v>1980</v>
      </c>
      <c r="BA6" s="73"/>
      <c r="BB6" s="73"/>
      <c r="BC6" s="73"/>
      <c r="BD6" s="73"/>
      <c r="BE6" s="73"/>
      <c r="BF6" s="73">
        <v>25</v>
      </c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63"/>
      <c r="CK6" s="63"/>
      <c r="CL6" s="63"/>
      <c r="CM6" s="63"/>
      <c r="CN6" s="63"/>
    </row>
    <row r="7" spans="1:92" s="51" customFormat="1" ht="15" customHeight="1">
      <c r="A7" s="96" t="s">
        <v>253</v>
      </c>
      <c r="B7" s="30" t="s">
        <v>92</v>
      </c>
      <c r="C7" s="70" t="s">
        <v>190</v>
      </c>
      <c r="D7" s="70">
        <v>18038180836</v>
      </c>
      <c r="E7" s="45">
        <v>1</v>
      </c>
      <c r="F7" s="45" t="s">
        <v>75</v>
      </c>
      <c r="G7" s="45" t="s">
        <v>76</v>
      </c>
      <c r="H7" s="34" t="s">
        <v>96</v>
      </c>
      <c r="I7" s="34" t="s">
        <v>160</v>
      </c>
      <c r="J7" s="45">
        <v>2100</v>
      </c>
      <c r="K7" s="77"/>
      <c r="L7" s="77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111"/>
      <c r="Z7" s="77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111"/>
      <c r="AP7" s="73"/>
      <c r="AQ7" s="73">
        <v>4</v>
      </c>
      <c r="AR7" s="73">
        <v>33</v>
      </c>
      <c r="AS7" s="73">
        <v>500000</v>
      </c>
      <c r="AT7" s="73">
        <v>50400</v>
      </c>
      <c r="AU7" s="73">
        <f>12*1860</f>
        <v>22320</v>
      </c>
      <c r="AV7" s="73">
        <v>9000</v>
      </c>
      <c r="AW7" s="73"/>
      <c r="AX7" s="73">
        <v>45</v>
      </c>
      <c r="AY7" s="73"/>
      <c r="AZ7" s="73">
        <f>16800/6</f>
        <v>2800</v>
      </c>
      <c r="BA7" s="73"/>
      <c r="BB7" s="73"/>
      <c r="BC7" s="73"/>
      <c r="BD7" s="73"/>
      <c r="BE7" s="111"/>
      <c r="BF7" s="73">
        <v>6</v>
      </c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50"/>
      <c r="CK7" s="50"/>
      <c r="CL7" s="50"/>
      <c r="CM7" s="50"/>
      <c r="CN7" s="50"/>
    </row>
    <row r="8" spans="1:92" s="52" customFormat="1" ht="15" customHeight="1">
      <c r="A8" s="96" t="s">
        <v>253</v>
      </c>
      <c r="B8" s="30" t="s">
        <v>92</v>
      </c>
      <c r="C8" s="70" t="s">
        <v>190</v>
      </c>
      <c r="D8" s="70">
        <v>18038180836</v>
      </c>
      <c r="E8" s="45">
        <v>2</v>
      </c>
      <c r="F8" s="45" t="s">
        <v>75</v>
      </c>
      <c r="G8" s="45" t="s">
        <v>76</v>
      </c>
      <c r="H8" s="34" t="s">
        <v>161</v>
      </c>
      <c r="I8" s="34" t="s">
        <v>161</v>
      </c>
      <c r="J8" s="45">
        <v>2300</v>
      </c>
      <c r="K8" s="77"/>
      <c r="L8" s="77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113"/>
      <c r="Z8" s="77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113"/>
      <c r="AP8" s="73"/>
      <c r="AQ8" s="73">
        <v>2</v>
      </c>
      <c r="AR8" s="73">
        <v>33</v>
      </c>
      <c r="AS8" s="73">
        <v>500000</v>
      </c>
      <c r="AT8" s="73">
        <v>50400</v>
      </c>
      <c r="AU8" s="73">
        <f t="shared" ref="AU8" si="0">12*1860</f>
        <v>22320</v>
      </c>
      <c r="AV8" s="73">
        <v>9000</v>
      </c>
      <c r="AW8" s="73"/>
      <c r="AX8" s="73">
        <v>45</v>
      </c>
      <c r="AY8" s="73"/>
      <c r="AZ8" s="73">
        <f t="shared" ref="AZ8" si="1">16800/6</f>
        <v>2800</v>
      </c>
      <c r="BA8" s="73"/>
      <c r="BB8" s="73"/>
      <c r="BC8" s="73"/>
      <c r="BD8" s="73"/>
      <c r="BE8" s="113"/>
      <c r="BF8" s="73">
        <v>6</v>
      </c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</row>
    <row r="9" spans="1:92" s="52" customFormat="1" ht="15" customHeight="1">
      <c r="A9" s="96" t="s">
        <v>253</v>
      </c>
      <c r="B9" s="30" t="s">
        <v>92</v>
      </c>
      <c r="C9" s="70" t="s">
        <v>190</v>
      </c>
      <c r="D9" s="70">
        <v>18038180836</v>
      </c>
      <c r="E9" s="45">
        <v>3</v>
      </c>
      <c r="F9" s="45" t="s">
        <v>75</v>
      </c>
      <c r="G9" s="45" t="s">
        <v>76</v>
      </c>
      <c r="H9" s="34" t="s">
        <v>162</v>
      </c>
      <c r="I9" s="34" t="s">
        <v>163</v>
      </c>
      <c r="J9" s="45">
        <v>1450</v>
      </c>
      <c r="K9" s="77"/>
      <c r="L9" s="77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113"/>
      <c r="Z9" s="77"/>
      <c r="AA9" s="73">
        <v>8</v>
      </c>
      <c r="AB9" s="73">
        <v>30</v>
      </c>
      <c r="AC9" s="73">
        <v>500000</v>
      </c>
      <c r="AD9" s="73">
        <v>50400</v>
      </c>
      <c r="AE9" s="73">
        <f>12*1860</f>
        <v>22320</v>
      </c>
      <c r="AF9" s="73">
        <v>9000</v>
      </c>
      <c r="AG9" s="73"/>
      <c r="AH9" s="73">
        <v>38</v>
      </c>
      <c r="AI9" s="73"/>
      <c r="AJ9" s="73">
        <f>16800/6</f>
        <v>2800</v>
      </c>
      <c r="AK9" s="73"/>
      <c r="AL9" s="73"/>
      <c r="AM9" s="73"/>
      <c r="AN9" s="73"/>
      <c r="AO9" s="113"/>
      <c r="AP9" s="73">
        <v>6</v>
      </c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53"/>
      <c r="CK9" s="53"/>
      <c r="CL9" s="53"/>
      <c r="CM9" s="53"/>
      <c r="CN9" s="53"/>
    </row>
    <row r="10" spans="1:92" s="60" customFormat="1" ht="15" customHeight="1">
      <c r="A10" s="96" t="s">
        <v>253</v>
      </c>
      <c r="B10" s="30" t="s">
        <v>99</v>
      </c>
      <c r="C10" s="64" t="s">
        <v>104</v>
      </c>
      <c r="D10" s="64">
        <v>13692209332</v>
      </c>
      <c r="E10" s="45">
        <v>1</v>
      </c>
      <c r="F10" s="45" t="s">
        <v>75</v>
      </c>
      <c r="G10" s="45" t="s">
        <v>76</v>
      </c>
      <c r="H10" s="34" t="s">
        <v>97</v>
      </c>
      <c r="I10" s="34" t="s">
        <v>97</v>
      </c>
      <c r="J10" s="45">
        <v>2167</v>
      </c>
      <c r="K10" s="77"/>
      <c r="L10" s="77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111"/>
      <c r="Z10" s="77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111"/>
      <c r="AP10" s="73"/>
      <c r="AQ10" s="73">
        <v>107</v>
      </c>
      <c r="AR10" s="73">
        <v>35</v>
      </c>
      <c r="AS10" s="73">
        <v>460000</v>
      </c>
      <c r="AT10" s="73">
        <v>32000</v>
      </c>
      <c r="AU10" s="73">
        <v>3706</v>
      </c>
      <c r="AV10" s="73">
        <v>15000</v>
      </c>
      <c r="AW10" s="73">
        <v>7.41</v>
      </c>
      <c r="AX10" s="73">
        <v>42</v>
      </c>
      <c r="AY10" s="73">
        <v>5000</v>
      </c>
      <c r="AZ10" s="73">
        <v>4120</v>
      </c>
      <c r="BA10" s="73"/>
      <c r="BB10" s="73"/>
      <c r="BC10" s="73">
        <v>300</v>
      </c>
      <c r="BD10" s="73"/>
      <c r="BE10" s="111"/>
      <c r="BF10" s="73">
        <v>6</v>
      </c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50"/>
      <c r="CK10" s="50"/>
      <c r="CL10" s="50"/>
      <c r="CM10" s="50"/>
      <c r="CN10" s="50"/>
    </row>
    <row r="11" spans="1:92" s="52" customFormat="1">
      <c r="A11" s="96" t="s">
        <v>253</v>
      </c>
      <c r="B11" s="30" t="s">
        <v>99</v>
      </c>
      <c r="C11" s="64" t="s">
        <v>104</v>
      </c>
      <c r="D11" s="64">
        <v>13692209332</v>
      </c>
      <c r="E11" s="45">
        <v>2</v>
      </c>
      <c r="F11" s="45" t="s">
        <v>75</v>
      </c>
      <c r="G11" s="45" t="s">
        <v>76</v>
      </c>
      <c r="H11" s="34" t="s">
        <v>106</v>
      </c>
      <c r="I11" s="34" t="s">
        <v>107</v>
      </c>
      <c r="J11" s="45">
        <v>1584</v>
      </c>
      <c r="K11" s="77"/>
      <c r="L11" s="77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113"/>
      <c r="Z11" s="77"/>
      <c r="AA11" s="73"/>
      <c r="AB11" s="76">
        <v>25</v>
      </c>
      <c r="AC11" s="73"/>
      <c r="AD11" s="73"/>
      <c r="AE11" s="73"/>
      <c r="AF11" s="73"/>
      <c r="AG11" s="73"/>
      <c r="AH11" s="73"/>
      <c r="AI11" s="73"/>
      <c r="AJ11" s="73">
        <v>2850</v>
      </c>
      <c r="AK11" s="73"/>
      <c r="AL11" s="73"/>
      <c r="AM11" s="73"/>
      <c r="AN11" s="73"/>
      <c r="AO11" s="113"/>
      <c r="AP11" s="73">
        <v>8</v>
      </c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113"/>
      <c r="BF11" s="73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</row>
    <row r="12" spans="1:92" s="52" customFormat="1">
      <c r="A12" s="96" t="s">
        <v>253</v>
      </c>
      <c r="B12" s="30" t="s">
        <v>99</v>
      </c>
      <c r="C12" s="64" t="s">
        <v>104</v>
      </c>
      <c r="D12" s="64">
        <v>13692209332</v>
      </c>
      <c r="E12" s="45">
        <v>3</v>
      </c>
      <c r="F12" s="45" t="s">
        <v>75</v>
      </c>
      <c r="G12" s="45" t="s">
        <v>76</v>
      </c>
      <c r="H12" s="34" t="s">
        <v>39</v>
      </c>
      <c r="I12" s="34" t="s">
        <v>39</v>
      </c>
      <c r="J12" s="45">
        <v>1488</v>
      </c>
      <c r="K12" s="77"/>
      <c r="L12" s="77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113"/>
      <c r="Z12" s="77"/>
      <c r="AA12" s="73"/>
      <c r="AB12" s="76">
        <v>25</v>
      </c>
      <c r="AC12" s="73"/>
      <c r="AD12" s="73"/>
      <c r="AE12" s="73"/>
      <c r="AF12" s="73"/>
      <c r="AG12" s="73"/>
      <c r="AH12" s="73"/>
      <c r="AI12" s="73"/>
      <c r="AJ12" s="73">
        <v>2670</v>
      </c>
      <c r="AK12" s="73"/>
      <c r="AL12" s="73"/>
      <c r="AM12" s="73"/>
      <c r="AN12" s="73"/>
      <c r="AO12" s="113"/>
      <c r="AP12" s="73">
        <v>8</v>
      </c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113"/>
      <c r="BF12" s="73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53"/>
      <c r="CK12" s="53"/>
      <c r="CL12" s="53"/>
      <c r="CM12" s="53"/>
      <c r="CN12" s="53"/>
    </row>
    <row r="13" spans="1:92" s="52" customFormat="1">
      <c r="A13" s="96" t="s">
        <v>253</v>
      </c>
      <c r="B13" s="30" t="s">
        <v>99</v>
      </c>
      <c r="C13" s="64" t="s">
        <v>104</v>
      </c>
      <c r="D13" s="64">
        <v>13692209332</v>
      </c>
      <c r="E13" s="45">
        <v>4</v>
      </c>
      <c r="F13" s="45" t="s">
        <v>75</v>
      </c>
      <c r="G13" s="45" t="s">
        <v>76</v>
      </c>
      <c r="H13" s="34" t="s">
        <v>87</v>
      </c>
      <c r="I13" s="34" t="s">
        <v>88</v>
      </c>
      <c r="J13" s="45">
        <v>1461</v>
      </c>
      <c r="K13" s="77"/>
      <c r="L13" s="77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113"/>
      <c r="Z13" s="77"/>
      <c r="AA13" s="73"/>
      <c r="AB13" s="76">
        <v>25</v>
      </c>
      <c r="AC13" s="73"/>
      <c r="AD13" s="73"/>
      <c r="AE13" s="73"/>
      <c r="AF13" s="73"/>
      <c r="AG13" s="73"/>
      <c r="AH13" s="73"/>
      <c r="AI13" s="73"/>
      <c r="AJ13" s="73">
        <v>2630</v>
      </c>
      <c r="AK13" s="73"/>
      <c r="AL13" s="73"/>
      <c r="AM13" s="73"/>
      <c r="AN13" s="73"/>
      <c r="AO13" s="113"/>
      <c r="AP13" s="73">
        <v>8</v>
      </c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113"/>
      <c r="BF13" s="73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53"/>
      <c r="CK13" s="53"/>
      <c r="CL13" s="53"/>
      <c r="CM13" s="53"/>
      <c r="CN13" s="53"/>
    </row>
    <row r="14" spans="1:92" s="52" customFormat="1">
      <c r="A14" s="96" t="s">
        <v>253</v>
      </c>
      <c r="B14" s="30" t="s">
        <v>99</v>
      </c>
      <c r="C14" s="64" t="s">
        <v>104</v>
      </c>
      <c r="D14" s="64">
        <v>13692209332</v>
      </c>
      <c r="E14" s="45">
        <v>5</v>
      </c>
      <c r="F14" s="45" t="s">
        <v>75</v>
      </c>
      <c r="G14" s="45" t="s">
        <v>76</v>
      </c>
      <c r="H14" s="34" t="s">
        <v>96</v>
      </c>
      <c r="I14" s="34" t="s">
        <v>98</v>
      </c>
      <c r="J14" s="45">
        <v>1858</v>
      </c>
      <c r="K14" s="77"/>
      <c r="L14" s="77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113"/>
      <c r="Z14" s="77"/>
      <c r="AA14" s="73"/>
      <c r="AB14" s="73"/>
      <c r="AC14" s="73"/>
      <c r="AD14" s="73"/>
      <c r="AE14" s="73"/>
      <c r="AF14" s="73"/>
      <c r="AG14" s="73"/>
      <c r="AH14" s="73"/>
      <c r="AI14" s="73"/>
      <c r="AJ14" s="73">
        <v>3340</v>
      </c>
      <c r="AK14" s="73"/>
      <c r="AL14" s="73"/>
      <c r="AM14" s="73"/>
      <c r="AN14" s="73"/>
      <c r="AO14" s="113"/>
      <c r="AP14" s="73">
        <v>6</v>
      </c>
      <c r="AQ14" s="73"/>
      <c r="AR14" s="76">
        <v>35</v>
      </c>
      <c r="AS14" s="73"/>
      <c r="AT14" s="73"/>
      <c r="AU14" s="73"/>
      <c r="AV14" s="73"/>
      <c r="AW14" s="73"/>
      <c r="AX14" s="73"/>
      <c r="AY14" s="73"/>
      <c r="AZ14" s="73">
        <v>3530</v>
      </c>
      <c r="BA14" s="73"/>
      <c r="BB14" s="73"/>
      <c r="BC14" s="73"/>
      <c r="BD14" s="73"/>
      <c r="BE14" s="113"/>
      <c r="BF14" s="73">
        <v>6</v>
      </c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53"/>
      <c r="CK14" s="53"/>
      <c r="CL14" s="53"/>
      <c r="CM14" s="53"/>
      <c r="CN14" s="53"/>
    </row>
    <row r="15" spans="1:92" s="52" customFormat="1">
      <c r="A15" s="96" t="s">
        <v>253</v>
      </c>
      <c r="B15" s="30" t="s">
        <v>99</v>
      </c>
      <c r="C15" s="64" t="s">
        <v>104</v>
      </c>
      <c r="D15" s="64">
        <v>13692209332</v>
      </c>
      <c r="E15" s="45">
        <v>6</v>
      </c>
      <c r="F15" s="45" t="s">
        <v>75</v>
      </c>
      <c r="G15" s="45" t="s">
        <v>76</v>
      </c>
      <c r="H15" s="34" t="s">
        <v>108</v>
      </c>
      <c r="I15" s="34" t="s">
        <v>109</v>
      </c>
      <c r="J15" s="45">
        <v>1528</v>
      </c>
      <c r="K15" s="77"/>
      <c r="L15" s="77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113"/>
      <c r="Z15" s="77"/>
      <c r="AA15" s="73"/>
      <c r="AB15" s="73"/>
      <c r="AC15" s="73"/>
      <c r="AD15" s="73"/>
      <c r="AE15" s="73"/>
      <c r="AF15" s="73"/>
      <c r="AG15" s="73"/>
      <c r="AH15" s="73"/>
      <c r="AI15" s="73"/>
      <c r="AJ15" s="73">
        <v>2750</v>
      </c>
      <c r="AK15" s="73"/>
      <c r="AL15" s="73"/>
      <c r="AM15" s="73"/>
      <c r="AN15" s="73"/>
      <c r="AO15" s="113"/>
      <c r="AP15" s="73">
        <v>6</v>
      </c>
      <c r="AQ15" s="73"/>
      <c r="AR15" s="76">
        <v>35</v>
      </c>
      <c r="AS15" s="73"/>
      <c r="AT15" s="73"/>
      <c r="AU15" s="73"/>
      <c r="AV15" s="73"/>
      <c r="AW15" s="73"/>
      <c r="AX15" s="73"/>
      <c r="AY15" s="73"/>
      <c r="AZ15" s="73">
        <v>2920</v>
      </c>
      <c r="BA15" s="73"/>
      <c r="BB15" s="73"/>
      <c r="BC15" s="73"/>
      <c r="BD15" s="73"/>
      <c r="BE15" s="113"/>
      <c r="BF15" s="73">
        <v>6</v>
      </c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</row>
    <row r="16" spans="1:92" s="43" customFormat="1" ht="15" customHeight="1">
      <c r="A16" s="96" t="s">
        <v>253</v>
      </c>
      <c r="B16" s="30" t="s">
        <v>297</v>
      </c>
      <c r="C16" s="81" t="s">
        <v>85</v>
      </c>
      <c r="D16" s="81">
        <v>13421318132</v>
      </c>
      <c r="E16" s="45">
        <v>1</v>
      </c>
      <c r="F16" s="45" t="s">
        <v>75</v>
      </c>
      <c r="G16" s="45" t="s">
        <v>76</v>
      </c>
      <c r="H16" s="34" t="s">
        <v>87</v>
      </c>
      <c r="I16" s="34" t="s">
        <v>88</v>
      </c>
      <c r="J16" s="45">
        <v>1500</v>
      </c>
      <c r="K16" s="77"/>
      <c r="L16" s="77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109"/>
      <c r="Z16" s="77"/>
      <c r="AA16" s="73">
        <v>5</v>
      </c>
      <c r="AB16" s="73">
        <v>30</v>
      </c>
      <c r="AC16" s="73">
        <v>492360</v>
      </c>
      <c r="AD16" s="73">
        <v>38060</v>
      </c>
      <c r="AE16" s="73">
        <v>20244.330000000002</v>
      </c>
      <c r="AF16" s="73">
        <v>8000</v>
      </c>
      <c r="AG16" s="73">
        <v>7.3</v>
      </c>
      <c r="AH16" s="73">
        <v>40</v>
      </c>
      <c r="AI16" s="73"/>
      <c r="AJ16" s="73">
        <v>3200</v>
      </c>
      <c r="AK16" s="73">
        <v>0</v>
      </c>
      <c r="AL16" s="73">
        <v>0</v>
      </c>
      <c r="AM16" s="73">
        <v>0</v>
      </c>
      <c r="AN16" s="73"/>
      <c r="AO16" s="109"/>
      <c r="AP16" s="73">
        <v>8</v>
      </c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109"/>
      <c r="BF16" s="73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37"/>
      <c r="CK16" s="37"/>
      <c r="CL16" s="37"/>
      <c r="CM16" s="37"/>
      <c r="CN16" s="37"/>
    </row>
    <row r="17" spans="1:92" s="51" customFormat="1" ht="15" customHeight="1">
      <c r="A17" s="96" t="s">
        <v>253</v>
      </c>
      <c r="B17" s="30" t="s">
        <v>140</v>
      </c>
      <c r="C17" s="94" t="s">
        <v>250</v>
      </c>
      <c r="D17" s="94">
        <v>13902992582</v>
      </c>
      <c r="E17" s="45">
        <v>1</v>
      </c>
      <c r="F17" s="45" t="s">
        <v>75</v>
      </c>
      <c r="G17" s="45" t="s">
        <v>76</v>
      </c>
      <c r="H17" s="34" t="s">
        <v>159</v>
      </c>
      <c r="I17" s="59" t="s">
        <v>181</v>
      </c>
      <c r="J17" s="45">
        <v>2300</v>
      </c>
      <c r="K17" s="77"/>
      <c r="L17" s="77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111"/>
      <c r="Z17" s="77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111"/>
      <c r="AP17" s="73"/>
      <c r="AQ17" s="73">
        <v>15</v>
      </c>
      <c r="AR17" s="73">
        <v>40</v>
      </c>
      <c r="AS17" s="73">
        <v>1080000</v>
      </c>
      <c r="AT17" s="73">
        <v>68200</v>
      </c>
      <c r="AU17" s="73">
        <v>27500</v>
      </c>
      <c r="AV17" s="73">
        <v>15000</v>
      </c>
      <c r="AW17" s="73"/>
      <c r="AX17" s="73">
        <v>900</v>
      </c>
      <c r="AY17" s="73">
        <v>1100</v>
      </c>
      <c r="AZ17" s="73">
        <v>4000</v>
      </c>
      <c r="BA17" s="73"/>
      <c r="BB17" s="73">
        <v>800</v>
      </c>
      <c r="BC17" s="73">
        <v>300</v>
      </c>
      <c r="BD17" s="73">
        <v>0.08</v>
      </c>
      <c r="BE17" s="111"/>
      <c r="BF17" s="73">
        <v>3.5</v>
      </c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50"/>
      <c r="CK17" s="50"/>
      <c r="CL17" s="50"/>
      <c r="CM17" s="50"/>
      <c r="CN17" s="50"/>
    </row>
    <row r="18" spans="1:92" s="52" customFormat="1">
      <c r="A18" s="96" t="s">
        <v>253</v>
      </c>
      <c r="B18" s="30" t="s">
        <v>140</v>
      </c>
      <c r="C18" s="94" t="s">
        <v>250</v>
      </c>
      <c r="D18" s="94">
        <v>13902992582</v>
      </c>
      <c r="E18" s="45">
        <v>2</v>
      </c>
      <c r="F18" s="45" t="s">
        <v>75</v>
      </c>
      <c r="G18" s="45" t="s">
        <v>76</v>
      </c>
      <c r="H18" s="34" t="s">
        <v>165</v>
      </c>
      <c r="I18" s="59" t="s">
        <v>182</v>
      </c>
      <c r="J18" s="45">
        <v>1650</v>
      </c>
      <c r="K18" s="77"/>
      <c r="L18" s="77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113"/>
      <c r="Z18" s="77"/>
      <c r="AA18" s="73">
        <v>10</v>
      </c>
      <c r="AB18" s="73">
        <v>30</v>
      </c>
      <c r="AC18" s="73">
        <v>670000</v>
      </c>
      <c r="AD18" s="73">
        <v>57200</v>
      </c>
      <c r="AE18" s="73">
        <v>24500</v>
      </c>
      <c r="AF18" s="73">
        <v>15000</v>
      </c>
      <c r="AG18" s="73"/>
      <c r="AH18" s="73">
        <v>970</v>
      </c>
      <c r="AI18" s="73">
        <v>1000</v>
      </c>
      <c r="AJ18" s="73">
        <v>4000</v>
      </c>
      <c r="AK18" s="73"/>
      <c r="AL18" s="73">
        <v>800</v>
      </c>
      <c r="AM18" s="73">
        <v>300</v>
      </c>
      <c r="AN18" s="73">
        <v>0.08</v>
      </c>
      <c r="AO18" s="113"/>
      <c r="AP18" s="73">
        <v>3.5</v>
      </c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</row>
    <row r="19" spans="1:92" s="52" customFormat="1">
      <c r="A19" s="96" t="s">
        <v>253</v>
      </c>
      <c r="B19" s="30" t="s">
        <v>140</v>
      </c>
      <c r="C19" s="94" t="s">
        <v>250</v>
      </c>
      <c r="D19" s="94">
        <v>13902992582</v>
      </c>
      <c r="E19" s="45">
        <v>3</v>
      </c>
      <c r="F19" s="45" t="s">
        <v>75</v>
      </c>
      <c r="G19" s="45" t="s">
        <v>76</v>
      </c>
      <c r="H19" s="34" t="s">
        <v>165</v>
      </c>
      <c r="I19" s="59" t="s">
        <v>183</v>
      </c>
      <c r="J19" s="45">
        <v>1600</v>
      </c>
      <c r="K19" s="77"/>
      <c r="L19" s="77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113"/>
      <c r="Z19" s="77"/>
      <c r="AA19" s="73">
        <v>26</v>
      </c>
      <c r="AB19" s="73">
        <v>30</v>
      </c>
      <c r="AC19" s="73">
        <v>450000</v>
      </c>
      <c r="AD19" s="73">
        <v>46800</v>
      </c>
      <c r="AE19" s="73">
        <v>22000</v>
      </c>
      <c r="AF19" s="73">
        <v>15000</v>
      </c>
      <c r="AG19" s="73"/>
      <c r="AH19" s="73">
        <v>545</v>
      </c>
      <c r="AI19" s="73">
        <v>900</v>
      </c>
      <c r="AJ19" s="73">
        <v>2300</v>
      </c>
      <c r="AK19" s="73"/>
      <c r="AL19" s="73">
        <v>500</v>
      </c>
      <c r="AM19" s="73">
        <v>300</v>
      </c>
      <c r="AN19" s="73">
        <v>0.08</v>
      </c>
      <c r="AO19" s="113"/>
      <c r="AP19" s="73">
        <v>4.5</v>
      </c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113"/>
      <c r="BF19" s="73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53"/>
      <c r="CK19" s="53"/>
      <c r="CL19" s="53"/>
      <c r="CM19" s="53"/>
      <c r="CN19" s="53"/>
    </row>
    <row r="20" spans="1:92" s="51" customFormat="1" ht="15" customHeight="1">
      <c r="A20" s="96" t="s">
        <v>253</v>
      </c>
      <c r="B20" s="30" t="s">
        <v>146</v>
      </c>
      <c r="C20" s="70" t="s">
        <v>187</v>
      </c>
      <c r="D20" s="70">
        <v>13544017493</v>
      </c>
      <c r="E20" s="45">
        <v>1</v>
      </c>
      <c r="F20" s="45" t="s">
        <v>75</v>
      </c>
      <c r="G20" s="45" t="s">
        <v>76</v>
      </c>
      <c r="H20" s="34" t="s">
        <v>130</v>
      </c>
      <c r="I20" s="34" t="s">
        <v>156</v>
      </c>
      <c r="J20" s="45">
        <v>1000</v>
      </c>
      <c r="K20" s="77"/>
      <c r="L20" s="77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111"/>
      <c r="Z20" s="77"/>
      <c r="AA20" s="73">
        <v>60</v>
      </c>
      <c r="AB20" s="73">
        <v>30</v>
      </c>
      <c r="AC20" s="73">
        <v>600000</v>
      </c>
      <c r="AD20" s="73">
        <v>44000</v>
      </c>
      <c r="AE20" s="73">
        <v>31300</v>
      </c>
      <c r="AF20" s="73">
        <v>12000</v>
      </c>
      <c r="AG20" s="73"/>
      <c r="AH20" s="73">
        <v>380</v>
      </c>
      <c r="AI20" s="73"/>
      <c r="AJ20" s="73">
        <v>2000</v>
      </c>
      <c r="AK20" s="73"/>
      <c r="AL20" s="73"/>
      <c r="AM20" s="73"/>
      <c r="AN20" s="73"/>
      <c r="AO20" s="111"/>
      <c r="AP20" s="73">
        <v>7</v>
      </c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111"/>
      <c r="BF20" s="73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50"/>
      <c r="CK20" s="50"/>
      <c r="CL20" s="50"/>
      <c r="CM20" s="50"/>
      <c r="CN20" s="50"/>
    </row>
    <row r="21" spans="1:92" s="52" customFormat="1">
      <c r="A21" s="96" t="s">
        <v>253</v>
      </c>
      <c r="B21" s="30" t="s">
        <v>146</v>
      </c>
      <c r="C21" s="70" t="s">
        <v>187</v>
      </c>
      <c r="D21" s="70">
        <v>13544017493</v>
      </c>
      <c r="E21" s="45">
        <v>2</v>
      </c>
      <c r="F21" s="45" t="s">
        <v>75</v>
      </c>
      <c r="G21" s="45" t="s">
        <v>76</v>
      </c>
      <c r="H21" s="34" t="s">
        <v>106</v>
      </c>
      <c r="I21" s="34" t="s">
        <v>167</v>
      </c>
      <c r="J21" s="45">
        <v>1500</v>
      </c>
      <c r="K21" s="77"/>
      <c r="L21" s="77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113"/>
      <c r="Z21" s="77"/>
      <c r="AA21" s="73">
        <v>60</v>
      </c>
      <c r="AB21" s="73">
        <v>30</v>
      </c>
      <c r="AC21" s="73">
        <v>600000</v>
      </c>
      <c r="AD21" s="73">
        <v>44000</v>
      </c>
      <c r="AE21" s="73">
        <v>31300</v>
      </c>
      <c r="AF21" s="73">
        <v>18000</v>
      </c>
      <c r="AG21" s="73"/>
      <c r="AH21" s="73">
        <v>570</v>
      </c>
      <c r="AI21" s="73"/>
      <c r="AJ21" s="73">
        <v>3000</v>
      </c>
      <c r="AK21" s="73"/>
      <c r="AL21" s="73"/>
      <c r="AM21" s="73"/>
      <c r="AN21" s="73"/>
      <c r="AO21" s="113"/>
      <c r="AP21" s="73">
        <v>7</v>
      </c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113"/>
      <c r="BF21" s="73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</row>
    <row r="22" spans="1:92" s="52" customFormat="1">
      <c r="A22" s="96" t="s">
        <v>253</v>
      </c>
      <c r="B22" s="30" t="s">
        <v>146</v>
      </c>
      <c r="C22" s="70" t="s">
        <v>187</v>
      </c>
      <c r="D22" s="70">
        <v>13544017493</v>
      </c>
      <c r="E22" s="45">
        <v>3</v>
      </c>
      <c r="F22" s="45" t="s">
        <v>75</v>
      </c>
      <c r="G22" s="45" t="s">
        <v>76</v>
      </c>
      <c r="H22" s="34" t="s">
        <v>90</v>
      </c>
      <c r="I22" s="34" t="s">
        <v>168</v>
      </c>
      <c r="J22" s="45">
        <v>1200</v>
      </c>
      <c r="K22" s="77"/>
      <c r="L22" s="77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113"/>
      <c r="Z22" s="77"/>
      <c r="AA22" s="73">
        <v>60</v>
      </c>
      <c r="AB22" s="73">
        <v>30</v>
      </c>
      <c r="AC22" s="73">
        <v>600000</v>
      </c>
      <c r="AD22" s="73">
        <v>44000</v>
      </c>
      <c r="AE22" s="73">
        <v>31300</v>
      </c>
      <c r="AF22" s="73">
        <v>14000</v>
      </c>
      <c r="AG22" s="73"/>
      <c r="AH22" s="73">
        <v>456</v>
      </c>
      <c r="AI22" s="73"/>
      <c r="AJ22" s="73">
        <v>2400</v>
      </c>
      <c r="AK22" s="73"/>
      <c r="AL22" s="73"/>
      <c r="AM22" s="73"/>
      <c r="AN22" s="73"/>
      <c r="AO22" s="113"/>
      <c r="AP22" s="73">
        <v>7</v>
      </c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113"/>
      <c r="BF22" s="73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53"/>
      <c r="CK22" s="53"/>
      <c r="CL22" s="53"/>
      <c r="CM22" s="53"/>
      <c r="CN22" s="53"/>
    </row>
    <row r="23" spans="1:92" s="52" customFormat="1">
      <c r="A23" s="96" t="s">
        <v>253</v>
      </c>
      <c r="B23" s="30" t="s">
        <v>146</v>
      </c>
      <c r="C23" s="70" t="s">
        <v>187</v>
      </c>
      <c r="D23" s="70">
        <v>13544017493</v>
      </c>
      <c r="E23" s="45">
        <v>4</v>
      </c>
      <c r="F23" s="45" t="s">
        <v>75</v>
      </c>
      <c r="G23" s="45" t="s">
        <v>76</v>
      </c>
      <c r="H23" s="34" t="s">
        <v>148</v>
      </c>
      <c r="I23" s="34" t="s">
        <v>169</v>
      </c>
      <c r="J23" s="45">
        <v>1700</v>
      </c>
      <c r="K23" s="77"/>
      <c r="L23" s="77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113"/>
      <c r="Z23" s="77"/>
      <c r="AA23" s="73">
        <v>60</v>
      </c>
      <c r="AB23" s="73">
        <v>30</v>
      </c>
      <c r="AC23" s="73">
        <v>600000</v>
      </c>
      <c r="AD23" s="73">
        <v>44000</v>
      </c>
      <c r="AE23" s="73">
        <v>31300</v>
      </c>
      <c r="AF23" s="73">
        <v>20000</v>
      </c>
      <c r="AG23" s="73"/>
      <c r="AH23" s="73">
        <v>646</v>
      </c>
      <c r="AI23" s="73"/>
      <c r="AJ23" s="73">
        <v>3400</v>
      </c>
      <c r="AK23" s="73"/>
      <c r="AL23" s="73"/>
      <c r="AM23" s="73"/>
      <c r="AN23" s="73"/>
      <c r="AO23" s="113"/>
      <c r="AP23" s="73">
        <v>7</v>
      </c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113"/>
      <c r="BF23" s="73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53"/>
      <c r="CK23" s="53"/>
      <c r="CL23" s="53"/>
      <c r="CM23" s="53"/>
      <c r="CN23" s="53"/>
    </row>
    <row r="24" spans="1:92" s="52" customFormat="1">
      <c r="A24" s="96" t="s">
        <v>253</v>
      </c>
      <c r="B24" s="30" t="s">
        <v>146</v>
      </c>
      <c r="C24" s="70" t="s">
        <v>187</v>
      </c>
      <c r="D24" s="70">
        <v>13544017493</v>
      </c>
      <c r="E24" s="45">
        <v>5</v>
      </c>
      <c r="F24" s="45" t="s">
        <v>75</v>
      </c>
      <c r="G24" s="45" t="s">
        <v>76</v>
      </c>
      <c r="H24" s="34" t="s">
        <v>178</v>
      </c>
      <c r="I24" s="34" t="s">
        <v>164</v>
      </c>
      <c r="J24" s="45">
        <v>600</v>
      </c>
      <c r="K24" s="77"/>
      <c r="L24" s="77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113"/>
      <c r="Z24" s="77"/>
      <c r="AA24" s="73">
        <v>60</v>
      </c>
      <c r="AB24" s="73">
        <v>30</v>
      </c>
      <c r="AC24" s="73">
        <v>600000</v>
      </c>
      <c r="AD24" s="73">
        <v>44000</v>
      </c>
      <c r="AE24" s="73">
        <v>31300</v>
      </c>
      <c r="AF24" s="73">
        <v>8000</v>
      </c>
      <c r="AG24" s="73"/>
      <c r="AH24" s="73">
        <v>228</v>
      </c>
      <c r="AI24" s="73"/>
      <c r="AJ24" s="73">
        <v>1200</v>
      </c>
      <c r="AK24" s="73"/>
      <c r="AL24" s="73"/>
      <c r="AM24" s="73"/>
      <c r="AN24" s="73"/>
      <c r="AO24" s="113"/>
      <c r="AP24" s="73">
        <v>7</v>
      </c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113"/>
      <c r="BF24" s="73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</row>
    <row r="25" spans="1:92" s="52" customFormat="1">
      <c r="A25" s="96" t="s">
        <v>253</v>
      </c>
      <c r="B25" s="30" t="s">
        <v>146</v>
      </c>
      <c r="C25" s="70" t="s">
        <v>187</v>
      </c>
      <c r="D25" s="70">
        <v>13544017493</v>
      </c>
      <c r="E25" s="45">
        <v>6</v>
      </c>
      <c r="F25" s="45" t="s">
        <v>75</v>
      </c>
      <c r="G25" s="45" t="s">
        <v>76</v>
      </c>
      <c r="H25" s="34" t="s">
        <v>178</v>
      </c>
      <c r="I25" s="34" t="s">
        <v>170</v>
      </c>
      <c r="J25" s="45">
        <v>800</v>
      </c>
      <c r="K25" s="77"/>
      <c r="L25" s="77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113"/>
      <c r="Z25" s="77"/>
      <c r="AA25" s="73">
        <v>60</v>
      </c>
      <c r="AB25" s="73">
        <v>30</v>
      </c>
      <c r="AC25" s="73">
        <v>600000</v>
      </c>
      <c r="AD25" s="73">
        <v>44000</v>
      </c>
      <c r="AE25" s="73">
        <v>31300</v>
      </c>
      <c r="AF25" s="73">
        <v>10000</v>
      </c>
      <c r="AG25" s="73"/>
      <c r="AH25" s="73">
        <v>304</v>
      </c>
      <c r="AI25" s="73"/>
      <c r="AJ25" s="73">
        <v>1600</v>
      </c>
      <c r="AK25" s="73"/>
      <c r="AL25" s="73"/>
      <c r="AM25" s="73"/>
      <c r="AN25" s="73"/>
      <c r="AO25" s="113"/>
      <c r="AP25" s="73">
        <v>9</v>
      </c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113"/>
      <c r="BF25" s="73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</row>
    <row r="26" spans="1:92" s="52" customFormat="1">
      <c r="A26" s="96" t="s">
        <v>253</v>
      </c>
      <c r="B26" s="30" t="s">
        <v>146</v>
      </c>
      <c r="C26" s="70" t="s">
        <v>187</v>
      </c>
      <c r="D26" s="70">
        <v>13544017493</v>
      </c>
      <c r="E26" s="45">
        <v>7</v>
      </c>
      <c r="F26" s="45" t="s">
        <v>75</v>
      </c>
      <c r="G26" s="45" t="s">
        <v>76</v>
      </c>
      <c r="H26" s="34" t="s">
        <v>77</v>
      </c>
      <c r="I26" s="34" t="s">
        <v>171</v>
      </c>
      <c r="J26" s="45">
        <v>700</v>
      </c>
      <c r="K26" s="77"/>
      <c r="L26" s="77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113"/>
      <c r="Z26" s="77"/>
      <c r="AA26" s="73">
        <v>60</v>
      </c>
      <c r="AB26" s="73">
        <v>30</v>
      </c>
      <c r="AC26" s="73">
        <v>600000</v>
      </c>
      <c r="AD26" s="73">
        <v>44000</v>
      </c>
      <c r="AE26" s="73">
        <v>31300</v>
      </c>
      <c r="AF26" s="73">
        <v>10000</v>
      </c>
      <c r="AG26" s="73"/>
      <c r="AH26" s="73">
        <v>266</v>
      </c>
      <c r="AI26" s="73"/>
      <c r="AJ26" s="73">
        <v>1400</v>
      </c>
      <c r="AK26" s="73"/>
      <c r="AL26" s="73"/>
      <c r="AM26" s="73"/>
      <c r="AN26" s="73"/>
      <c r="AO26" s="113"/>
      <c r="AP26" s="73">
        <v>8</v>
      </c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113"/>
      <c r="BF26" s="73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</row>
    <row r="27" spans="1:92" s="51" customFormat="1" ht="15" customHeight="1">
      <c r="A27" s="96" t="s">
        <v>253</v>
      </c>
      <c r="B27" s="30" t="s">
        <v>111</v>
      </c>
      <c r="C27" s="81" t="s">
        <v>116</v>
      </c>
      <c r="D27" s="81">
        <v>13316171878</v>
      </c>
      <c r="E27" s="45">
        <v>1</v>
      </c>
      <c r="F27" s="45" t="s">
        <v>75</v>
      </c>
      <c r="G27" s="45" t="s">
        <v>76</v>
      </c>
      <c r="H27" s="34" t="s">
        <v>97</v>
      </c>
      <c r="I27" s="34" t="s">
        <v>97</v>
      </c>
      <c r="J27" s="45">
        <v>2385</v>
      </c>
      <c r="K27" s="77"/>
      <c r="L27" s="77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111"/>
      <c r="Z27" s="77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111"/>
      <c r="AP27" s="73"/>
      <c r="AQ27" s="73">
        <v>12</v>
      </c>
      <c r="AR27" s="73">
        <v>35</v>
      </c>
      <c r="AS27" s="73">
        <v>140000</v>
      </c>
      <c r="AT27" s="73">
        <v>96000</v>
      </c>
      <c r="AU27" s="73">
        <v>4139</v>
      </c>
      <c r="AV27" s="73">
        <v>10000</v>
      </c>
      <c r="AW27" s="73"/>
      <c r="AX27" s="73">
        <v>1800</v>
      </c>
      <c r="AY27" s="73"/>
      <c r="AZ27" s="73">
        <v>5600</v>
      </c>
      <c r="BA27" s="73">
        <v>800</v>
      </c>
      <c r="BB27" s="73"/>
      <c r="BC27" s="73">
        <v>1295</v>
      </c>
      <c r="BD27" s="73"/>
      <c r="BE27" s="111"/>
      <c r="BF27" s="73">
        <v>8</v>
      </c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50"/>
      <c r="CK27" s="50"/>
      <c r="CL27" s="50"/>
      <c r="CM27" s="50"/>
      <c r="CN27" s="50"/>
    </row>
    <row r="28" spans="1:92" s="52" customFormat="1">
      <c r="A28" s="96" t="s">
        <v>253</v>
      </c>
      <c r="B28" s="30" t="s">
        <v>111</v>
      </c>
      <c r="C28" s="81" t="s">
        <v>116</v>
      </c>
      <c r="D28" s="81">
        <v>13316171878</v>
      </c>
      <c r="E28" s="45">
        <v>2</v>
      </c>
      <c r="F28" s="45" t="s">
        <v>75</v>
      </c>
      <c r="G28" s="45" t="s">
        <v>76</v>
      </c>
      <c r="H28" s="34" t="s">
        <v>118</v>
      </c>
      <c r="I28" s="34" t="s">
        <v>118</v>
      </c>
      <c r="J28" s="45">
        <v>2370</v>
      </c>
      <c r="K28" s="77"/>
      <c r="L28" s="77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113"/>
      <c r="Z28" s="77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113"/>
      <c r="AP28" s="73"/>
      <c r="AQ28" s="73">
        <v>4</v>
      </c>
      <c r="AR28" s="73">
        <v>35</v>
      </c>
      <c r="AS28" s="73">
        <v>140000</v>
      </c>
      <c r="AT28" s="73">
        <v>96000</v>
      </c>
      <c r="AU28" s="73">
        <v>4139</v>
      </c>
      <c r="AV28" s="73">
        <v>10000</v>
      </c>
      <c r="AW28" s="73"/>
      <c r="AX28" s="73">
        <v>1800</v>
      </c>
      <c r="AY28" s="73"/>
      <c r="AZ28" s="73">
        <v>5600</v>
      </c>
      <c r="BA28" s="73">
        <v>800</v>
      </c>
      <c r="BB28" s="73"/>
      <c r="BC28" s="73">
        <v>1295</v>
      </c>
      <c r="BD28" s="73"/>
      <c r="BE28" s="113"/>
      <c r="BF28" s="73">
        <v>8</v>
      </c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</row>
    <row r="29" spans="1:92" s="51" customFormat="1" ht="15" customHeight="1">
      <c r="A29" s="96" t="s">
        <v>253</v>
      </c>
      <c r="B29" s="30" t="s">
        <v>119</v>
      </c>
      <c r="C29" s="81" t="s">
        <v>124</v>
      </c>
      <c r="D29" s="81">
        <v>15889753541</v>
      </c>
      <c r="E29" s="45">
        <v>1</v>
      </c>
      <c r="F29" s="45" t="s">
        <v>75</v>
      </c>
      <c r="G29" s="45" t="s">
        <v>76</v>
      </c>
      <c r="H29" s="34" t="s">
        <v>106</v>
      </c>
      <c r="I29" s="34" t="s">
        <v>167</v>
      </c>
      <c r="J29" s="45">
        <v>1850</v>
      </c>
      <c r="K29" s="77"/>
      <c r="L29" s="77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111"/>
      <c r="Z29" s="77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111"/>
      <c r="AP29" s="73"/>
      <c r="AQ29" s="73">
        <v>1</v>
      </c>
      <c r="AR29" s="95">
        <v>45</v>
      </c>
      <c r="AS29" s="73">
        <v>580000</v>
      </c>
      <c r="AT29" s="73">
        <v>42900</v>
      </c>
      <c r="AU29" s="73">
        <v>28000</v>
      </c>
      <c r="AV29" s="73">
        <v>8500</v>
      </c>
      <c r="AW29" s="73">
        <v>7.5</v>
      </c>
      <c r="AX29" s="73">
        <v>8325</v>
      </c>
      <c r="AY29" s="73">
        <v>1000</v>
      </c>
      <c r="AZ29" s="73">
        <v>4300</v>
      </c>
      <c r="BA29" s="73">
        <v>1400</v>
      </c>
      <c r="BB29" s="73">
        <v>260</v>
      </c>
      <c r="BC29" s="73">
        <v>150</v>
      </c>
      <c r="BD29" s="73">
        <v>800</v>
      </c>
      <c r="BE29" s="111"/>
      <c r="BF29" s="73">
        <v>4</v>
      </c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50"/>
      <c r="CK29" s="50"/>
      <c r="CL29" s="50"/>
      <c r="CM29" s="50"/>
      <c r="CN29" s="50"/>
    </row>
    <row r="30" spans="1:92" s="52" customFormat="1">
      <c r="A30" s="96" t="s">
        <v>253</v>
      </c>
      <c r="B30" s="30" t="s">
        <v>119</v>
      </c>
      <c r="C30" s="81" t="s">
        <v>124</v>
      </c>
      <c r="D30" s="81">
        <v>15889753541</v>
      </c>
      <c r="E30" s="45">
        <v>2</v>
      </c>
      <c r="F30" s="45" t="s">
        <v>75</v>
      </c>
      <c r="G30" s="45" t="s">
        <v>76</v>
      </c>
      <c r="H30" s="34" t="s">
        <v>126</v>
      </c>
      <c r="I30" s="34" t="s">
        <v>175</v>
      </c>
      <c r="J30" s="45">
        <v>2600</v>
      </c>
      <c r="K30" s="77"/>
      <c r="L30" s="77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113"/>
      <c r="Z30" s="77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113"/>
      <c r="AP30" s="73"/>
      <c r="AQ30" s="73">
        <v>1</v>
      </c>
      <c r="AR30" s="95">
        <v>45</v>
      </c>
      <c r="AS30" s="73">
        <v>580000</v>
      </c>
      <c r="AT30" s="73">
        <v>42900</v>
      </c>
      <c r="AU30" s="73">
        <v>28000</v>
      </c>
      <c r="AV30" s="73">
        <v>8500</v>
      </c>
      <c r="AW30" s="73">
        <v>7.5</v>
      </c>
      <c r="AX30" s="73">
        <v>11700</v>
      </c>
      <c r="AY30" s="73">
        <v>1000</v>
      </c>
      <c r="AZ30" s="73">
        <v>6500</v>
      </c>
      <c r="BA30" s="73">
        <v>1400</v>
      </c>
      <c r="BB30" s="73">
        <v>480</v>
      </c>
      <c r="BC30" s="73">
        <v>200</v>
      </c>
      <c r="BD30" s="73">
        <v>800</v>
      </c>
      <c r="BE30" s="113"/>
      <c r="BF30" s="73">
        <v>4</v>
      </c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</row>
    <row r="31" spans="1:92" s="52" customFormat="1">
      <c r="A31" s="96" t="s">
        <v>253</v>
      </c>
      <c r="B31" s="30" t="s">
        <v>119</v>
      </c>
      <c r="C31" s="81" t="s">
        <v>124</v>
      </c>
      <c r="D31" s="81">
        <v>15889753541</v>
      </c>
      <c r="E31" s="45">
        <v>3</v>
      </c>
      <c r="F31" s="45" t="s">
        <v>75</v>
      </c>
      <c r="G31" s="45" t="s">
        <v>76</v>
      </c>
      <c r="H31" s="34" t="s">
        <v>176</v>
      </c>
      <c r="I31" s="34" t="s">
        <v>177</v>
      </c>
      <c r="J31" s="45">
        <v>3300</v>
      </c>
      <c r="K31" s="77"/>
      <c r="L31" s="77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113"/>
      <c r="Z31" s="77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113"/>
      <c r="AP31" s="73"/>
      <c r="AQ31" s="73">
        <v>1</v>
      </c>
      <c r="AR31" s="95">
        <v>45</v>
      </c>
      <c r="AS31" s="73">
        <v>650000</v>
      </c>
      <c r="AT31" s="73">
        <v>42900</v>
      </c>
      <c r="AU31" s="73">
        <v>28000</v>
      </c>
      <c r="AV31" s="73">
        <v>8500</v>
      </c>
      <c r="AW31" s="73">
        <v>7.5</v>
      </c>
      <c r="AX31" s="73">
        <v>14850</v>
      </c>
      <c r="AY31" s="73">
        <v>1000</v>
      </c>
      <c r="AZ31" s="73">
        <v>8500</v>
      </c>
      <c r="BA31" s="73">
        <v>1400</v>
      </c>
      <c r="BB31" s="73">
        <v>640</v>
      </c>
      <c r="BC31" s="73">
        <v>300</v>
      </c>
      <c r="BD31" s="73">
        <v>800</v>
      </c>
      <c r="BE31" s="113"/>
      <c r="BF31" s="73">
        <v>3</v>
      </c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53"/>
      <c r="CK31" s="53"/>
      <c r="CL31" s="53"/>
      <c r="CM31" s="53"/>
      <c r="CN31" s="53"/>
    </row>
    <row r="32" spans="1:92" s="51" customFormat="1" ht="15" customHeight="1">
      <c r="A32" s="96" t="s">
        <v>253</v>
      </c>
      <c r="B32" s="30" t="s">
        <v>143</v>
      </c>
      <c r="C32" s="94" t="s">
        <v>252</v>
      </c>
      <c r="D32" s="94">
        <v>13302958739</v>
      </c>
      <c r="E32" s="45">
        <v>1</v>
      </c>
      <c r="F32" s="45" t="s">
        <v>75</v>
      </c>
      <c r="G32" s="45" t="s">
        <v>76</v>
      </c>
      <c r="H32" s="34" t="s">
        <v>39</v>
      </c>
      <c r="I32" s="59" t="s">
        <v>158</v>
      </c>
      <c r="J32" s="45">
        <v>2000</v>
      </c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77">
        <v>2</v>
      </c>
      <c r="AB32" s="77">
        <v>30</v>
      </c>
      <c r="AC32" s="73">
        <v>1065500</v>
      </c>
      <c r="AD32" s="73">
        <v>48000</v>
      </c>
      <c r="AE32" s="73">
        <v>32560</v>
      </c>
      <c r="AF32" s="73">
        <v>8000</v>
      </c>
      <c r="AG32" s="73"/>
      <c r="AH32" s="73">
        <v>780</v>
      </c>
      <c r="AI32" s="73">
        <v>1500</v>
      </c>
      <c r="AJ32" s="73">
        <v>3250</v>
      </c>
      <c r="AK32" s="73">
        <v>800</v>
      </c>
      <c r="AL32" s="73">
        <v>100</v>
      </c>
      <c r="AM32" s="73">
        <v>100</v>
      </c>
      <c r="AN32" s="73"/>
      <c r="AO32" s="111"/>
      <c r="AP32" s="77">
        <v>26</v>
      </c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111"/>
      <c r="BF32" s="73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50"/>
      <c r="CK32" s="50"/>
      <c r="CL32" s="50"/>
      <c r="CM32" s="50"/>
      <c r="CN32" s="50"/>
    </row>
    <row r="33" spans="1:92" s="56" customFormat="1">
      <c r="A33" s="96" t="s">
        <v>253</v>
      </c>
      <c r="B33" s="30" t="s">
        <v>143</v>
      </c>
      <c r="C33" s="94" t="s">
        <v>252</v>
      </c>
      <c r="D33" s="94">
        <v>13302958739</v>
      </c>
      <c r="E33" s="45">
        <v>2</v>
      </c>
      <c r="F33" s="45" t="s">
        <v>75</v>
      </c>
      <c r="G33" s="45" t="s">
        <v>76</v>
      </c>
      <c r="H33" s="34" t="s">
        <v>77</v>
      </c>
      <c r="I33" s="34" t="s">
        <v>78</v>
      </c>
      <c r="J33" s="45">
        <v>600</v>
      </c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77">
        <v>2</v>
      </c>
      <c r="AB33" s="77">
        <v>30</v>
      </c>
      <c r="AC33" s="73">
        <v>1065500</v>
      </c>
      <c r="AD33" s="73">
        <v>48000</v>
      </c>
      <c r="AE33" s="73">
        <v>32560</v>
      </c>
      <c r="AF33" s="73">
        <v>8000</v>
      </c>
      <c r="AG33" s="73"/>
      <c r="AH33" s="73">
        <v>240</v>
      </c>
      <c r="AI33" s="73">
        <v>1500</v>
      </c>
      <c r="AJ33" s="73">
        <v>1680</v>
      </c>
      <c r="AK33" s="73">
        <v>800</v>
      </c>
      <c r="AL33" s="73">
        <v>100</v>
      </c>
      <c r="AM33" s="73">
        <v>100</v>
      </c>
      <c r="AN33" s="73"/>
      <c r="AO33" s="110"/>
      <c r="AP33" s="77">
        <v>30</v>
      </c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110"/>
      <c r="BF33" s="73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</row>
    <row r="34" spans="1:92" s="56" customFormat="1">
      <c r="A34" s="96" t="s">
        <v>253</v>
      </c>
      <c r="B34" s="30" t="s">
        <v>143</v>
      </c>
      <c r="C34" s="94" t="s">
        <v>252</v>
      </c>
      <c r="D34" s="94">
        <v>13302958739</v>
      </c>
      <c r="E34" s="45">
        <v>3</v>
      </c>
      <c r="F34" s="45" t="s">
        <v>75</v>
      </c>
      <c r="G34" s="45" t="s">
        <v>76</v>
      </c>
      <c r="H34" s="34" t="s">
        <v>77</v>
      </c>
      <c r="I34" s="34" t="s">
        <v>145</v>
      </c>
      <c r="J34" s="45">
        <v>700</v>
      </c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77">
        <v>2</v>
      </c>
      <c r="AB34" s="77">
        <v>30</v>
      </c>
      <c r="AC34" s="73">
        <v>1065500</v>
      </c>
      <c r="AD34" s="73">
        <v>48000</v>
      </c>
      <c r="AE34" s="73">
        <v>32560</v>
      </c>
      <c r="AF34" s="73">
        <v>8000</v>
      </c>
      <c r="AG34" s="73"/>
      <c r="AH34" s="73">
        <v>280</v>
      </c>
      <c r="AI34" s="73">
        <v>1500</v>
      </c>
      <c r="AJ34" s="73">
        <v>1850</v>
      </c>
      <c r="AK34" s="73">
        <v>800</v>
      </c>
      <c r="AL34" s="73">
        <v>100</v>
      </c>
      <c r="AM34" s="73">
        <v>100</v>
      </c>
      <c r="AN34" s="73"/>
      <c r="AO34" s="110"/>
      <c r="AP34" s="77">
        <v>30</v>
      </c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110"/>
      <c r="BF34" s="73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57"/>
      <c r="CK34" s="57"/>
      <c r="CL34" s="57"/>
      <c r="CM34" s="57"/>
      <c r="CN34" s="57"/>
    </row>
    <row r="35" spans="1:92" s="56" customFormat="1">
      <c r="A35" s="96" t="s">
        <v>253</v>
      </c>
      <c r="B35" s="30" t="s">
        <v>143</v>
      </c>
      <c r="C35" s="94" t="s">
        <v>252</v>
      </c>
      <c r="D35" s="94">
        <v>13302958739</v>
      </c>
      <c r="E35" s="45">
        <v>4</v>
      </c>
      <c r="F35" s="45" t="s">
        <v>75</v>
      </c>
      <c r="G35" s="45" t="s">
        <v>76</v>
      </c>
      <c r="H35" s="34" t="s">
        <v>77</v>
      </c>
      <c r="I35" s="34" t="s">
        <v>79</v>
      </c>
      <c r="J35" s="45">
        <v>890</v>
      </c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77">
        <v>2</v>
      </c>
      <c r="AB35" s="77">
        <v>30</v>
      </c>
      <c r="AC35" s="73">
        <v>1065500</v>
      </c>
      <c r="AD35" s="73">
        <v>48000</v>
      </c>
      <c r="AE35" s="73">
        <v>32560</v>
      </c>
      <c r="AF35" s="73">
        <v>8000</v>
      </c>
      <c r="AG35" s="73"/>
      <c r="AH35" s="73">
        <v>345</v>
      </c>
      <c r="AI35" s="73">
        <v>1500</v>
      </c>
      <c r="AJ35" s="73">
        <v>2350</v>
      </c>
      <c r="AK35" s="73">
        <v>800</v>
      </c>
      <c r="AL35" s="73">
        <v>100</v>
      </c>
      <c r="AM35" s="73">
        <v>100</v>
      </c>
      <c r="AN35" s="73"/>
      <c r="AO35" s="110"/>
      <c r="AP35" s="77">
        <v>30</v>
      </c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110"/>
      <c r="BF35" s="73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57"/>
      <c r="CK35" s="57"/>
      <c r="CL35" s="57"/>
      <c r="CM35" s="57"/>
      <c r="CN35" s="57"/>
    </row>
    <row r="36" spans="1:92" s="51" customFormat="1" ht="15" customHeight="1">
      <c r="A36" s="96" t="s">
        <v>253</v>
      </c>
      <c r="B36" s="30" t="s">
        <v>149</v>
      </c>
      <c r="C36" s="81" t="s">
        <v>152</v>
      </c>
      <c r="D36" s="81">
        <v>13360513308</v>
      </c>
      <c r="E36" s="45">
        <v>1</v>
      </c>
      <c r="F36" s="45" t="s">
        <v>75</v>
      </c>
      <c r="G36" s="45" t="s">
        <v>76</v>
      </c>
      <c r="H36" s="34" t="s">
        <v>155</v>
      </c>
      <c r="I36" s="34" t="s">
        <v>156</v>
      </c>
      <c r="J36" s="45">
        <v>800</v>
      </c>
      <c r="K36" s="77"/>
      <c r="L36" s="77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111"/>
      <c r="Z36" s="77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111"/>
      <c r="AP36" s="73"/>
      <c r="AQ36" s="73">
        <v>10</v>
      </c>
      <c r="AR36" s="73">
        <v>33</v>
      </c>
      <c r="AS36" s="73">
        <v>50000</v>
      </c>
      <c r="AT36" s="73">
        <v>30000</v>
      </c>
      <c r="AU36" s="73">
        <v>720</v>
      </c>
      <c r="AV36" s="73">
        <v>10000</v>
      </c>
      <c r="AW36" s="73">
        <v>7.83</v>
      </c>
      <c r="AX36" s="73">
        <v>33</v>
      </c>
      <c r="AY36" s="73">
        <v>5000</v>
      </c>
      <c r="AZ36" s="73">
        <v>3080</v>
      </c>
      <c r="BA36" s="73">
        <v>0</v>
      </c>
      <c r="BB36" s="73">
        <v>200</v>
      </c>
      <c r="BC36" s="73">
        <v>200</v>
      </c>
      <c r="BD36" s="73">
        <v>800</v>
      </c>
      <c r="BE36" s="111"/>
      <c r="BF36" s="73">
        <v>30</v>
      </c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50"/>
      <c r="CK36" s="50"/>
      <c r="CL36" s="50"/>
      <c r="CM36" s="50"/>
      <c r="CN36" s="50"/>
    </row>
    <row r="37" spans="1:92" s="103" customFormat="1">
      <c r="A37" s="98" t="s">
        <v>253</v>
      </c>
      <c r="B37" s="84" t="s">
        <v>110</v>
      </c>
      <c r="C37" s="85" t="s">
        <v>104</v>
      </c>
      <c r="D37" s="85">
        <v>13692209332</v>
      </c>
      <c r="E37" s="99">
        <v>1</v>
      </c>
      <c r="F37" s="99" t="s">
        <v>75</v>
      </c>
      <c r="G37" s="99" t="s">
        <v>76</v>
      </c>
      <c r="H37" s="100" t="s">
        <v>153</v>
      </c>
      <c r="I37" s="100" t="s">
        <v>172</v>
      </c>
      <c r="J37" s="99">
        <v>250</v>
      </c>
      <c r="K37" s="112"/>
      <c r="L37" s="97">
        <v>18</v>
      </c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2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2"/>
      <c r="CK37" s="102"/>
      <c r="CL37" s="102"/>
      <c r="CM37" s="102"/>
      <c r="CN37" s="102"/>
    </row>
    <row r="38" spans="1:92" s="103" customFormat="1">
      <c r="A38" s="98" t="s">
        <v>253</v>
      </c>
      <c r="B38" s="84" t="s">
        <v>110</v>
      </c>
      <c r="C38" s="85" t="s">
        <v>104</v>
      </c>
      <c r="D38" s="85">
        <v>13692209332</v>
      </c>
      <c r="E38" s="99">
        <v>2</v>
      </c>
      <c r="F38" s="99" t="s">
        <v>75</v>
      </c>
      <c r="G38" s="99" t="s">
        <v>76</v>
      </c>
      <c r="H38" s="100" t="s">
        <v>153</v>
      </c>
      <c r="I38" s="100" t="s">
        <v>173</v>
      </c>
      <c r="J38" s="99">
        <v>250</v>
      </c>
      <c r="K38" s="112"/>
      <c r="L38" s="97">
        <v>18</v>
      </c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2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</row>
    <row r="39" spans="1:92" s="103" customFormat="1">
      <c r="A39" s="98" t="s">
        <v>253</v>
      </c>
      <c r="B39" s="84" t="s">
        <v>110</v>
      </c>
      <c r="C39" s="85" t="s">
        <v>104</v>
      </c>
      <c r="D39" s="85">
        <v>13692209332</v>
      </c>
      <c r="E39" s="99">
        <v>3</v>
      </c>
      <c r="F39" s="99" t="s">
        <v>75</v>
      </c>
      <c r="G39" s="99" t="s">
        <v>76</v>
      </c>
      <c r="H39" s="100" t="s">
        <v>153</v>
      </c>
      <c r="I39" s="100" t="s">
        <v>174</v>
      </c>
      <c r="J39" s="99">
        <v>260</v>
      </c>
      <c r="K39" s="112"/>
      <c r="L39" s="97">
        <v>20</v>
      </c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2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</row>
    <row r="40" spans="1:92" s="38" customFormat="1" ht="15" customHeight="1">
      <c r="A40" s="96" t="s">
        <v>253</v>
      </c>
      <c r="B40" s="30" t="s">
        <v>70</v>
      </c>
      <c r="C40" s="81" t="s">
        <v>73</v>
      </c>
      <c r="D40" s="81">
        <v>13823705873</v>
      </c>
      <c r="E40" s="45">
        <v>1</v>
      </c>
      <c r="F40" s="45" t="s">
        <v>75</v>
      </c>
      <c r="G40" s="45" t="s">
        <v>76</v>
      </c>
      <c r="H40" s="34" t="s">
        <v>77</v>
      </c>
      <c r="I40" s="34" t="s">
        <v>78</v>
      </c>
      <c r="J40" s="45">
        <v>600</v>
      </c>
      <c r="K40" s="77"/>
      <c r="L40" s="77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109"/>
      <c r="Z40" s="77"/>
      <c r="AA40" s="73">
        <v>3</v>
      </c>
      <c r="AB40" s="73">
        <v>30</v>
      </c>
      <c r="AC40" s="73">
        <v>498600</v>
      </c>
      <c r="AD40" s="73">
        <v>35700</v>
      </c>
      <c r="AE40" s="73">
        <v>24788</v>
      </c>
      <c r="AF40" s="73">
        <v>11000</v>
      </c>
      <c r="AG40" s="73"/>
      <c r="AH40" s="73">
        <v>315</v>
      </c>
      <c r="AI40" s="73"/>
      <c r="AJ40" s="73">
        <v>1200</v>
      </c>
      <c r="AK40" s="73"/>
      <c r="AL40" s="73">
        <v>200</v>
      </c>
      <c r="AM40" s="73"/>
      <c r="AN40" s="73"/>
      <c r="AO40" s="109"/>
      <c r="AP40" s="73">
        <v>25</v>
      </c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109"/>
      <c r="BF40" s="73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37"/>
      <c r="CK40" s="37"/>
      <c r="CL40" s="37"/>
      <c r="CM40" s="37"/>
      <c r="CN40" s="37"/>
    </row>
    <row r="41" spans="1:92" s="39" customFormat="1">
      <c r="A41" s="96" t="s">
        <v>253</v>
      </c>
      <c r="B41" s="30" t="s">
        <v>70</v>
      </c>
      <c r="C41" s="81" t="s">
        <v>73</v>
      </c>
      <c r="D41" s="81">
        <v>13823705873</v>
      </c>
      <c r="E41" s="45">
        <v>2</v>
      </c>
      <c r="F41" s="45" t="s">
        <v>75</v>
      </c>
      <c r="G41" s="45" t="s">
        <v>76</v>
      </c>
      <c r="H41" s="34" t="s">
        <v>77</v>
      </c>
      <c r="I41" s="34" t="s">
        <v>79</v>
      </c>
      <c r="J41" s="45">
        <v>850</v>
      </c>
      <c r="K41" s="77"/>
      <c r="L41" s="77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110"/>
      <c r="Z41" s="77"/>
      <c r="AA41" s="73">
        <v>3</v>
      </c>
      <c r="AB41" s="73">
        <v>30</v>
      </c>
      <c r="AC41" s="73">
        <v>498600</v>
      </c>
      <c r="AD41" s="73">
        <v>35700</v>
      </c>
      <c r="AE41" s="73">
        <v>24788</v>
      </c>
      <c r="AF41" s="73">
        <v>11000</v>
      </c>
      <c r="AG41" s="73"/>
      <c r="AH41" s="73">
        <v>420</v>
      </c>
      <c r="AI41" s="73"/>
      <c r="AJ41" s="73">
        <v>1700</v>
      </c>
      <c r="AK41" s="73"/>
      <c r="AL41" s="73">
        <v>200</v>
      </c>
      <c r="AM41" s="73"/>
      <c r="AN41" s="73"/>
      <c r="AO41" s="110"/>
      <c r="AP41" s="73">
        <v>3</v>
      </c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110"/>
      <c r="BF41" s="73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</row>
    <row r="42" spans="1:92" s="51" customFormat="1" ht="15" customHeight="1">
      <c r="A42" s="96" t="s">
        <v>253</v>
      </c>
      <c r="B42" s="30" t="s">
        <v>132</v>
      </c>
      <c r="C42" s="68" t="s">
        <v>133</v>
      </c>
      <c r="D42" s="68" t="s">
        <v>134</v>
      </c>
      <c r="E42" s="45">
        <v>1</v>
      </c>
      <c r="F42" s="45" t="s">
        <v>75</v>
      </c>
      <c r="G42" s="45" t="s">
        <v>76</v>
      </c>
      <c r="H42" s="34" t="s">
        <v>39</v>
      </c>
      <c r="I42" s="34" t="s">
        <v>39</v>
      </c>
      <c r="J42" s="45">
        <v>2000</v>
      </c>
      <c r="K42" s="77"/>
      <c r="L42" s="77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111"/>
      <c r="Z42" s="77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111"/>
      <c r="AP42" s="73"/>
      <c r="AQ42" s="73">
        <v>2</v>
      </c>
      <c r="AR42" s="73">
        <v>35</v>
      </c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111"/>
      <c r="BF42" s="73">
        <v>10</v>
      </c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50"/>
      <c r="CK42" s="50"/>
      <c r="CL42" s="50"/>
      <c r="CM42" s="50"/>
      <c r="CN42" s="50"/>
    </row>
    <row r="43" spans="1:92" s="52" customFormat="1">
      <c r="A43" s="96" t="s">
        <v>253</v>
      </c>
      <c r="B43" s="30" t="s">
        <v>132</v>
      </c>
      <c r="C43" s="68" t="s">
        <v>133</v>
      </c>
      <c r="D43" s="68" t="s">
        <v>134</v>
      </c>
      <c r="E43" s="45">
        <v>2</v>
      </c>
      <c r="F43" s="45" t="s">
        <v>75</v>
      </c>
      <c r="G43" s="45" t="s">
        <v>76</v>
      </c>
      <c r="H43" s="34" t="s">
        <v>75</v>
      </c>
      <c r="I43" s="34" t="s">
        <v>139</v>
      </c>
      <c r="J43" s="45">
        <v>200</v>
      </c>
      <c r="K43" s="77"/>
      <c r="L43" s="77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113"/>
      <c r="Z43" s="77"/>
      <c r="AA43" s="73">
        <v>1</v>
      </c>
      <c r="AB43" s="73">
        <v>30</v>
      </c>
      <c r="AC43" s="73"/>
      <c r="AD43" s="73"/>
      <c r="AE43" s="73"/>
      <c r="AF43" s="73">
        <v>5000</v>
      </c>
      <c r="AG43" s="73">
        <v>6.82</v>
      </c>
      <c r="AH43" s="73">
        <v>150</v>
      </c>
      <c r="AI43" s="73"/>
      <c r="AJ43" s="73">
        <v>375</v>
      </c>
      <c r="AK43" s="73">
        <v>600</v>
      </c>
      <c r="AL43" s="73">
        <v>70</v>
      </c>
      <c r="AM43" s="73">
        <v>30</v>
      </c>
      <c r="AN43" s="73"/>
      <c r="AO43" s="113"/>
      <c r="AP43" s="73">
        <v>30</v>
      </c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113"/>
      <c r="BF43" s="73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</row>
    <row r="44" spans="1:9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</row>
    <row r="45" spans="1:9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</row>
    <row r="46" spans="1:9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</row>
    <row r="47" spans="1:9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</row>
    <row r="48" spans="1:9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</row>
    <row r="49" spans="1:8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</row>
    <row r="50" spans="1:8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</row>
    <row r="51" spans="1:8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</row>
    <row r="52" spans="1:8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</row>
    <row r="53" spans="1:8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</row>
    <row r="54" spans="1:8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</row>
    <row r="55" spans="1:8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</row>
    <row r="56" spans="1:8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</row>
    <row r="57" spans="1:8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</row>
    <row r="58" spans="1:8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</row>
    <row r="59" spans="1:8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</row>
    <row r="60" spans="1:8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</row>
    <row r="61" spans="1:8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</row>
    <row r="62" spans="1:8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</row>
    <row r="63" spans="1:8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</row>
    <row r="64" spans="1:8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</row>
    <row r="65" spans="1:8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</row>
    <row r="66" spans="1:8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</row>
    <row r="67" spans="1:8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</row>
    <row r="68" spans="1:8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</row>
    <row r="69" spans="1:8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</row>
    <row r="70" spans="1:8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</row>
    <row r="71" spans="1:8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</row>
    <row r="72" spans="1:8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</row>
    <row r="73" spans="1:8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</row>
    <row r="74" spans="1:8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</row>
    <row r="75" spans="1:8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</row>
    <row r="76" spans="1:8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</row>
    <row r="77" spans="1:8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</row>
    <row r="78" spans="1:8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</row>
    <row r="79" spans="1:8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</row>
    <row r="80" spans="1:8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</row>
    <row r="81" spans="1:8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</row>
    <row r="82" spans="1:8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</row>
    <row r="83" spans="1:8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</row>
    <row r="84" spans="1:8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</row>
    <row r="85" spans="1:8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</row>
    <row r="86" spans="1:8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</row>
    <row r="87" spans="1: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</row>
    <row r="88" spans="1:8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</row>
    <row r="89" spans="1:8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</row>
    <row r="90" spans="1:8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</row>
    <row r="91" spans="1:8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</row>
    <row r="92" spans="1:8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</row>
    <row r="93" spans="1:8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</row>
    <row r="94" spans="1:8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</row>
    <row r="95" spans="1:8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</row>
    <row r="96" spans="1:8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</row>
    <row r="97" spans="1:8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</row>
    <row r="98" spans="1:8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</row>
    <row r="99" spans="1:8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</row>
    <row r="100" spans="1:8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</row>
    <row r="101" spans="1:8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</row>
    <row r="102" spans="1:8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</row>
    <row r="103" spans="1:8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</row>
    <row r="104" spans="1:8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</row>
    <row r="105" spans="1:8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</row>
    <row r="106" spans="1:8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</row>
    <row r="107" spans="1:8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8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8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8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8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8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</sheetData>
  <mergeCells count="31">
    <mergeCell ref="E2:E3"/>
    <mergeCell ref="L2:L3"/>
    <mergeCell ref="Z2:Z3"/>
    <mergeCell ref="E1:J1"/>
    <mergeCell ref="F2:G2"/>
    <mergeCell ref="H2:I2"/>
    <mergeCell ref="J2:J3"/>
    <mergeCell ref="K2:K3"/>
    <mergeCell ref="K1:Z1"/>
    <mergeCell ref="M2:P2"/>
    <mergeCell ref="Q2:X2"/>
    <mergeCell ref="Y2:Y3"/>
    <mergeCell ref="A1:A3"/>
    <mergeCell ref="B1:B3"/>
    <mergeCell ref="C1:D1"/>
    <mergeCell ref="C2:C3"/>
    <mergeCell ref="D2:D3"/>
    <mergeCell ref="AR2:AR3"/>
    <mergeCell ref="BF2:BF3"/>
    <mergeCell ref="AQ2:AQ3"/>
    <mergeCell ref="AQ1:BF1"/>
    <mergeCell ref="AS2:AV2"/>
    <mergeCell ref="AW2:BD2"/>
    <mergeCell ref="BE2:BE3"/>
    <mergeCell ref="AA2:AA3"/>
    <mergeCell ref="AB2:AB3"/>
    <mergeCell ref="AP2:AP3"/>
    <mergeCell ref="AA1:AP1"/>
    <mergeCell ref="AC2:AF2"/>
    <mergeCell ref="AG2:AN2"/>
    <mergeCell ref="AO2:AO3"/>
  </mergeCells>
  <phoneticPr fontId="21" type="noConversion"/>
  <conditionalFormatting sqref="AY2 AP2:AR3 AI2 K2:L3 S2 A1:D3 M3:Z3 AW2 AG2 Q2 AO2:AS2 BE2 K1:BF1 AB3:AO3 K2:M2 Y2:AC2 AS3:BE3 AA2:AA3 BF2:BF3">
    <cfRule type="containsBlanks" priority="59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8"/>
  <sheetViews>
    <sheetView workbookViewId="0">
      <selection activeCell="J18" sqref="J18"/>
    </sheetView>
  </sheetViews>
  <sheetFormatPr defaultRowHeight="13.5"/>
  <cols>
    <col min="1" max="11" width="9" style="22"/>
    <col min="12" max="20" width="13.875" style="22" customWidth="1"/>
    <col min="21" max="21" width="13" style="22" customWidth="1"/>
    <col min="22" max="16384" width="9" style="22"/>
  </cols>
  <sheetData>
    <row r="1" spans="1:22" ht="13.5" customHeight="1">
      <c r="A1" s="154" t="s">
        <v>42</v>
      </c>
      <c r="B1" s="154" t="s">
        <v>43</v>
      </c>
      <c r="C1" s="154" t="s">
        <v>44</v>
      </c>
      <c r="D1" s="154"/>
      <c r="E1" s="154"/>
      <c r="F1" s="121" t="s">
        <v>41</v>
      </c>
      <c r="G1" s="118"/>
      <c r="H1" s="118"/>
      <c r="I1" s="118"/>
      <c r="J1" s="118"/>
      <c r="K1" s="118"/>
      <c r="L1" s="152" t="s">
        <v>45</v>
      </c>
      <c r="M1" s="153"/>
      <c r="N1" s="153"/>
      <c r="O1" s="153"/>
      <c r="P1" s="153"/>
      <c r="Q1" s="153"/>
      <c r="R1" s="153"/>
      <c r="S1" s="153"/>
      <c r="T1" s="153"/>
      <c r="U1" s="10" t="s">
        <v>31</v>
      </c>
      <c r="V1" s="21"/>
    </row>
    <row r="2" spans="1:22" ht="16.5" customHeight="1">
      <c r="A2" s="154"/>
      <c r="B2" s="154"/>
      <c r="C2" s="154" t="s">
        <v>46</v>
      </c>
      <c r="D2" s="154" t="s">
        <v>47</v>
      </c>
      <c r="E2" s="154" t="s">
        <v>48</v>
      </c>
      <c r="F2" s="154" t="s">
        <v>49</v>
      </c>
      <c r="G2" s="154" t="s">
        <v>50</v>
      </c>
      <c r="H2" s="154"/>
      <c r="I2" s="154" t="s">
        <v>51</v>
      </c>
      <c r="J2" s="154"/>
      <c r="K2" s="154" t="s">
        <v>52</v>
      </c>
      <c r="L2" s="121" t="s">
        <v>53</v>
      </c>
      <c r="M2" s="121"/>
      <c r="N2" s="121"/>
      <c r="O2" s="121" t="s">
        <v>54</v>
      </c>
      <c r="P2" s="121"/>
      <c r="Q2" s="121"/>
      <c r="R2" s="121" t="s">
        <v>55</v>
      </c>
      <c r="S2" s="121"/>
      <c r="T2" s="156"/>
      <c r="U2" s="121" t="s">
        <v>32</v>
      </c>
      <c r="V2" s="21"/>
    </row>
    <row r="3" spans="1:22" ht="39" customHeight="1">
      <c r="A3" s="154"/>
      <c r="B3" s="154"/>
      <c r="C3" s="154"/>
      <c r="D3" s="154"/>
      <c r="E3" s="154"/>
      <c r="F3" s="154"/>
      <c r="G3" s="13" t="s">
        <v>56</v>
      </c>
      <c r="H3" s="13" t="s">
        <v>57</v>
      </c>
      <c r="I3" s="13" t="s">
        <v>56</v>
      </c>
      <c r="J3" s="13" t="s">
        <v>57</v>
      </c>
      <c r="K3" s="154"/>
      <c r="L3" s="16" t="s">
        <v>58</v>
      </c>
      <c r="M3" s="16" t="s">
        <v>59</v>
      </c>
      <c r="N3" s="16" t="s">
        <v>60</v>
      </c>
      <c r="O3" s="16" t="s">
        <v>58</v>
      </c>
      <c r="P3" s="16" t="s">
        <v>61</v>
      </c>
      <c r="Q3" s="16" t="s">
        <v>60</v>
      </c>
      <c r="R3" s="16" t="s">
        <v>58</v>
      </c>
      <c r="S3" s="16" t="s">
        <v>59</v>
      </c>
      <c r="T3" s="16" t="s">
        <v>60</v>
      </c>
      <c r="U3" s="121"/>
      <c r="V3" s="67" t="s">
        <v>184</v>
      </c>
    </row>
    <row r="4" spans="1:22" ht="13.5" customHeight="1">
      <c r="A4" s="23"/>
      <c r="B4" s="23"/>
      <c r="C4" s="23"/>
      <c r="D4" s="23"/>
      <c r="E4" s="23"/>
      <c r="F4" s="23"/>
      <c r="G4" s="34" t="s">
        <v>75</v>
      </c>
      <c r="H4" s="34" t="s">
        <v>76</v>
      </c>
      <c r="I4" s="34" t="s">
        <v>97</v>
      </c>
      <c r="J4" s="34" t="s">
        <v>97</v>
      </c>
      <c r="K4" s="34">
        <v>2167</v>
      </c>
      <c r="L4" s="66">
        <v>0.39609290878326409</v>
      </c>
      <c r="M4" s="66">
        <v>0.35532994923857869</v>
      </c>
      <c r="N4" s="66">
        <v>0.1593786673395276</v>
      </c>
      <c r="O4" s="66">
        <v>0.33271804337794186</v>
      </c>
      <c r="P4" s="66">
        <v>0.30041532071988925</v>
      </c>
      <c r="Q4" s="66">
        <v>0.14642951826574591</v>
      </c>
      <c r="R4" s="66">
        <v>0.2587756997093969</v>
      </c>
      <c r="S4" s="66">
        <v>0.24969862535742443</v>
      </c>
      <c r="T4" s="66">
        <v>0.13906714931078332</v>
      </c>
      <c r="U4" s="157">
        <v>100</v>
      </c>
      <c r="V4" s="155" t="s">
        <v>185</v>
      </c>
    </row>
    <row r="5" spans="1:22">
      <c r="A5" s="23"/>
      <c r="B5" s="23"/>
      <c r="C5" s="23"/>
      <c r="D5" s="23"/>
      <c r="E5" s="23"/>
      <c r="F5" s="23"/>
      <c r="G5" s="34" t="s">
        <v>75</v>
      </c>
      <c r="H5" s="34" t="s">
        <v>76</v>
      </c>
      <c r="I5" s="34" t="s">
        <v>155</v>
      </c>
      <c r="J5" s="34" t="s">
        <v>156</v>
      </c>
      <c r="K5" s="34">
        <v>800</v>
      </c>
      <c r="L5" s="66">
        <v>0.41666666666666669</v>
      </c>
      <c r="M5" s="66">
        <v>0.33333333333333331</v>
      </c>
      <c r="N5" s="66">
        <v>0.23427604775828467</v>
      </c>
      <c r="O5" s="66">
        <v>0.34819819819819819</v>
      </c>
      <c r="P5" s="66">
        <v>0.30180180180180183</v>
      </c>
      <c r="Q5" s="66">
        <v>0.18110611061552187</v>
      </c>
      <c r="R5" s="66">
        <v>0.33009383378016088</v>
      </c>
      <c r="S5" s="66">
        <v>0.26508042895442357</v>
      </c>
      <c r="T5" s="66">
        <v>0.1487960979840813</v>
      </c>
      <c r="U5" s="158"/>
      <c r="V5" s="155"/>
    </row>
    <row r="6" spans="1:22">
      <c r="A6" s="23"/>
      <c r="B6" s="23"/>
      <c r="C6" s="23"/>
      <c r="D6" s="23"/>
      <c r="E6" s="23"/>
      <c r="F6" s="23"/>
      <c r="G6" s="34" t="s">
        <v>75</v>
      </c>
      <c r="H6" s="34" t="s">
        <v>154</v>
      </c>
      <c r="I6" s="34" t="s">
        <v>96</v>
      </c>
      <c r="J6" s="34" t="s">
        <v>160</v>
      </c>
      <c r="K6" s="34">
        <v>2100</v>
      </c>
      <c r="L6" s="66">
        <v>0.54696806602081083</v>
      </c>
      <c r="M6" s="66">
        <v>0.47093649085037675</v>
      </c>
      <c r="N6" s="66"/>
      <c r="O6" s="66">
        <v>0.43240043057050592</v>
      </c>
      <c r="P6" s="66">
        <v>0.3955866523143165</v>
      </c>
      <c r="Q6" s="66"/>
      <c r="R6" s="66">
        <v>0.29273587462006073</v>
      </c>
      <c r="S6" s="66">
        <v>0.22201475724508879</v>
      </c>
      <c r="T6" s="66">
        <v>0.17130993256539226</v>
      </c>
      <c r="U6" s="158"/>
      <c r="V6" s="155"/>
    </row>
    <row r="7" spans="1:22">
      <c r="A7" s="23"/>
      <c r="B7" s="23"/>
      <c r="C7" s="23"/>
      <c r="D7" s="23"/>
      <c r="E7" s="23"/>
      <c r="F7" s="23"/>
      <c r="G7" s="34" t="s">
        <v>75</v>
      </c>
      <c r="H7" s="34" t="s">
        <v>76</v>
      </c>
      <c r="I7" s="34" t="s">
        <v>153</v>
      </c>
      <c r="J7" s="34" t="s">
        <v>172</v>
      </c>
      <c r="K7" s="34">
        <v>250</v>
      </c>
      <c r="L7" s="66">
        <v>0.51111111111111107</v>
      </c>
      <c r="M7" s="66">
        <v>0.50498277920693124</v>
      </c>
      <c r="N7" s="66"/>
      <c r="O7" s="66">
        <v>0.22857142857142856</v>
      </c>
      <c r="P7" s="66">
        <v>0.33002927477037919</v>
      </c>
      <c r="Q7" s="66"/>
      <c r="R7" s="66"/>
      <c r="S7" s="66"/>
      <c r="T7" s="66"/>
      <c r="U7" s="158"/>
      <c r="V7" s="155"/>
    </row>
    <row r="8" spans="1:22">
      <c r="A8" s="23"/>
      <c r="B8" s="23"/>
      <c r="C8" s="23"/>
      <c r="D8" s="23"/>
      <c r="E8" s="23"/>
      <c r="F8" s="23"/>
      <c r="G8" s="34" t="s">
        <v>75</v>
      </c>
      <c r="H8" s="34" t="s">
        <v>76</v>
      </c>
      <c r="I8" s="34" t="s">
        <v>77</v>
      </c>
      <c r="J8" s="34" t="s">
        <v>79</v>
      </c>
      <c r="K8" s="34">
        <v>850</v>
      </c>
      <c r="L8" s="66"/>
      <c r="M8" s="66"/>
      <c r="N8" s="66">
        <v>0.24685415845324923</v>
      </c>
      <c r="O8" s="66">
        <v>0.30090728834945624</v>
      </c>
      <c r="P8" s="66">
        <v>0.32237516961093116</v>
      </c>
      <c r="Q8" s="66">
        <v>0.34816205137025563</v>
      </c>
      <c r="R8" s="66"/>
      <c r="S8" s="66"/>
      <c r="T8" s="66"/>
      <c r="U8" s="158"/>
      <c r="V8" s="155"/>
    </row>
    <row r="9" spans="1:22">
      <c r="A9" s="23"/>
      <c r="B9" s="23"/>
      <c r="C9" s="23"/>
      <c r="D9" s="23"/>
      <c r="E9" s="23"/>
      <c r="F9" s="23"/>
      <c r="G9" s="34" t="s">
        <v>75</v>
      </c>
      <c r="H9" s="34" t="s">
        <v>76</v>
      </c>
      <c r="I9" s="34" t="s">
        <v>153</v>
      </c>
      <c r="J9" s="34" t="s">
        <v>157</v>
      </c>
      <c r="K9" s="34">
        <v>180</v>
      </c>
      <c r="L9" s="66">
        <v>0.7407407407407407</v>
      </c>
      <c r="M9" s="66">
        <v>0.48148148148148145</v>
      </c>
      <c r="N9" s="66"/>
      <c r="O9" s="66">
        <v>0.51111111111111107</v>
      </c>
      <c r="P9" s="66">
        <v>0.33333333333333331</v>
      </c>
      <c r="Q9" s="66"/>
      <c r="R9" s="66">
        <v>0.41269841269841273</v>
      </c>
      <c r="S9" s="66">
        <v>0.2857142857142857</v>
      </c>
      <c r="T9" s="66"/>
      <c r="U9" s="158"/>
      <c r="V9" s="155"/>
    </row>
    <row r="10" spans="1:22">
      <c r="A10" s="23"/>
      <c r="B10" s="23"/>
      <c r="C10" s="23"/>
      <c r="D10" s="23"/>
      <c r="E10" s="23"/>
      <c r="F10" s="23"/>
      <c r="G10" s="34" t="s">
        <v>75</v>
      </c>
      <c r="H10" s="34" t="s">
        <v>154</v>
      </c>
      <c r="I10" s="34" t="s">
        <v>176</v>
      </c>
      <c r="J10" s="34" t="s">
        <v>177</v>
      </c>
      <c r="K10" s="34">
        <v>3300</v>
      </c>
      <c r="L10" s="66"/>
      <c r="M10" s="66"/>
      <c r="N10" s="66"/>
      <c r="O10" s="66"/>
      <c r="P10" s="66"/>
      <c r="Q10" s="66"/>
      <c r="R10" s="66">
        <v>0.17845117845117847</v>
      </c>
      <c r="S10" s="66">
        <v>0.16498316498316498</v>
      </c>
      <c r="T10" s="66"/>
      <c r="U10" s="158"/>
      <c r="V10" s="155"/>
    </row>
    <row r="11" spans="1:22">
      <c r="A11" s="23"/>
      <c r="B11" s="23"/>
      <c r="C11" s="23"/>
      <c r="D11" s="23"/>
      <c r="E11" s="23"/>
      <c r="F11" s="23"/>
      <c r="G11" s="34" t="s">
        <v>75</v>
      </c>
      <c r="H11" s="34" t="s">
        <v>154</v>
      </c>
      <c r="I11" s="34" t="s">
        <v>162</v>
      </c>
      <c r="J11" s="34" t="s">
        <v>163</v>
      </c>
      <c r="K11" s="34">
        <v>1450</v>
      </c>
      <c r="L11" s="66"/>
      <c r="M11" s="66"/>
      <c r="N11" s="66"/>
      <c r="O11" s="66"/>
      <c r="P11" s="66"/>
      <c r="Q11" s="66"/>
      <c r="R11" s="66">
        <v>0.26436781609195403</v>
      </c>
      <c r="S11" s="66">
        <v>0.29885057471264365</v>
      </c>
      <c r="T11" s="66">
        <v>0.12346754722054178</v>
      </c>
      <c r="U11" s="158"/>
      <c r="V11" s="155"/>
    </row>
    <row r="12" spans="1:22">
      <c r="A12" s="23"/>
      <c r="B12" s="23"/>
      <c r="C12" s="23"/>
      <c r="D12" s="23"/>
      <c r="E12" s="23"/>
      <c r="F12" s="23"/>
      <c r="G12" s="34" t="s">
        <v>75</v>
      </c>
      <c r="H12" s="34" t="s">
        <v>76</v>
      </c>
      <c r="I12" s="34" t="s">
        <v>108</v>
      </c>
      <c r="J12" s="34" t="s">
        <v>109</v>
      </c>
      <c r="K12" s="34">
        <v>1528</v>
      </c>
      <c r="L12" s="66">
        <v>0.48983420593368238</v>
      </c>
      <c r="M12" s="66">
        <v>0.44895287958115188</v>
      </c>
      <c r="N12" s="66"/>
      <c r="O12" s="66">
        <v>0.36400523560209419</v>
      </c>
      <c r="P12" s="66">
        <v>0.33259162303664924</v>
      </c>
      <c r="Q12" s="66"/>
      <c r="R12" s="66">
        <v>0.35630142109199703</v>
      </c>
      <c r="S12" s="66">
        <v>0.32591623036649214</v>
      </c>
      <c r="T12" s="66"/>
      <c r="U12" s="158"/>
      <c r="V12" s="155"/>
    </row>
    <row r="13" spans="1:22">
      <c r="A13" s="23"/>
      <c r="B13" s="23"/>
      <c r="C13" s="23"/>
      <c r="D13" s="23"/>
      <c r="E13" s="23"/>
      <c r="F13" s="23"/>
      <c r="G13" s="34" t="s">
        <v>75</v>
      </c>
      <c r="H13" s="34" t="s">
        <v>76</v>
      </c>
      <c r="I13" s="34" t="s">
        <v>178</v>
      </c>
      <c r="J13" s="34" t="s">
        <v>170</v>
      </c>
      <c r="K13" s="34">
        <v>800</v>
      </c>
      <c r="L13" s="66"/>
      <c r="M13" s="66"/>
      <c r="N13" s="66"/>
      <c r="O13" s="66">
        <v>0.33333333333333331</v>
      </c>
      <c r="P13" s="66">
        <v>0.25</v>
      </c>
      <c r="Q13" s="66"/>
      <c r="R13" s="66"/>
      <c r="S13" s="66"/>
      <c r="T13" s="66"/>
      <c r="U13" s="158"/>
      <c r="V13" s="155"/>
    </row>
    <row r="14" spans="1:22">
      <c r="A14" s="23"/>
      <c r="B14" s="23"/>
      <c r="C14" s="23"/>
      <c r="D14" s="23"/>
      <c r="E14" s="23"/>
      <c r="F14" s="23"/>
      <c r="G14" s="34" t="s">
        <v>75</v>
      </c>
      <c r="H14" s="34" t="s">
        <v>76</v>
      </c>
      <c r="I14" s="34" t="s">
        <v>165</v>
      </c>
      <c r="J14" s="34" t="s">
        <v>166</v>
      </c>
      <c r="K14" s="34">
        <v>1620</v>
      </c>
      <c r="L14" s="66"/>
      <c r="M14" s="66"/>
      <c r="N14" s="66"/>
      <c r="O14" s="66">
        <v>0.18518518518518517</v>
      </c>
      <c r="P14" s="66">
        <v>0.18518518518518517</v>
      </c>
      <c r="Q14" s="66">
        <v>0.23194288092917481</v>
      </c>
      <c r="R14" s="66"/>
      <c r="S14" s="66"/>
      <c r="T14" s="66"/>
      <c r="U14" s="158"/>
      <c r="V14" s="155"/>
    </row>
    <row r="15" spans="1:22">
      <c r="A15" s="23"/>
      <c r="B15" s="23"/>
      <c r="C15" s="23"/>
      <c r="D15" s="23"/>
      <c r="E15" s="23"/>
      <c r="F15" s="23"/>
      <c r="G15" s="34" t="s">
        <v>75</v>
      </c>
      <c r="H15" s="34" t="s">
        <v>76</v>
      </c>
      <c r="I15" s="34" t="s">
        <v>178</v>
      </c>
      <c r="J15" s="34" t="s">
        <v>164</v>
      </c>
      <c r="K15" s="34">
        <v>600</v>
      </c>
      <c r="L15" s="66"/>
      <c r="M15" s="66"/>
      <c r="N15" s="66"/>
      <c r="O15" s="66">
        <v>0.33333333333333331</v>
      </c>
      <c r="P15" s="66">
        <v>0.22222222222222224</v>
      </c>
      <c r="Q15" s="66">
        <v>0.25734661654135338</v>
      </c>
      <c r="R15" s="66"/>
      <c r="S15" s="66"/>
      <c r="T15" s="66"/>
      <c r="U15" s="158"/>
      <c r="V15" s="155"/>
    </row>
    <row r="16" spans="1:22">
      <c r="A16" s="23"/>
      <c r="B16" s="23"/>
      <c r="C16" s="23"/>
      <c r="D16" s="23"/>
      <c r="E16" s="23"/>
      <c r="F16" s="23"/>
      <c r="G16" s="34" t="s">
        <v>75</v>
      </c>
      <c r="H16" s="34" t="s">
        <v>76</v>
      </c>
      <c r="I16" s="34" t="s">
        <v>77</v>
      </c>
      <c r="J16" s="34" t="s">
        <v>145</v>
      </c>
      <c r="K16" s="34">
        <v>700</v>
      </c>
      <c r="L16" s="66"/>
      <c r="M16" s="66"/>
      <c r="N16" s="66">
        <v>0.2572509137426901</v>
      </c>
      <c r="O16" s="66">
        <v>0.32380952380952377</v>
      </c>
      <c r="P16" s="66">
        <v>0.32380952380952377</v>
      </c>
      <c r="Q16" s="66"/>
      <c r="R16" s="66"/>
      <c r="S16" s="66"/>
      <c r="T16" s="66"/>
      <c r="U16" s="158"/>
      <c r="V16" s="155"/>
    </row>
    <row r="17" spans="1:22">
      <c r="A17" s="23"/>
      <c r="B17" s="23"/>
      <c r="C17" s="23"/>
      <c r="D17" s="23"/>
      <c r="E17" s="23"/>
      <c r="F17" s="23"/>
      <c r="G17" s="34" t="s">
        <v>75</v>
      </c>
      <c r="H17" s="34" t="s">
        <v>76</v>
      </c>
      <c r="I17" s="34" t="s">
        <v>39</v>
      </c>
      <c r="J17" s="34" t="s">
        <v>39</v>
      </c>
      <c r="K17" s="34">
        <v>1488</v>
      </c>
      <c r="L17" s="66">
        <v>0.45224014336917562</v>
      </c>
      <c r="M17" s="66">
        <v>0.41397849462365593</v>
      </c>
      <c r="N17" s="66">
        <v>0.19867332785087724</v>
      </c>
      <c r="O17" s="66">
        <v>0.26938935451385504</v>
      </c>
      <c r="P17" s="66">
        <v>0.24568755481921842</v>
      </c>
      <c r="Q17" s="66"/>
      <c r="R17" s="66">
        <v>0.2279114906832298</v>
      </c>
      <c r="S17" s="66">
        <v>0.21564440993788819</v>
      </c>
      <c r="T17" s="66"/>
      <c r="U17" s="158"/>
      <c r="V17" s="155"/>
    </row>
    <row r="18" spans="1:22">
      <c r="A18" s="23"/>
      <c r="B18" s="23"/>
      <c r="C18" s="23"/>
      <c r="D18" s="23"/>
      <c r="E18" s="23"/>
      <c r="F18" s="23"/>
      <c r="G18" s="34" t="s">
        <v>75</v>
      </c>
      <c r="H18" s="34" t="s">
        <v>76</v>
      </c>
      <c r="I18" s="34" t="s">
        <v>87</v>
      </c>
      <c r="J18" s="34" t="s">
        <v>88</v>
      </c>
      <c r="K18" s="34">
        <v>1500</v>
      </c>
      <c r="L18" s="66">
        <v>0.47939767282683093</v>
      </c>
      <c r="M18" s="66">
        <v>0.43121149897330591</v>
      </c>
      <c r="N18" s="66"/>
      <c r="O18" s="66">
        <v>0.22718503712944538</v>
      </c>
      <c r="P18" s="66">
        <v>0.23013123168379343</v>
      </c>
      <c r="Q18" s="66">
        <v>0.11624982699805068</v>
      </c>
      <c r="R18" s="66">
        <v>0.27797007920211209</v>
      </c>
      <c r="S18" s="66">
        <v>0.25462012320328542</v>
      </c>
      <c r="T18" s="66">
        <v>0.27288959140274921</v>
      </c>
      <c r="U18" s="158"/>
      <c r="V18" s="155"/>
    </row>
    <row r="19" spans="1:22">
      <c r="A19" s="23"/>
      <c r="B19" s="23"/>
      <c r="C19" s="23"/>
      <c r="D19" s="23"/>
      <c r="E19" s="23"/>
      <c r="F19" s="23"/>
      <c r="G19" s="34" t="s">
        <v>75</v>
      </c>
      <c r="H19" s="34" t="s">
        <v>154</v>
      </c>
      <c r="I19" s="34" t="s">
        <v>126</v>
      </c>
      <c r="J19" s="34" t="s">
        <v>175</v>
      </c>
      <c r="K19" s="34">
        <v>2600</v>
      </c>
      <c r="L19" s="66"/>
      <c r="M19" s="66"/>
      <c r="N19" s="66"/>
      <c r="O19" s="66"/>
      <c r="P19" s="66"/>
      <c r="Q19" s="66"/>
      <c r="R19" s="66">
        <v>0.15811965811965811</v>
      </c>
      <c r="S19" s="66">
        <v>0.14102564102564102</v>
      </c>
      <c r="T19" s="66"/>
      <c r="U19" s="158"/>
      <c r="V19" s="155"/>
    </row>
    <row r="20" spans="1:22">
      <c r="A20" s="23"/>
      <c r="B20" s="23"/>
      <c r="C20" s="23"/>
      <c r="D20" s="23"/>
      <c r="E20" s="23"/>
      <c r="F20" s="23"/>
      <c r="G20" s="34" t="s">
        <v>75</v>
      </c>
      <c r="H20" s="34" t="s">
        <v>154</v>
      </c>
      <c r="I20" s="34" t="s">
        <v>161</v>
      </c>
      <c r="J20" s="34" t="s">
        <v>161</v>
      </c>
      <c r="K20" s="34">
        <v>2300</v>
      </c>
      <c r="L20" s="66"/>
      <c r="M20" s="66"/>
      <c r="N20" s="66"/>
      <c r="O20" s="66"/>
      <c r="P20" s="66"/>
      <c r="Q20" s="66"/>
      <c r="R20" s="66">
        <v>0.24344692663369877</v>
      </c>
      <c r="S20" s="66">
        <v>0.22630950994058546</v>
      </c>
      <c r="T20" s="66">
        <v>0.25229674880218067</v>
      </c>
      <c r="U20" s="158"/>
      <c r="V20" s="155"/>
    </row>
    <row r="21" spans="1:22">
      <c r="A21" s="23"/>
      <c r="B21" s="23"/>
      <c r="C21" s="23"/>
      <c r="D21" s="23"/>
      <c r="E21" s="23"/>
      <c r="F21" s="23"/>
      <c r="G21" s="34" t="s">
        <v>75</v>
      </c>
      <c r="H21" s="34" t="s">
        <v>76</v>
      </c>
      <c r="I21" s="34" t="s">
        <v>179</v>
      </c>
      <c r="J21" s="34" t="s">
        <v>168</v>
      </c>
      <c r="K21" s="34">
        <v>1400</v>
      </c>
      <c r="L21" s="66">
        <v>0.26190476190476186</v>
      </c>
      <c r="M21" s="66">
        <v>0.2142857142857143</v>
      </c>
      <c r="N21" s="66"/>
      <c r="O21" s="66">
        <v>0.22406462585034015</v>
      </c>
      <c r="P21" s="66">
        <v>0.16666666666666666</v>
      </c>
      <c r="Q21" s="66">
        <v>0.23627832080200506</v>
      </c>
      <c r="R21" s="66">
        <v>0.19387755102040816</v>
      </c>
      <c r="S21" s="66">
        <v>0.15306122448979589</v>
      </c>
      <c r="T21" s="66"/>
      <c r="U21" s="158"/>
      <c r="V21" s="155"/>
    </row>
    <row r="22" spans="1:22">
      <c r="A22" s="23"/>
      <c r="B22" s="23"/>
      <c r="C22" s="23"/>
      <c r="D22" s="23"/>
      <c r="E22" s="23"/>
      <c r="F22" s="23"/>
      <c r="G22" s="34" t="s">
        <v>75</v>
      </c>
      <c r="H22" s="34" t="s">
        <v>76</v>
      </c>
      <c r="I22" s="34" t="s">
        <v>148</v>
      </c>
      <c r="J22" s="34" t="s">
        <v>169</v>
      </c>
      <c r="K22" s="34">
        <v>1700</v>
      </c>
      <c r="L22" s="66"/>
      <c r="M22" s="66"/>
      <c r="N22" s="66"/>
      <c r="O22" s="66">
        <v>0.2745098039215686</v>
      </c>
      <c r="P22" s="66">
        <v>0.19607843137254904</v>
      </c>
      <c r="Q22" s="66">
        <v>0.23155603715170281</v>
      </c>
      <c r="R22" s="66"/>
      <c r="S22" s="66"/>
      <c r="T22" s="66"/>
      <c r="U22" s="158"/>
      <c r="V22" s="155"/>
    </row>
    <row r="23" spans="1:22">
      <c r="A23" s="23"/>
      <c r="B23" s="23"/>
      <c r="C23" s="23"/>
      <c r="D23" s="23"/>
      <c r="E23" s="23"/>
      <c r="F23" s="23"/>
      <c r="G23" s="34" t="s">
        <v>75</v>
      </c>
      <c r="H23" s="34" t="s">
        <v>76</v>
      </c>
      <c r="I23" s="34" t="s">
        <v>77</v>
      </c>
      <c r="J23" s="34" t="s">
        <v>78</v>
      </c>
      <c r="K23" s="34">
        <v>600</v>
      </c>
      <c r="L23" s="66"/>
      <c r="M23" s="66"/>
      <c r="N23" s="66">
        <v>0.26816115375243665</v>
      </c>
      <c r="O23" s="66">
        <v>0.33424908424908428</v>
      </c>
      <c r="P23" s="66">
        <v>0.31532356532356526</v>
      </c>
      <c r="Q23" s="66">
        <v>0.24851836300586308</v>
      </c>
      <c r="R23" s="66"/>
      <c r="S23" s="66"/>
      <c r="T23" s="66"/>
      <c r="U23" s="158"/>
      <c r="V23" s="155"/>
    </row>
    <row r="24" spans="1:22">
      <c r="A24" s="23"/>
      <c r="B24" s="23"/>
      <c r="C24" s="23"/>
      <c r="D24" s="23"/>
      <c r="E24" s="23"/>
      <c r="F24" s="23"/>
      <c r="G24" s="34" t="s">
        <v>75</v>
      </c>
      <c r="H24" s="34" t="s">
        <v>76</v>
      </c>
      <c r="I24" s="34" t="s">
        <v>153</v>
      </c>
      <c r="J24" s="34" t="s">
        <v>174</v>
      </c>
      <c r="K24" s="34">
        <v>260</v>
      </c>
      <c r="L24" s="66">
        <v>0.61965811965811968</v>
      </c>
      <c r="M24" s="66">
        <v>0.61965811965811968</v>
      </c>
      <c r="N24" s="66"/>
      <c r="O24" s="66"/>
      <c r="P24" s="66"/>
      <c r="Q24" s="66"/>
      <c r="R24" s="66"/>
      <c r="S24" s="66"/>
      <c r="T24" s="66"/>
      <c r="U24" s="158"/>
      <c r="V24" s="155"/>
    </row>
    <row r="25" spans="1:22">
      <c r="A25" s="23"/>
      <c r="B25" s="23"/>
      <c r="C25" s="23"/>
      <c r="D25" s="23"/>
      <c r="E25" s="23"/>
      <c r="F25" s="23"/>
      <c r="G25" s="34" t="s">
        <v>75</v>
      </c>
      <c r="H25" s="34" t="s">
        <v>76</v>
      </c>
      <c r="I25" s="34" t="s">
        <v>106</v>
      </c>
      <c r="J25" s="34" t="s">
        <v>107</v>
      </c>
      <c r="K25" s="34">
        <v>1584</v>
      </c>
      <c r="L25" s="66">
        <v>0.47685185185185186</v>
      </c>
      <c r="M25" s="66">
        <v>0.43308080808080812</v>
      </c>
      <c r="N25" s="66"/>
      <c r="O25" s="66">
        <v>0.36645487129358095</v>
      </c>
      <c r="P25" s="66">
        <v>0.33499511241446728</v>
      </c>
      <c r="Q25" s="66"/>
      <c r="R25" s="66">
        <v>0.26149879387584307</v>
      </c>
      <c r="S25" s="66">
        <v>0.23503729138975041</v>
      </c>
      <c r="T25" s="66"/>
      <c r="U25" s="158"/>
      <c r="V25" s="155"/>
    </row>
    <row r="26" spans="1:22">
      <c r="A26" s="23"/>
      <c r="B26" s="23"/>
      <c r="C26" s="23"/>
      <c r="D26" s="23"/>
      <c r="E26" s="23"/>
      <c r="F26" s="23"/>
      <c r="G26" s="34" t="s">
        <v>75</v>
      </c>
      <c r="H26" s="34" t="s">
        <v>76</v>
      </c>
      <c r="I26" s="34" t="s">
        <v>153</v>
      </c>
      <c r="J26" s="34" t="s">
        <v>173</v>
      </c>
      <c r="K26" s="34">
        <v>250</v>
      </c>
      <c r="L26" s="66">
        <v>0.52222222222222225</v>
      </c>
      <c r="M26" s="66">
        <v>0.52222222222222225</v>
      </c>
      <c r="N26" s="66"/>
      <c r="O26" s="66"/>
      <c r="P26" s="66"/>
      <c r="Q26" s="66">
        <v>0.23373550543024232</v>
      </c>
      <c r="R26" s="66"/>
      <c r="S26" s="66"/>
      <c r="T26" s="66"/>
      <c r="U26" s="159"/>
      <c r="V26" s="155"/>
    </row>
    <row r="28" spans="1:22">
      <c r="A28" s="11" t="s">
        <v>37</v>
      </c>
    </row>
  </sheetData>
  <mergeCells count="18">
    <mergeCell ref="V4:V26"/>
    <mergeCell ref="O2:Q2"/>
    <mergeCell ref="R2:T2"/>
    <mergeCell ref="U4:U26"/>
    <mergeCell ref="U2:U3"/>
    <mergeCell ref="A1:A3"/>
    <mergeCell ref="B1:B3"/>
    <mergeCell ref="C2:C3"/>
    <mergeCell ref="D2:D3"/>
    <mergeCell ref="C1:E1"/>
    <mergeCell ref="E2:E3"/>
    <mergeCell ref="L1:T1"/>
    <mergeCell ref="F1:K1"/>
    <mergeCell ref="F2:F3"/>
    <mergeCell ref="G2:H2"/>
    <mergeCell ref="I2:J2"/>
    <mergeCell ref="K2:K3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2014-12-05T03:56:32Z</cp:lastPrinted>
  <dcterms:created xsi:type="dcterms:W3CDTF">2006-09-14T00:00:00Z</dcterms:created>
  <dcterms:modified xsi:type="dcterms:W3CDTF">2016-05-13T03:43:36Z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