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eyac\Downloads\clinvar_20250721.vcf\"/>
    </mc:Choice>
  </mc:AlternateContent>
  <xr:revisionPtr revIDLastSave="0" documentId="13_ncr:1_{114A5AC7-1A74-4B33-B7BA-6EE67F6228FF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_raw" sheetId="1" state="hidden" r:id="rId1"/>
    <sheet name="_raw2" sheetId="6" state="hidden" r:id="rId2"/>
    <sheet name="variant_dist" sheetId="2" r:id="rId3"/>
    <sheet name="HL_genes" sheetId="4" r:id="rId4"/>
    <sheet name="VL_gen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2" l="1"/>
  <c r="Q8" i="2" s="1"/>
  <c r="H14" i="2"/>
  <c r="H8" i="2"/>
  <c r="H13" i="2"/>
  <c r="H12" i="2"/>
  <c r="H11" i="2"/>
  <c r="H10" i="2"/>
  <c r="H9" i="2"/>
  <c r="H7" i="2"/>
  <c r="H6" i="2"/>
  <c r="H5" i="2"/>
  <c r="H4" i="2"/>
  <c r="H3" i="2"/>
  <c r="C20" i="2"/>
  <c r="D16" i="2" s="1"/>
  <c r="C14" i="2"/>
  <c r="D10" i="2" s="1"/>
  <c r="C8" i="2"/>
  <c r="D8" i="2" s="1"/>
  <c r="L8" i="2"/>
  <c r="M4" i="2" s="1"/>
  <c r="Q3" i="2" l="1"/>
  <c r="Q4" i="2"/>
  <c r="Q5" i="2"/>
  <c r="Q6" i="2"/>
  <c r="Q7" i="2"/>
  <c r="I14" i="2"/>
  <c r="I5" i="2"/>
  <c r="I6" i="2"/>
  <c r="I7" i="2"/>
  <c r="I8" i="2"/>
  <c r="I3" i="2"/>
  <c r="I4" i="2"/>
  <c r="D14" i="2"/>
  <c r="D9" i="2"/>
  <c r="D13" i="2"/>
  <c r="D12" i="2"/>
  <c r="D11" i="2"/>
  <c r="D3" i="2"/>
  <c r="D15" i="2"/>
  <c r="D7" i="2"/>
  <c r="D20" i="2"/>
  <c r="D6" i="2"/>
  <c r="D19" i="2"/>
  <c r="D5" i="2"/>
  <c r="D18" i="2"/>
  <c r="D4" i="2"/>
  <c r="D17" i="2"/>
  <c r="M5" i="2"/>
  <c r="M8" i="2"/>
  <c r="M3" i="2"/>
  <c r="M7" i="2"/>
  <c r="M6" i="2"/>
  <c r="I12" i="2" l="1"/>
  <c r="I11" i="2"/>
  <c r="I10" i="2"/>
  <c r="I9" i="2"/>
  <c r="I13" i="2"/>
</calcChain>
</file>

<file path=xl/sharedStrings.xml><?xml version="1.0" encoding="utf-8"?>
<sst xmlns="http://schemas.openxmlformats.org/spreadsheetml/2006/main" count="842" uniqueCount="692">
  <si>
    <t>domain</t>
  </si>
  <si>
    <t>class</t>
  </si>
  <si>
    <t>N</t>
  </si>
  <si>
    <t>V</t>
  </si>
  <si>
    <t>LB</t>
  </si>
  <si>
    <t>B</t>
  </si>
  <si>
    <t>H</t>
  </si>
  <si>
    <t>H+V</t>
  </si>
  <si>
    <t>LP</t>
  </si>
  <si>
    <t>P</t>
  </si>
  <si>
    <t>VUS</t>
  </si>
  <si>
    <t>CONF</t>
  </si>
  <si>
    <t>NA</t>
  </si>
  <si>
    <t>VUS/CONF</t>
  </si>
  <si>
    <t>%</t>
  </si>
  <si>
    <t>VARIANTS BY PHENOTYPE</t>
  </si>
  <si>
    <t>H only</t>
  </si>
  <si>
    <t>V only</t>
  </si>
  <si>
    <t>ABHD12</t>
  </si>
  <si>
    <t>ACTG1</t>
  </si>
  <si>
    <t>ADGRV1</t>
  </si>
  <si>
    <t>AIFM1</t>
  </si>
  <si>
    <t>ALMS1</t>
  </si>
  <si>
    <t>AP1S1</t>
  </si>
  <si>
    <t>ATP11A</t>
  </si>
  <si>
    <t>ATP1A3</t>
  </si>
  <si>
    <t>ATP2B2</t>
  </si>
  <si>
    <t>ATP6V1B1</t>
  </si>
  <si>
    <t>ATP6V1B2</t>
  </si>
  <si>
    <t>BCS1L</t>
  </si>
  <si>
    <t>BMP4</t>
  </si>
  <si>
    <t>BSND</t>
  </si>
  <si>
    <t>CABP2</t>
  </si>
  <si>
    <t>CCDC50</t>
  </si>
  <si>
    <t>CDC14A</t>
  </si>
  <si>
    <t>CDC6</t>
  </si>
  <si>
    <t>CDH23</t>
  </si>
  <si>
    <t>CDT1</t>
  </si>
  <si>
    <t>CEACAM16</t>
  </si>
  <si>
    <t>CEP250</t>
  </si>
  <si>
    <t>CEP78</t>
  </si>
  <si>
    <t>CHD7</t>
  </si>
  <si>
    <t>CIB2</t>
  </si>
  <si>
    <t>CISD2</t>
  </si>
  <si>
    <t>CLDN14</t>
  </si>
  <si>
    <t>CLDN9</t>
  </si>
  <si>
    <t>CLPP</t>
  </si>
  <si>
    <t>CLRN1</t>
  </si>
  <si>
    <t>COCH</t>
  </si>
  <si>
    <t>COL11A1</t>
  </si>
  <si>
    <t>COL11A2</t>
  </si>
  <si>
    <t>COL2A1</t>
  </si>
  <si>
    <t>COL4A5</t>
  </si>
  <si>
    <t>COL9A1</t>
  </si>
  <si>
    <t>COL9A2</t>
  </si>
  <si>
    <t>COL9A3</t>
  </si>
  <si>
    <t>CRLS1</t>
  </si>
  <si>
    <t>CRYM</t>
  </si>
  <si>
    <t>DAP3</t>
  </si>
  <si>
    <t>DFNA5</t>
  </si>
  <si>
    <t>DFNB59</t>
  </si>
  <si>
    <t>DHODH</t>
  </si>
  <si>
    <t>DIAPH1</t>
  </si>
  <si>
    <t>DMXL2</t>
  </si>
  <si>
    <t>DNAJC3</t>
  </si>
  <si>
    <t>DNMT1</t>
  </si>
  <si>
    <t>DSPP</t>
  </si>
  <si>
    <t>EDN3</t>
  </si>
  <si>
    <t>EDNRA</t>
  </si>
  <si>
    <t>EDNRB</t>
  </si>
  <si>
    <t>EFTUD2</t>
  </si>
  <si>
    <t>EIF4A3</t>
  </si>
  <si>
    <t>EPS8</t>
  </si>
  <si>
    <t>EPS8L2</t>
  </si>
  <si>
    <t>ESPN</t>
  </si>
  <si>
    <t>ESRRB</t>
  </si>
  <si>
    <t>EYA1</t>
  </si>
  <si>
    <t>EYA4</t>
  </si>
  <si>
    <t>FDXR</t>
  </si>
  <si>
    <t>FGF10</t>
  </si>
  <si>
    <t>FGF3</t>
  </si>
  <si>
    <t>FGFR2</t>
  </si>
  <si>
    <t>FGFR3</t>
  </si>
  <si>
    <t>FOXI1</t>
  </si>
  <si>
    <t>FOXI3</t>
  </si>
  <si>
    <t>FRAS1</t>
  </si>
  <si>
    <t>FREM2</t>
  </si>
  <si>
    <t>GATA3</t>
  </si>
  <si>
    <t>GGPS1</t>
  </si>
  <si>
    <t>GIPC3</t>
  </si>
  <si>
    <t>GJB2</t>
  </si>
  <si>
    <t>GNAI3</t>
  </si>
  <si>
    <t>GPR156</t>
  </si>
  <si>
    <t>GPSM2</t>
  </si>
  <si>
    <t>GREB1L</t>
  </si>
  <si>
    <t>GRHL2</t>
  </si>
  <si>
    <t>GRIP1</t>
  </si>
  <si>
    <t>GRXCR1</t>
  </si>
  <si>
    <t>GRXCR2</t>
  </si>
  <si>
    <t>GSC</t>
  </si>
  <si>
    <t>HAAO</t>
  </si>
  <si>
    <t>HARS2</t>
  </si>
  <si>
    <t>HMX1</t>
  </si>
  <si>
    <t>HOXA2</t>
  </si>
  <si>
    <t>HSD17B4</t>
  </si>
  <si>
    <t>HSPA9</t>
  </si>
  <si>
    <t>ILDR1</t>
  </si>
  <si>
    <t>KARS</t>
  </si>
  <si>
    <t>KCNE1</t>
  </si>
  <si>
    <t>KCNJ10</t>
  </si>
  <si>
    <t>KCNJ16</t>
  </si>
  <si>
    <t>KCNQ1</t>
  </si>
  <si>
    <t>KCNQ4</t>
  </si>
  <si>
    <t>KDM6A</t>
  </si>
  <si>
    <t>KIAA1024L</t>
  </si>
  <si>
    <t>KIT</t>
  </si>
  <si>
    <t>KMT2D</t>
  </si>
  <si>
    <t>LARS2</t>
  </si>
  <si>
    <t>LETM1</t>
  </si>
  <si>
    <t>LHFPL5</t>
  </si>
  <si>
    <t>LMX1A</t>
  </si>
  <si>
    <t>LOXHD1</t>
  </si>
  <si>
    <t>LRTOMT</t>
  </si>
  <si>
    <t>MARVELD2</t>
  </si>
  <si>
    <t>MASP1</t>
  </si>
  <si>
    <t>MITF</t>
  </si>
  <si>
    <t>MN1</t>
  </si>
  <si>
    <t>MPZL2</t>
  </si>
  <si>
    <t>MSRB3</t>
  </si>
  <si>
    <t>MT-RNR1</t>
  </si>
  <si>
    <t>MT-TS1</t>
  </si>
  <si>
    <t>MYH14</t>
  </si>
  <si>
    <t>MYH9</t>
  </si>
  <si>
    <t>MYO15A</t>
  </si>
  <si>
    <t>MYO3A</t>
  </si>
  <si>
    <t>MYO6</t>
  </si>
  <si>
    <t>MYO7A</t>
  </si>
  <si>
    <t>NLRP12</t>
  </si>
  <si>
    <t>OFD1</t>
  </si>
  <si>
    <t>OGDHL</t>
  </si>
  <si>
    <t>OPA1</t>
  </si>
  <si>
    <t>ORC1</t>
  </si>
  <si>
    <t>ORC4</t>
  </si>
  <si>
    <t>ORC6</t>
  </si>
  <si>
    <t>OSBPL2</t>
  </si>
  <si>
    <t>OTOA</t>
  </si>
  <si>
    <t>OTOF</t>
  </si>
  <si>
    <t>OTOG</t>
  </si>
  <si>
    <t>OTOGL</t>
  </si>
  <si>
    <t>OTX2</t>
  </si>
  <si>
    <t>P2RX2</t>
  </si>
  <si>
    <t>PAX2</t>
  </si>
  <si>
    <t>PAX3</t>
  </si>
  <si>
    <t>PBX1</t>
  </si>
  <si>
    <t>PCDH15</t>
  </si>
  <si>
    <t>PDZD7</t>
  </si>
  <si>
    <t>PKHD1L1</t>
  </si>
  <si>
    <t>PLCB4</t>
  </si>
  <si>
    <t>PLS1</t>
  </si>
  <si>
    <t>PLXNB2</t>
  </si>
  <si>
    <t>PNPT1</t>
  </si>
  <si>
    <t>POLR1A</t>
  </si>
  <si>
    <t>POLR1C</t>
  </si>
  <si>
    <t>POLR1D</t>
  </si>
  <si>
    <t>POU3F4</t>
  </si>
  <si>
    <t>POU4F3</t>
  </si>
  <si>
    <t>PRPS1</t>
  </si>
  <si>
    <t>PSMC3</t>
  </si>
  <si>
    <t>PTPRQ</t>
  </si>
  <si>
    <t>RDX</t>
  </si>
  <si>
    <t>RNF220</t>
  </si>
  <si>
    <t>S1PR2</t>
  </si>
  <si>
    <t>SALL1</t>
  </si>
  <si>
    <t>SALL4</t>
  </si>
  <si>
    <t>SERAC1</t>
  </si>
  <si>
    <t>SERPINB6</t>
  </si>
  <si>
    <t>SF3B4</t>
  </si>
  <si>
    <t>SGPL1</t>
  </si>
  <si>
    <t>SIX1</t>
  </si>
  <si>
    <t>SLC12A2</t>
  </si>
  <si>
    <t>SLC17A8</t>
  </si>
  <si>
    <t>SLC26A4</t>
  </si>
  <si>
    <t>SLC26A5</t>
  </si>
  <si>
    <t>SLC4A11</t>
  </si>
  <si>
    <t>SLC52A2</t>
  </si>
  <si>
    <t>SLC52A3</t>
  </si>
  <si>
    <t>SLITRK6</t>
  </si>
  <si>
    <t>SMPX</t>
  </si>
  <si>
    <t>SOX10</t>
  </si>
  <si>
    <t>SPATA5</t>
  </si>
  <si>
    <t>SPATA5L1</t>
  </si>
  <si>
    <t>STRC</t>
  </si>
  <si>
    <t>SYNE4</t>
  </si>
  <si>
    <t>TBC1D24</t>
  </si>
  <si>
    <t>TCOF1</t>
  </si>
  <si>
    <t>TECTA</t>
  </si>
  <si>
    <t>TFAP2A</t>
  </si>
  <si>
    <t>TIMM8A</t>
  </si>
  <si>
    <t>TMC1</t>
  </si>
  <si>
    <t>TMIE</t>
  </si>
  <si>
    <t>TMPRSS3</t>
  </si>
  <si>
    <t>TPRN</t>
  </si>
  <si>
    <t>TRIOBP</t>
  </si>
  <si>
    <t>USH1C</t>
  </si>
  <si>
    <t>USH1G</t>
  </si>
  <si>
    <t>USH2A</t>
  </si>
  <si>
    <t>USP48</t>
  </si>
  <si>
    <t>WFS1</t>
  </si>
  <si>
    <t>WHRN</t>
  </si>
  <si>
    <t>ABCA4</t>
  </si>
  <si>
    <t>ABCC6</t>
  </si>
  <si>
    <t>ACBD5</t>
  </si>
  <si>
    <t>ACO2</t>
  </si>
  <si>
    <t>ACTB</t>
  </si>
  <si>
    <t>ADAM9</t>
  </si>
  <si>
    <t>ADAMTS10</t>
  </si>
  <si>
    <t>ADAMTS17</t>
  </si>
  <si>
    <t>ADAMTS18</t>
  </si>
  <si>
    <t>AFG3L2</t>
  </si>
  <si>
    <t>AGBL5</t>
  </si>
  <si>
    <t>AGK</t>
  </si>
  <si>
    <t>AGPS</t>
  </si>
  <si>
    <t>AHI1</t>
  </si>
  <si>
    <t>AHR</t>
  </si>
  <si>
    <t>AIPL1</t>
  </si>
  <si>
    <t>AIRE</t>
  </si>
  <si>
    <t>ALDH18A1</t>
  </si>
  <si>
    <t>ALDH1A3</t>
  </si>
  <si>
    <t>ALDH3A2</t>
  </si>
  <si>
    <t>ALPK1</t>
  </si>
  <si>
    <t>AMACR</t>
  </si>
  <si>
    <t>ANAPC1</t>
  </si>
  <si>
    <t>ARHGEF18</t>
  </si>
  <si>
    <t>ARL13B</t>
  </si>
  <si>
    <t>ARL2BP</t>
  </si>
  <si>
    <t>ARL3</t>
  </si>
  <si>
    <t>ARL6</t>
  </si>
  <si>
    <t>ARMC9</t>
  </si>
  <si>
    <t>ARSG</t>
  </si>
  <si>
    <t>ATAD3A</t>
  </si>
  <si>
    <t>ATF6</t>
  </si>
  <si>
    <t>ATG7</t>
  </si>
  <si>
    <t>ATOH7</t>
  </si>
  <si>
    <t>B3GLCT</t>
  </si>
  <si>
    <t>B9D2</t>
  </si>
  <si>
    <t>BBS1</t>
  </si>
  <si>
    <t>BBS10</t>
  </si>
  <si>
    <t>BBS12</t>
  </si>
  <si>
    <t>BBS2</t>
  </si>
  <si>
    <t>BBS4</t>
  </si>
  <si>
    <t>BBS5</t>
  </si>
  <si>
    <t>BBS7</t>
  </si>
  <si>
    <t>BBS9</t>
  </si>
  <si>
    <t>BCOR</t>
  </si>
  <si>
    <t>BEST1</t>
  </si>
  <si>
    <t>BFSP1</t>
  </si>
  <si>
    <t>BFSP2</t>
  </si>
  <si>
    <t>BTD</t>
  </si>
  <si>
    <t>C12orf57</t>
  </si>
  <si>
    <t>C12orf65</t>
  </si>
  <si>
    <t>C19orf12</t>
  </si>
  <si>
    <t>C1QTNF5</t>
  </si>
  <si>
    <t>C21orf2</t>
  </si>
  <si>
    <t>C2orf71</t>
  </si>
  <si>
    <t>C5orf42</t>
  </si>
  <si>
    <t>C8orf37</t>
  </si>
  <si>
    <t>CABP4</t>
  </si>
  <si>
    <t>CACNA1A</t>
  </si>
  <si>
    <t>CACNA1F</t>
  </si>
  <si>
    <t>CACNA2D4</t>
  </si>
  <si>
    <t>CAPN15</t>
  </si>
  <si>
    <t>CAPN5</t>
  </si>
  <si>
    <t>CC2D2A</t>
  </si>
  <si>
    <t>CDH3</t>
  </si>
  <si>
    <t>CDHR1</t>
  </si>
  <si>
    <t>CDK9</t>
  </si>
  <si>
    <t>CENPF</t>
  </si>
  <si>
    <t>CEP104</t>
  </si>
  <si>
    <t>CEP164</t>
  </si>
  <si>
    <t>CEP290</t>
  </si>
  <si>
    <t>CEP41</t>
  </si>
  <si>
    <t>CERKL</t>
  </si>
  <si>
    <t>CFAP20</t>
  </si>
  <si>
    <t>CFH</t>
  </si>
  <si>
    <t>CHM</t>
  </si>
  <si>
    <t>CHMP4B</t>
  </si>
  <si>
    <t>CHRDL1</t>
  </si>
  <si>
    <t>CHST6</t>
  </si>
  <si>
    <t>CLDN19</t>
  </si>
  <si>
    <t>CLEC3B</t>
  </si>
  <si>
    <t>CLN3</t>
  </si>
  <si>
    <t>CLN5</t>
  </si>
  <si>
    <t>CLN6</t>
  </si>
  <si>
    <t>CLN8</t>
  </si>
  <si>
    <t>CNGA1</t>
  </si>
  <si>
    <t>CNGA3</t>
  </si>
  <si>
    <t>CNGB1</t>
  </si>
  <si>
    <t>CNGB3</t>
  </si>
  <si>
    <t>CNNM4</t>
  </si>
  <si>
    <t>COG4</t>
  </si>
  <si>
    <t>COL18A1</t>
  </si>
  <si>
    <t>COL4A1</t>
  </si>
  <si>
    <t>COL8A2</t>
  </si>
  <si>
    <t>COQ2</t>
  </si>
  <si>
    <t>COQ8B</t>
  </si>
  <si>
    <t>CPAMD8</t>
  </si>
  <si>
    <t>CRB1</t>
  </si>
  <si>
    <t>CREBBP</t>
  </si>
  <si>
    <t>CRX</t>
  </si>
  <si>
    <t>CRYAA</t>
  </si>
  <si>
    <t>CRYAB</t>
  </si>
  <si>
    <t>CRYBA1</t>
  </si>
  <si>
    <t>CRYBA4</t>
  </si>
  <si>
    <t>CRYBB1</t>
  </si>
  <si>
    <t>CRYBB2</t>
  </si>
  <si>
    <t>CRYBB3</t>
  </si>
  <si>
    <t>CRYGC</t>
  </si>
  <si>
    <t>CRYGD</t>
  </si>
  <si>
    <t>CRYGS</t>
  </si>
  <si>
    <t>CSPP1</t>
  </si>
  <si>
    <t>CTC1</t>
  </si>
  <si>
    <t>CTNNA1</t>
  </si>
  <si>
    <t>CTNNB1</t>
  </si>
  <si>
    <t>CTNND1</t>
  </si>
  <si>
    <t>CTSD</t>
  </si>
  <si>
    <t>CWC27</t>
  </si>
  <si>
    <t>CYP1B1</t>
  </si>
  <si>
    <t>CYP27A1</t>
  </si>
  <si>
    <t>CYP4V2</t>
  </si>
  <si>
    <t>CYP51A1</t>
  </si>
  <si>
    <t>DAGLA</t>
  </si>
  <si>
    <t>DCN</t>
  </si>
  <si>
    <t>DCT</t>
  </si>
  <si>
    <t>DDX58</t>
  </si>
  <si>
    <t>DDX59</t>
  </si>
  <si>
    <t>DHCR7</t>
  </si>
  <si>
    <t>DHDDS</t>
  </si>
  <si>
    <t>DNAJC30</t>
  </si>
  <si>
    <t>DNM1L</t>
  </si>
  <si>
    <t>DNMBP</t>
  </si>
  <si>
    <t>DRAM2</t>
  </si>
  <si>
    <t>DYNC2H1</t>
  </si>
  <si>
    <t>EFEMP1</t>
  </si>
  <si>
    <t>EIF2B2</t>
  </si>
  <si>
    <t>ELOVL4</t>
  </si>
  <si>
    <t>EPHA2</t>
  </si>
  <si>
    <t>EPRS</t>
  </si>
  <si>
    <t>ERCC2</t>
  </si>
  <si>
    <t>ERCC3</t>
  </si>
  <si>
    <t>ERCC6</t>
  </si>
  <si>
    <t>ERCC8</t>
  </si>
  <si>
    <t>EYS</t>
  </si>
  <si>
    <t>FAM126A</t>
  </si>
  <si>
    <t>FAM149B1</t>
  </si>
  <si>
    <t>FAM161A</t>
  </si>
  <si>
    <t>FAM57B</t>
  </si>
  <si>
    <t>FAR1</t>
  </si>
  <si>
    <t>FAT1</t>
  </si>
  <si>
    <t>FLVCR1</t>
  </si>
  <si>
    <t>FOSL2</t>
  </si>
  <si>
    <t>FOXC1</t>
  </si>
  <si>
    <t>FOXE3</t>
  </si>
  <si>
    <t>FREM1</t>
  </si>
  <si>
    <t>FRMD7</t>
  </si>
  <si>
    <t>FTL</t>
  </si>
  <si>
    <t>FYCO1</t>
  </si>
  <si>
    <t>FZD4</t>
  </si>
  <si>
    <t>FZD5</t>
  </si>
  <si>
    <t>GALK1</t>
  </si>
  <si>
    <t>GALT</t>
  </si>
  <si>
    <t>GCNT2</t>
  </si>
  <si>
    <t>GEMIN4</t>
  </si>
  <si>
    <t>GFER</t>
  </si>
  <si>
    <t>GJA1</t>
  </si>
  <si>
    <t>GJA3</t>
  </si>
  <si>
    <t>GJA8</t>
  </si>
  <si>
    <t>GLI3</t>
  </si>
  <si>
    <t>GNAT1</t>
  </si>
  <si>
    <t>GNAT2</t>
  </si>
  <si>
    <t>GNB3</t>
  </si>
  <si>
    <t>GNPAT</t>
  </si>
  <si>
    <t>GNPTG</t>
  </si>
  <si>
    <t>GPR143</t>
  </si>
  <si>
    <t>GPR179</t>
  </si>
  <si>
    <t>GRK1</t>
  </si>
  <si>
    <t>GRM6</t>
  </si>
  <si>
    <t>GRN</t>
  </si>
  <si>
    <t>GSN</t>
  </si>
  <si>
    <t>GTF2H5</t>
  </si>
  <si>
    <t>GUCA1A</t>
  </si>
  <si>
    <t>GUCA1B</t>
  </si>
  <si>
    <t>GUCY2D</t>
  </si>
  <si>
    <t>HCCS</t>
  </si>
  <si>
    <t>HGSNAT</t>
  </si>
  <si>
    <t>HIKESHI</t>
  </si>
  <si>
    <t>HK1</t>
  </si>
  <si>
    <t>HSD17B10</t>
  </si>
  <si>
    <t>HSF4</t>
  </si>
  <si>
    <t>HTRA2</t>
  </si>
  <si>
    <t>HYLS1</t>
  </si>
  <si>
    <t>IDH3A</t>
  </si>
  <si>
    <t>IDH3B</t>
  </si>
  <si>
    <t>IFIH1</t>
  </si>
  <si>
    <t>IFT140</t>
  </si>
  <si>
    <t>IFT172</t>
  </si>
  <si>
    <t>IFT27</t>
  </si>
  <si>
    <t>IFT74</t>
  </si>
  <si>
    <t>IKBKG</t>
  </si>
  <si>
    <t>IMPDH1</t>
  </si>
  <si>
    <t>IMPG1</t>
  </si>
  <si>
    <t>IMPG2</t>
  </si>
  <si>
    <t>INPP5E</t>
  </si>
  <si>
    <t>INPP5K</t>
  </si>
  <si>
    <t>INTS1</t>
  </si>
  <si>
    <t>IQCB1</t>
  </si>
  <si>
    <t>ISCA2</t>
  </si>
  <si>
    <t>JAG1</t>
  </si>
  <si>
    <t>JAM3</t>
  </si>
  <si>
    <t>KCNJ13</t>
  </si>
  <si>
    <t>KCNV2</t>
  </si>
  <si>
    <t>KERA</t>
  </si>
  <si>
    <t>KIAA0586</t>
  </si>
  <si>
    <t>KIAA1549</t>
  </si>
  <si>
    <t>KIF11</t>
  </si>
  <si>
    <t>KIF7</t>
  </si>
  <si>
    <t>KIZ</t>
  </si>
  <si>
    <t>KLHL7</t>
  </si>
  <si>
    <t>KRT12</t>
  </si>
  <si>
    <t>KRT3</t>
  </si>
  <si>
    <t>LAMA1</t>
  </si>
  <si>
    <t>LAMP2</t>
  </si>
  <si>
    <t>LCA5</t>
  </si>
  <si>
    <t>LCAT</t>
  </si>
  <si>
    <t>LHX2</t>
  </si>
  <si>
    <t>LIM2</t>
  </si>
  <si>
    <t>LMX1B</t>
  </si>
  <si>
    <t>LONP1</t>
  </si>
  <si>
    <t>LRAT</t>
  </si>
  <si>
    <t>LRIT3</t>
  </si>
  <si>
    <t>LRMDA</t>
  </si>
  <si>
    <t>LRP2</t>
  </si>
  <si>
    <t>LRP5</t>
  </si>
  <si>
    <t>LSS</t>
  </si>
  <si>
    <t>LTBP2</t>
  </si>
  <si>
    <t>LYST</t>
  </si>
  <si>
    <t>LZTFL1</t>
  </si>
  <si>
    <t>MAB21L2</t>
  </si>
  <si>
    <t>MAF</t>
  </si>
  <si>
    <t>MAG</t>
  </si>
  <si>
    <t>MAK</t>
  </si>
  <si>
    <t>MAN2B1</t>
  </si>
  <si>
    <t>MCOLN1</t>
  </si>
  <si>
    <t>MECR</t>
  </si>
  <si>
    <t>MED12</t>
  </si>
  <si>
    <t>MED27</t>
  </si>
  <si>
    <t>MERTK</t>
  </si>
  <si>
    <t>MFF</t>
  </si>
  <si>
    <t>MFN2</t>
  </si>
  <si>
    <t>MFRP</t>
  </si>
  <si>
    <t>MFSD8</t>
  </si>
  <si>
    <t>MIP</t>
  </si>
  <si>
    <t>MIR184</t>
  </si>
  <si>
    <t>MIR204</t>
  </si>
  <si>
    <t>MKKS</t>
  </si>
  <si>
    <t>MKS1</t>
  </si>
  <si>
    <t>MMACHC</t>
  </si>
  <si>
    <t>MPDZ</t>
  </si>
  <si>
    <t>MSMO1</t>
  </si>
  <si>
    <t>MSTO1</t>
  </si>
  <si>
    <t>MT-ATP6</t>
  </si>
  <si>
    <t>MT-ND1</t>
  </si>
  <si>
    <t>MT-ND4</t>
  </si>
  <si>
    <t>MT-ND6</t>
  </si>
  <si>
    <t>MT-TL1</t>
  </si>
  <si>
    <t>MTTP</t>
  </si>
  <si>
    <t>MVK</t>
  </si>
  <si>
    <t>MYOC</t>
  </si>
  <si>
    <t>MYRF</t>
  </si>
  <si>
    <t>NACC1</t>
  </si>
  <si>
    <t>NBAS</t>
  </si>
  <si>
    <t>NDP</t>
  </si>
  <si>
    <t>NDUFA12</t>
  </si>
  <si>
    <t>NEUROD1</t>
  </si>
  <si>
    <t>NF2</t>
  </si>
  <si>
    <t>NHS</t>
  </si>
  <si>
    <t>NMNAT1</t>
  </si>
  <si>
    <t>NPHP1</t>
  </si>
  <si>
    <t>NPHP3</t>
  </si>
  <si>
    <t>NPHP4</t>
  </si>
  <si>
    <t>NR2E3</t>
  </si>
  <si>
    <t>NR2F1</t>
  </si>
  <si>
    <t>NRL</t>
  </si>
  <si>
    <t>NUP188</t>
  </si>
  <si>
    <t>NYX</t>
  </si>
  <si>
    <t>OAT</t>
  </si>
  <si>
    <t>OCRL</t>
  </si>
  <si>
    <t>OPA3</t>
  </si>
  <si>
    <t>OPN1LW</t>
  </si>
  <si>
    <t>OPN1MW</t>
  </si>
  <si>
    <t>OVOL2</t>
  </si>
  <si>
    <t>P3H2</t>
  </si>
  <si>
    <t>PANK2</t>
  </si>
  <si>
    <t>PAX6</t>
  </si>
  <si>
    <t>PCYT1A</t>
  </si>
  <si>
    <t>PDE6A</t>
  </si>
  <si>
    <t>PDE6B</t>
  </si>
  <si>
    <t>PDE6C</t>
  </si>
  <si>
    <t>PDE6G</t>
  </si>
  <si>
    <t>PDSS1</t>
  </si>
  <si>
    <t>PDXK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</si>
  <si>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</si>
  <si>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</si>
  <si>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</si>
  <si>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</si>
  <si>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</si>
  <si>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</si>
  <si>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</si>
  <si>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</si>
  <si>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</si>
  <si>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</si>
  <si>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</si>
  <si>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</si>
  <si>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</si>
  <si>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</si>
  <si>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PHYH</t>
  </si>
  <si>
    <t>PIK3C2A</t>
  </si>
  <si>
    <t>PIK3R1</t>
  </si>
  <si>
    <t>PIKFYVE</t>
  </si>
  <si>
    <t>PITX2</t>
  </si>
  <si>
    <t>PITX3</t>
  </si>
  <si>
    <t>PLA2G5</t>
  </si>
  <si>
    <t>PLK4</t>
  </si>
  <si>
    <t>PLOD3</t>
  </si>
  <si>
    <t>PMM2</t>
  </si>
  <si>
    <t>PNPLA6</t>
  </si>
  <si>
    <t>POC1B</t>
  </si>
  <si>
    <t>POLG</t>
  </si>
  <si>
    <t>POMGNT1</t>
  </si>
  <si>
    <t>POMT1</t>
  </si>
  <si>
    <t>PORCN</t>
  </si>
  <si>
    <t>PPT1</t>
  </si>
  <si>
    <t>PQLC2</t>
  </si>
  <si>
    <t>PRCD</t>
  </si>
  <si>
    <t>PRDM13</t>
  </si>
  <si>
    <t>PRDM5</t>
  </si>
  <si>
    <t>PROM1</t>
  </si>
  <si>
    <t>PRPF3</t>
  </si>
  <si>
    <t>PRPF31</t>
  </si>
  <si>
    <t>PRPF4</t>
  </si>
  <si>
    <t>PRPF6</t>
  </si>
  <si>
    <t>PRPF8</t>
  </si>
  <si>
    <t>PRPH2</t>
  </si>
  <si>
    <t>PRSS56</t>
  </si>
  <si>
    <t>PUF60</t>
  </si>
  <si>
    <t>PXDN</t>
  </si>
  <si>
    <t>PYGM</t>
  </si>
  <si>
    <t>RAB18</t>
  </si>
  <si>
    <t>RAB28</t>
  </si>
  <si>
    <t>RAB3GAP1</t>
  </si>
  <si>
    <t>RAB3GAP2</t>
  </si>
  <si>
    <t>RARB</t>
  </si>
  <si>
    <t>RAX</t>
  </si>
  <si>
    <t>RAX2</t>
  </si>
  <si>
    <t>RBP3</t>
  </si>
  <si>
    <t>RBP4</t>
  </si>
  <si>
    <t>RCBTB1</t>
  </si>
  <si>
    <t>RD3</t>
  </si>
  <si>
    <t>RDH12</t>
  </si>
  <si>
    <t>RDH5</t>
  </si>
  <si>
    <t>REEP6</t>
  </si>
  <si>
    <t>RGR</t>
  </si>
  <si>
    <t>RGS9</t>
  </si>
  <si>
    <t>RHO</t>
  </si>
  <si>
    <t>RIMS2</t>
  </si>
  <si>
    <t>RLBP1</t>
  </si>
  <si>
    <t>RNU4ATAC</t>
  </si>
  <si>
    <t>ROM1</t>
  </si>
  <si>
    <t>RP1</t>
  </si>
  <si>
    <t>RP1L1</t>
  </si>
  <si>
    <t>RP2</t>
  </si>
  <si>
    <t>RP9</t>
  </si>
  <si>
    <t>RPE65</t>
  </si>
  <si>
    <t>RPGR</t>
  </si>
  <si>
    <t>RPGRIP1</t>
  </si>
  <si>
    <t>RPGRIP1L</t>
  </si>
  <si>
    <t>RS1</t>
  </si>
  <si>
    <t>RTN4IP1</t>
  </si>
  <si>
    <t>SAG</t>
  </si>
  <si>
    <t>SAMD7</t>
  </si>
  <si>
    <t>SBF2</t>
  </si>
  <si>
    <t>SC5D</t>
  </si>
  <si>
    <t>SCAPER</t>
  </si>
  <si>
    <t>SCLT1</t>
  </si>
  <si>
    <t>SDCCAG8</t>
  </si>
  <si>
    <t>SGSH</t>
  </si>
  <si>
    <t>SH3PXD2B</t>
  </si>
  <si>
    <t>SHH</t>
  </si>
  <si>
    <t>SIL1</t>
  </si>
  <si>
    <t>SIX6</t>
  </si>
  <si>
    <t>SLC16A12</t>
  </si>
  <si>
    <t>SLC24A1</t>
  </si>
  <si>
    <t>SLC24A5</t>
  </si>
  <si>
    <t>SLC25A46</t>
  </si>
  <si>
    <t>SLC2A1</t>
  </si>
  <si>
    <t>SLC33A1</t>
  </si>
  <si>
    <t>SLC37A3</t>
  </si>
  <si>
    <t>SLC38A8</t>
  </si>
  <si>
    <t>SLC44A1</t>
  </si>
  <si>
    <t>SLC45A2</t>
  </si>
  <si>
    <t>SLC6A6</t>
  </si>
  <si>
    <t>SMO</t>
  </si>
  <si>
    <t>SMOC1</t>
  </si>
  <si>
    <t>SNRNP200</t>
  </si>
  <si>
    <t>SOX2</t>
  </si>
  <si>
    <t>SPATA7</t>
  </si>
  <si>
    <t>SPG7</t>
  </si>
  <si>
    <t>SRD5A3</t>
  </si>
  <si>
    <t>SREBF1</t>
  </si>
  <si>
    <t>SSBP1</t>
  </si>
  <si>
    <t>STN1</t>
  </si>
  <si>
    <t>STRA6</t>
  </si>
  <si>
    <t>STX3</t>
  </si>
  <si>
    <t>SUFU</t>
  </si>
  <si>
    <t>SUMF1</t>
  </si>
  <si>
    <t>TACSTD2</t>
  </si>
  <si>
    <t>TBC1D20</t>
  </si>
  <si>
    <t>TBC1D32</t>
  </si>
  <si>
    <t>TCTN1</t>
  </si>
  <si>
    <t>TCTN2</t>
  </si>
  <si>
    <t>TCTN3</t>
  </si>
  <si>
    <t>TDRD7</t>
  </si>
  <si>
    <t>TEK</t>
  </si>
  <si>
    <t>TENM3</t>
  </si>
  <si>
    <t>TFG</t>
  </si>
  <si>
    <t>TGFBI</t>
  </si>
  <si>
    <t>TIMP3</t>
  </si>
  <si>
    <t>TINF2</t>
  </si>
  <si>
    <t>TMEM107</t>
  </si>
  <si>
    <t>TMEM126A</t>
  </si>
  <si>
    <t>TMEM138</t>
  </si>
  <si>
    <t>TMEM216</t>
  </si>
  <si>
    <t>TMEM218</t>
  </si>
  <si>
    <t>TMEM231</t>
  </si>
  <si>
    <t>TMEM237</t>
  </si>
  <si>
    <t>TMEM67</t>
  </si>
  <si>
    <t>TMEM98</t>
  </si>
  <si>
    <t>TOPORS</t>
  </si>
  <si>
    <t>TPP1</t>
  </si>
  <si>
    <t>TRAF3IP1</t>
  </si>
  <si>
    <t>TREX1</t>
  </si>
  <si>
    <t>TRNT1</t>
  </si>
  <si>
    <t>TRPM1</t>
  </si>
  <si>
    <t>TSPAN12</t>
  </si>
  <si>
    <t>TTC21B</t>
  </si>
  <si>
    <t>TTC8</t>
  </si>
  <si>
    <t>TTLL5</t>
  </si>
  <si>
    <t>TUB</t>
  </si>
  <si>
    <t>TUBB4B</t>
  </si>
  <si>
    <t>TUBGCP4</t>
  </si>
  <si>
    <t>TUBGCP6</t>
  </si>
  <si>
    <t>TULP1</t>
  </si>
  <si>
    <t>TYR</t>
  </si>
  <si>
    <t>TYRP1</t>
  </si>
  <si>
    <t>UBAP1L</t>
  </si>
  <si>
    <t>UBIAD1</t>
  </si>
  <si>
    <t>UCHL1</t>
  </si>
  <si>
    <t>UNC119</t>
  </si>
  <si>
    <t>USP45</t>
  </si>
  <si>
    <t>VCAN</t>
  </si>
  <si>
    <t>VIM</t>
  </si>
  <si>
    <t>VPS13B</t>
  </si>
  <si>
    <t>VPS4A</t>
  </si>
  <si>
    <t>VSX1</t>
  </si>
  <si>
    <t>VSX2</t>
  </si>
  <si>
    <t>WDPCP</t>
  </si>
  <si>
    <t>WDR19</t>
  </si>
  <si>
    <t>WRN</t>
  </si>
  <si>
    <t>XYLT2</t>
  </si>
  <si>
    <t>YAP1</t>
  </si>
  <si>
    <t>ZEB1</t>
  </si>
  <si>
    <t>ZFYVE26</t>
  </si>
  <si>
    <t>ZNF408</t>
  </si>
  <si>
    <t>ZNF423</t>
  </si>
  <si>
    <t>ZNF469</t>
  </si>
  <si>
    <t>ZNF526</t>
  </si>
  <si>
    <t>ALL H/V VARIANTS</t>
  </si>
  <si>
    <t>ALL CLINVAR VARIANTS</t>
  </si>
  <si>
    <r>
      <t>ClinVar Version:</t>
    </r>
    <r>
      <rPr>
        <sz val="11"/>
        <color theme="1"/>
        <rFont val="Calibri"/>
        <family val="2"/>
        <scheme val="minor"/>
      </rPr>
      <t xml:space="preserve"> July 21, 2025</t>
    </r>
  </si>
  <si>
    <r>
      <t xml:space="preserve">Based on ClinVar variants in HL- and VL-associated genes curated by </t>
    </r>
    <r>
      <rPr>
        <b/>
        <sz val="11"/>
        <color theme="1"/>
        <rFont val="Calibri"/>
        <family val="2"/>
        <charset val="162"/>
        <scheme val="minor"/>
      </rPr>
      <t>Genomics England PanelApp</t>
    </r>
  </si>
  <si>
    <r>
      <rPr>
        <b/>
        <sz val="11"/>
        <color theme="1"/>
        <rFont val="Calibri"/>
        <family val="2"/>
        <charset val="162"/>
        <scheme val="minor"/>
      </rPr>
      <t>HL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162"/>
        <scheme val="minor"/>
      </rPr>
      <t>VL</t>
    </r>
    <r>
      <rPr>
        <sz val="11"/>
        <color theme="1"/>
        <rFont val="Calibri"/>
        <family val="2"/>
        <scheme val="minor"/>
      </rPr>
      <t xml:space="preserve"> gene sets consist of </t>
    </r>
    <r>
      <rPr>
        <b/>
        <sz val="11"/>
        <color theme="1"/>
        <rFont val="Calibri"/>
        <family val="2"/>
        <charset val="162"/>
        <scheme val="minor"/>
      </rPr>
      <t>191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162"/>
        <scheme val="minor"/>
      </rPr>
      <t>518</t>
    </r>
    <r>
      <rPr>
        <sz val="11"/>
        <color theme="1"/>
        <rFont val="Calibri"/>
        <family val="2"/>
        <scheme val="minor"/>
      </rPr>
      <t xml:space="preserve"> genes, respectively</t>
    </r>
  </si>
  <si>
    <r>
      <t xml:space="preserve">All </t>
    </r>
    <r>
      <rPr>
        <b/>
        <sz val="11"/>
        <color rgb="FF00B050"/>
        <rFont val="Calibri"/>
        <family val="2"/>
        <charset val="162"/>
        <scheme val="minor"/>
      </rPr>
      <t>green</t>
    </r>
    <r>
      <rPr>
        <sz val="11"/>
        <color theme="1"/>
        <rFont val="Calibri"/>
        <family val="2"/>
        <scheme val="minor"/>
      </rPr>
      <t xml:space="preserve"> genes related to </t>
    </r>
    <r>
      <rPr>
        <b/>
        <sz val="11"/>
        <color theme="1"/>
        <rFont val="Calibri"/>
        <family val="2"/>
        <scheme val="minor"/>
      </rPr>
      <t>(H)</t>
    </r>
    <r>
      <rPr>
        <sz val="11"/>
        <color theme="1"/>
        <rFont val="Calibri"/>
        <family val="2"/>
        <scheme val="minor"/>
      </rPr>
      <t xml:space="preserve"> Hearing and Ear Disorders and </t>
    </r>
    <r>
      <rPr>
        <b/>
        <sz val="11"/>
        <color theme="1"/>
        <rFont val="Calibri"/>
        <family val="2"/>
        <scheme val="minor"/>
      </rPr>
      <t>(V)</t>
    </r>
    <r>
      <rPr>
        <sz val="11"/>
        <color theme="1"/>
        <rFont val="Calibri"/>
        <family val="2"/>
        <scheme val="minor"/>
      </rPr>
      <t xml:space="preserve"> Ophthalmological Disorders were included</t>
    </r>
  </si>
  <si>
    <t>OCA2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</si>
</sst>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2" applyNumberFormat="1" applyFont="1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0" fontId="2" fillId="0" borderId="2" xfId="0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0" fontId="0" fillId="0" borderId="3" xfId="0" applyBorder="1"/>
    <xf numFmtId="165" fontId="0" fillId="0" borderId="3" xfId="1" applyNumberFormat="1" applyFont="1" applyBorder="1"/>
    <xf numFmtId="0" fontId="4" fillId="0" borderId="2" xfId="0" applyFont="1" applyBorder="1" applyAlignment="1">
      <alignment horizontal="center"/>
    </xf>
    <xf numFmtId="164" fontId="0" fillId="0" borderId="3" xfId="2" applyNumberFormat="1" applyFont="1" applyBorder="1"/>
    <xf numFmtId="164" fontId="0" fillId="0" borderId="0" xfId="2" applyNumberFormat="1" applyFont="1" applyFill="1" applyBorder="1"/>
    <xf numFmtId="164" fontId="0" fillId="0" borderId="3" xfId="2" applyNumberFormat="1" applyFont="1" applyFill="1" applyBorder="1"/>
    <xf numFmtId="0" fontId="0" fillId="0" borderId="2" xfId="0" applyBorder="1"/>
    <xf numFmtId="165" fontId="0" fillId="0" borderId="2" xfId="1" applyNumberFormat="1" applyFont="1" applyBorder="1"/>
    <xf numFmtId="0" fontId="4" fillId="0" borderId="2" xfId="0" applyFont="1" applyBorder="1"/>
    <xf numFmtId="0" fontId="2" fillId="0" borderId="0" xfId="0" applyFont="1"/>
    <xf numFmtId="0" fontId="1" fillId="0" borderId="0" xfId="0" applyFont="1"/>
    <xf numFmtId="17" fontId="0" fillId="0" borderId="0" xfId="0" quotePrefix="1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22" sqref="A1:C2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5</v>
      </c>
      <c r="C2">
        <v>7705</v>
      </c>
    </row>
    <row r="3" spans="1:3" x14ac:dyDescent="0.3">
      <c r="A3" t="s">
        <v>6</v>
      </c>
      <c r="B3" t="s">
        <v>11</v>
      </c>
      <c r="C3">
        <v>4314</v>
      </c>
    </row>
    <row r="4" spans="1:3" x14ac:dyDescent="0.3">
      <c r="A4" t="s">
        <v>6</v>
      </c>
      <c r="B4" t="s">
        <v>4</v>
      </c>
      <c r="C4">
        <v>26571</v>
      </c>
    </row>
    <row r="5" spans="1:3" x14ac:dyDescent="0.3">
      <c r="A5" t="s">
        <v>6</v>
      </c>
      <c r="B5" t="s">
        <v>8</v>
      </c>
      <c r="C5">
        <v>3810</v>
      </c>
    </row>
    <row r="6" spans="1:3" x14ac:dyDescent="0.3">
      <c r="A6" t="s">
        <v>6</v>
      </c>
      <c r="B6" t="s">
        <v>12</v>
      </c>
      <c r="C6">
        <v>1161</v>
      </c>
    </row>
    <row r="7" spans="1:3" x14ac:dyDescent="0.3">
      <c r="A7" t="s">
        <v>6</v>
      </c>
      <c r="B7" t="s">
        <v>9</v>
      </c>
      <c r="C7">
        <v>6238</v>
      </c>
    </row>
    <row r="8" spans="1:3" x14ac:dyDescent="0.3">
      <c r="A8" t="s">
        <v>6</v>
      </c>
      <c r="B8" t="s">
        <v>10</v>
      </c>
      <c r="C8">
        <v>32321</v>
      </c>
    </row>
    <row r="9" spans="1:3" x14ac:dyDescent="0.3">
      <c r="A9" t="s">
        <v>7</v>
      </c>
      <c r="B9" t="s">
        <v>5</v>
      </c>
      <c r="C9">
        <v>6207</v>
      </c>
    </row>
    <row r="10" spans="1:3" x14ac:dyDescent="0.3">
      <c r="A10" t="s">
        <v>7</v>
      </c>
      <c r="B10" t="s">
        <v>11</v>
      </c>
      <c r="C10">
        <v>5611</v>
      </c>
    </row>
    <row r="11" spans="1:3" x14ac:dyDescent="0.3">
      <c r="A11" t="s">
        <v>7</v>
      </c>
      <c r="B11" t="s">
        <v>4</v>
      </c>
      <c r="C11">
        <v>30510</v>
      </c>
    </row>
    <row r="12" spans="1:3" x14ac:dyDescent="0.3">
      <c r="A12" t="s">
        <v>7</v>
      </c>
      <c r="B12" t="s">
        <v>8</v>
      </c>
      <c r="C12">
        <v>3553</v>
      </c>
    </row>
    <row r="13" spans="1:3" x14ac:dyDescent="0.3">
      <c r="A13" t="s">
        <v>7</v>
      </c>
      <c r="B13" t="s">
        <v>12</v>
      </c>
      <c r="C13">
        <v>144</v>
      </c>
    </row>
    <row r="14" spans="1:3" x14ac:dyDescent="0.3">
      <c r="A14" t="s">
        <v>7</v>
      </c>
      <c r="B14" t="s">
        <v>9</v>
      </c>
      <c r="C14">
        <v>7434</v>
      </c>
    </row>
    <row r="15" spans="1:3" x14ac:dyDescent="0.3">
      <c r="A15" t="s">
        <v>7</v>
      </c>
      <c r="B15" t="s">
        <v>10</v>
      </c>
      <c r="C15">
        <v>28513</v>
      </c>
    </row>
    <row r="16" spans="1:3" x14ac:dyDescent="0.3">
      <c r="A16" t="s">
        <v>3</v>
      </c>
      <c r="B16" t="s">
        <v>5</v>
      </c>
      <c r="C16">
        <v>23051</v>
      </c>
    </row>
    <row r="17" spans="1:3" x14ac:dyDescent="0.3">
      <c r="A17" t="s">
        <v>3</v>
      </c>
      <c r="B17" t="s">
        <v>11</v>
      </c>
      <c r="C17">
        <v>15322</v>
      </c>
    </row>
    <row r="18" spans="1:3" x14ac:dyDescent="0.3">
      <c r="A18" t="s">
        <v>3</v>
      </c>
      <c r="B18" t="s">
        <v>4</v>
      </c>
      <c r="C18">
        <v>113729</v>
      </c>
    </row>
    <row r="19" spans="1:3" x14ac:dyDescent="0.3">
      <c r="A19" t="s">
        <v>3</v>
      </c>
      <c r="B19" t="s">
        <v>8</v>
      </c>
      <c r="C19">
        <v>13927</v>
      </c>
    </row>
    <row r="20" spans="1:3" x14ac:dyDescent="0.3">
      <c r="A20" t="s">
        <v>3</v>
      </c>
      <c r="B20" t="s">
        <v>12</v>
      </c>
      <c r="C20">
        <v>1307</v>
      </c>
    </row>
    <row r="21" spans="1:3" x14ac:dyDescent="0.3">
      <c r="A21" t="s">
        <v>3</v>
      </c>
      <c r="B21" t="s">
        <v>9</v>
      </c>
      <c r="C21">
        <v>26486</v>
      </c>
    </row>
    <row r="22" spans="1:3" x14ac:dyDescent="0.3">
      <c r="A22" t="s">
        <v>3</v>
      </c>
      <c r="B22" t="s">
        <v>10</v>
      </c>
      <c r="C22">
        <v>140082</v>
      </c>
    </row>
  </sheetData>
  <sortState xmlns:xlrd2="http://schemas.microsoft.com/office/spreadsheetml/2017/richdata2" ref="A2:C23">
    <sortCondition ref="A1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5697-0626-4D8D-B375-38855D52CE08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5</v>
      </c>
      <c r="B1">
        <v>268208</v>
      </c>
    </row>
    <row r="2" spans="1:2" x14ac:dyDescent="0.3">
      <c r="A2" t="s">
        <v>4</v>
      </c>
      <c r="B2">
        <v>996795</v>
      </c>
    </row>
    <row r="3" spans="1:2" x14ac:dyDescent="0.3">
      <c r="A3" t="s">
        <v>11</v>
      </c>
      <c r="B3">
        <v>148766</v>
      </c>
    </row>
    <row r="4" spans="1:2" x14ac:dyDescent="0.3">
      <c r="A4" t="s">
        <v>10</v>
      </c>
      <c r="B4">
        <v>1920439</v>
      </c>
    </row>
    <row r="5" spans="1:2" x14ac:dyDescent="0.3">
      <c r="A5" t="s">
        <v>8</v>
      </c>
      <c r="B5">
        <v>102571</v>
      </c>
    </row>
    <row r="6" spans="1:2" x14ac:dyDescent="0.3">
      <c r="A6" t="s">
        <v>9</v>
      </c>
      <c r="B6">
        <v>207526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BCD9-1D49-4823-9A53-04C317A90D9D}">
  <dimension ref="A1:Q20"/>
  <sheetViews>
    <sheetView tabSelected="1" workbookViewId="0">
      <selection activeCell="N17" sqref="N17"/>
    </sheetView>
  </sheetViews>
  <sheetFormatPr defaultRowHeight="14.4" x14ac:dyDescent="0.3"/>
  <cols>
    <col min="3" max="3" width="8.88671875" style="3" customWidth="1"/>
    <col min="6" max="6" width="8.88671875" customWidth="1"/>
    <col min="16" max="16" width="10.21875" bestFit="1" customWidth="1"/>
  </cols>
  <sheetData>
    <row r="1" spans="1:17" ht="15" thickBot="1" x14ac:dyDescent="0.35">
      <c r="A1" s="16" t="s">
        <v>15</v>
      </c>
      <c r="B1" s="14"/>
      <c r="C1" s="15"/>
      <c r="D1" s="14"/>
      <c r="F1" s="16" t="s">
        <v>15</v>
      </c>
      <c r="G1" s="14"/>
      <c r="H1" s="14"/>
      <c r="I1" s="14"/>
      <c r="K1" s="16" t="s">
        <v>685</v>
      </c>
      <c r="L1" s="14"/>
      <c r="M1" s="14"/>
      <c r="O1" s="16" t="s">
        <v>686</v>
      </c>
      <c r="P1" s="14"/>
      <c r="Q1" s="14"/>
    </row>
    <row r="2" spans="1:17" ht="15" thickBot="1" x14ac:dyDescent="0.35">
      <c r="A2" s="6" t="s">
        <v>0</v>
      </c>
      <c r="B2" s="6" t="s">
        <v>1</v>
      </c>
      <c r="C2" s="7" t="s">
        <v>2</v>
      </c>
      <c r="D2" s="10" t="s">
        <v>14</v>
      </c>
      <c r="F2" s="6" t="s">
        <v>0</v>
      </c>
      <c r="G2" s="6" t="s">
        <v>1</v>
      </c>
      <c r="H2" s="7" t="s">
        <v>2</v>
      </c>
      <c r="I2" s="10" t="s">
        <v>14</v>
      </c>
      <c r="K2" s="6" t="s">
        <v>1</v>
      </c>
      <c r="L2" s="6" t="s">
        <v>2</v>
      </c>
      <c r="M2" s="6" t="s">
        <v>14</v>
      </c>
      <c r="O2" s="6" t="s">
        <v>1</v>
      </c>
      <c r="P2" s="6" t="s">
        <v>2</v>
      </c>
      <c r="Q2" s="6" t="s">
        <v>14</v>
      </c>
    </row>
    <row r="3" spans="1:17" x14ac:dyDescent="0.3">
      <c r="A3" t="s">
        <v>16</v>
      </c>
      <c r="B3" t="s">
        <v>5</v>
      </c>
      <c r="C3" s="3">
        <v>7705</v>
      </c>
      <c r="D3" s="2">
        <f>C3/C$8</f>
        <v>9.517163008436369E-2</v>
      </c>
      <c r="F3" t="s">
        <v>6</v>
      </c>
      <c r="G3" t="s">
        <v>5</v>
      </c>
      <c r="H3" s="3">
        <f>C3+C9</f>
        <v>13912</v>
      </c>
      <c r="I3" s="12">
        <f t="shared" ref="I3:I8" si="0">H3/H$8</f>
        <v>8.5461369765398962E-2</v>
      </c>
      <c r="K3" t="s">
        <v>5</v>
      </c>
      <c r="L3" s="3">
        <v>36963</v>
      </c>
      <c r="M3" s="2">
        <f t="shared" ref="M3:M8" si="1">L3/L$8</f>
        <v>7.4614844242042538E-2</v>
      </c>
      <c r="O3" t="s">
        <v>5</v>
      </c>
      <c r="P3" s="3">
        <v>268208</v>
      </c>
      <c r="Q3" s="2">
        <f t="shared" ref="Q3:Q8" si="2">P3/P$8</f>
        <v>7.359647449925294E-2</v>
      </c>
    </row>
    <row r="4" spans="1:17" x14ac:dyDescent="0.3">
      <c r="A4" t="s">
        <v>16</v>
      </c>
      <c r="B4" t="s">
        <v>4</v>
      </c>
      <c r="C4" s="3">
        <v>26571</v>
      </c>
      <c r="D4" s="2">
        <f t="shared" ref="D4:D8" si="3">C4/C$8</f>
        <v>0.32820316456477971</v>
      </c>
      <c r="F4" t="s">
        <v>6</v>
      </c>
      <c r="G4" t="s">
        <v>4</v>
      </c>
      <c r="H4" s="3">
        <f>C4+C10</f>
        <v>57081</v>
      </c>
      <c r="I4" s="12">
        <f t="shared" si="0"/>
        <v>0.35064839329921921</v>
      </c>
      <c r="K4" t="s">
        <v>4</v>
      </c>
      <c r="L4" s="3">
        <v>170810</v>
      </c>
      <c r="M4" s="2">
        <f t="shared" si="1"/>
        <v>0.34480322335804142</v>
      </c>
      <c r="O4" t="s">
        <v>4</v>
      </c>
      <c r="P4" s="3">
        <v>996795</v>
      </c>
      <c r="Q4" s="2">
        <f t="shared" si="2"/>
        <v>0.27352128869564979</v>
      </c>
    </row>
    <row r="5" spans="1:17" x14ac:dyDescent="0.3">
      <c r="A5" t="s">
        <v>16</v>
      </c>
      <c r="B5" t="s">
        <v>13</v>
      </c>
      <c r="C5" s="3">
        <v>36635</v>
      </c>
      <c r="D5" s="2">
        <f t="shared" si="3"/>
        <v>0.45251300040761372</v>
      </c>
      <c r="F5" t="s">
        <v>6</v>
      </c>
      <c r="G5" t="s">
        <v>13</v>
      </c>
      <c r="H5" s="3">
        <f>C5+C11</f>
        <v>70759</v>
      </c>
      <c r="I5" s="12">
        <f t="shared" si="0"/>
        <v>0.43467230184228473</v>
      </c>
      <c r="K5" t="s">
        <v>13</v>
      </c>
      <c r="L5" s="3">
        <v>226163</v>
      </c>
      <c r="M5" s="2">
        <f t="shared" si="1"/>
        <v>0.45654078452271368</v>
      </c>
      <c r="O5" t="s">
        <v>13</v>
      </c>
      <c r="P5" s="3">
        <v>2069205</v>
      </c>
      <c r="Q5" s="2">
        <f t="shared" si="2"/>
        <v>0.56779138957908293</v>
      </c>
    </row>
    <row r="6" spans="1:17" x14ac:dyDescent="0.3">
      <c r="A6" t="s">
        <v>16</v>
      </c>
      <c r="B6" t="s">
        <v>8</v>
      </c>
      <c r="C6" s="3">
        <v>3810</v>
      </c>
      <c r="D6" s="2">
        <f t="shared" si="3"/>
        <v>4.7060857965142852E-2</v>
      </c>
      <c r="F6" t="s">
        <v>6</v>
      </c>
      <c r="G6" t="s">
        <v>8</v>
      </c>
      <c r="H6" s="3">
        <f>C6+C12</f>
        <v>7363</v>
      </c>
      <c r="I6" s="12">
        <f t="shared" si="0"/>
        <v>4.523088453009147E-2</v>
      </c>
      <c r="K6" t="s">
        <v>8</v>
      </c>
      <c r="L6" s="3">
        <v>21290</v>
      </c>
      <c r="M6" s="2">
        <f t="shared" si="1"/>
        <v>4.2976761461815484E-2</v>
      </c>
      <c r="O6" t="s">
        <v>8</v>
      </c>
      <c r="P6" s="3">
        <v>102571</v>
      </c>
      <c r="Q6" s="2">
        <f t="shared" si="2"/>
        <v>2.8145558618172736E-2</v>
      </c>
    </row>
    <row r="7" spans="1:17" x14ac:dyDescent="0.3">
      <c r="A7" t="s">
        <v>16</v>
      </c>
      <c r="B7" s="4" t="s">
        <v>9</v>
      </c>
      <c r="C7" s="5">
        <v>6238</v>
      </c>
      <c r="D7" s="2">
        <f t="shared" si="3"/>
        <v>7.7051346978100024E-2</v>
      </c>
      <c r="F7" s="4" t="s">
        <v>6</v>
      </c>
      <c r="G7" s="4" t="s">
        <v>9</v>
      </c>
      <c r="H7" s="5">
        <f>C7+C13</f>
        <v>13672</v>
      </c>
      <c r="I7" s="12">
        <f t="shared" si="0"/>
        <v>8.398705056300565E-2</v>
      </c>
      <c r="K7" t="s">
        <v>9</v>
      </c>
      <c r="L7" s="3">
        <v>40158</v>
      </c>
      <c r="M7" s="2">
        <f t="shared" si="1"/>
        <v>8.1064386415386852E-2</v>
      </c>
      <c r="O7" t="s">
        <v>9</v>
      </c>
      <c r="P7" s="3">
        <v>207526</v>
      </c>
      <c r="Q7" s="2">
        <f t="shared" si="2"/>
        <v>5.6945288607841552E-2</v>
      </c>
    </row>
    <row r="8" spans="1:17" x14ac:dyDescent="0.3">
      <c r="A8" s="8"/>
      <c r="B8" s="8"/>
      <c r="C8" s="9">
        <f>SUM(C3:C7)</f>
        <v>80959</v>
      </c>
      <c r="D8" s="11">
        <f t="shared" si="3"/>
        <v>1</v>
      </c>
      <c r="F8" s="8"/>
      <c r="G8" s="8"/>
      <c r="H8" s="9">
        <f>SUM(H3:H7)</f>
        <v>162787</v>
      </c>
      <c r="I8" s="13">
        <f t="shared" si="0"/>
        <v>1</v>
      </c>
      <c r="K8" s="8"/>
      <c r="L8" s="9">
        <f>SUM(L3:L7)</f>
        <v>495384</v>
      </c>
      <c r="M8" s="11">
        <f t="shared" si="1"/>
        <v>1</v>
      </c>
      <c r="O8" s="8"/>
      <c r="P8" s="9">
        <f>SUM(P3:P7)</f>
        <v>3644305</v>
      </c>
      <c r="Q8" s="11">
        <f t="shared" si="2"/>
        <v>1</v>
      </c>
    </row>
    <row r="9" spans="1:17" x14ac:dyDescent="0.3">
      <c r="A9" t="s">
        <v>7</v>
      </c>
      <c r="B9" t="s">
        <v>5</v>
      </c>
      <c r="C9" s="3">
        <v>6207</v>
      </c>
      <c r="D9" s="12">
        <f>C9/C$14</f>
        <v>7.5854230825634264E-2</v>
      </c>
      <c r="F9" t="s">
        <v>3</v>
      </c>
      <c r="G9" t="s">
        <v>5</v>
      </c>
      <c r="H9" s="3">
        <f>C9+C15</f>
        <v>29258</v>
      </c>
      <c r="I9" s="12">
        <f t="shared" ref="I9:I14" si="4">H9/H$14</f>
        <v>7.059902274235387E-2</v>
      </c>
    </row>
    <row r="10" spans="1:17" x14ac:dyDescent="0.3">
      <c r="A10" t="s">
        <v>7</v>
      </c>
      <c r="B10" t="s">
        <v>4</v>
      </c>
      <c r="C10" s="3">
        <v>30510</v>
      </c>
      <c r="D10" s="12">
        <f t="shared" ref="D10:D14" si="5">C10/C$14</f>
        <v>0.37285525736911573</v>
      </c>
      <c r="F10" t="s">
        <v>3</v>
      </c>
      <c r="G10" t="s">
        <v>4</v>
      </c>
      <c r="H10" s="3">
        <f>C10+C16</f>
        <v>144239</v>
      </c>
      <c r="I10" s="12">
        <f t="shared" si="4"/>
        <v>0.34804608795318814</v>
      </c>
    </row>
    <row r="11" spans="1:17" x14ac:dyDescent="0.3">
      <c r="A11" t="s">
        <v>7</v>
      </c>
      <c r="B11" t="s">
        <v>13</v>
      </c>
      <c r="C11" s="3">
        <v>34124</v>
      </c>
      <c r="D11" s="12">
        <f t="shared" si="5"/>
        <v>0.41702106858288118</v>
      </c>
      <c r="F11" t="s">
        <v>3</v>
      </c>
      <c r="G11" t="s">
        <v>13</v>
      </c>
      <c r="H11" s="3">
        <f>C11+C17</f>
        <v>189528</v>
      </c>
      <c r="I11" s="12">
        <f t="shared" si="4"/>
        <v>0.45732762260963988</v>
      </c>
    </row>
    <row r="12" spans="1:17" x14ac:dyDescent="0.3">
      <c r="A12" t="s">
        <v>7</v>
      </c>
      <c r="B12" t="s">
        <v>8</v>
      </c>
      <c r="C12" s="3">
        <v>3553</v>
      </c>
      <c r="D12" s="12">
        <f t="shared" si="5"/>
        <v>4.3420345114141862E-2</v>
      </c>
      <c r="F12" t="s">
        <v>3</v>
      </c>
      <c r="G12" t="s">
        <v>8</v>
      </c>
      <c r="H12" s="3">
        <f>C12+C18</f>
        <v>17480</v>
      </c>
      <c r="I12" s="12">
        <f t="shared" si="4"/>
        <v>4.2178922603607408E-2</v>
      </c>
    </row>
    <row r="13" spans="1:17" x14ac:dyDescent="0.3">
      <c r="A13" s="4" t="s">
        <v>7</v>
      </c>
      <c r="B13" s="4" t="s">
        <v>9</v>
      </c>
      <c r="C13" s="5">
        <v>7434</v>
      </c>
      <c r="D13" s="12">
        <f t="shared" si="5"/>
        <v>9.0849098108227014E-2</v>
      </c>
      <c r="F13" t="s">
        <v>3</v>
      </c>
      <c r="G13" s="4" t="s">
        <v>9</v>
      </c>
      <c r="H13" s="5">
        <f>C13+C19</f>
        <v>33920</v>
      </c>
      <c r="I13" s="12">
        <f t="shared" si="4"/>
        <v>8.1848344091210709E-2</v>
      </c>
    </row>
    <row r="14" spans="1:17" x14ac:dyDescent="0.3">
      <c r="A14" s="8"/>
      <c r="B14" s="8"/>
      <c r="C14" s="9">
        <f>SUM(C9:C13)</f>
        <v>81828</v>
      </c>
      <c r="D14" s="13">
        <f t="shared" si="5"/>
        <v>1</v>
      </c>
      <c r="F14" s="8"/>
      <c r="G14" s="8"/>
      <c r="H14" s="9">
        <f>SUM(H9:H13)</f>
        <v>414425</v>
      </c>
      <c r="I14" s="13">
        <f t="shared" si="4"/>
        <v>1</v>
      </c>
    </row>
    <row r="15" spans="1:17" x14ac:dyDescent="0.3">
      <c r="A15" t="s">
        <v>17</v>
      </c>
      <c r="B15" t="s">
        <v>5</v>
      </c>
      <c r="C15" s="3">
        <v>23051</v>
      </c>
      <c r="D15" s="12">
        <f>C15/C$20</f>
        <v>6.9306097168645539E-2</v>
      </c>
    </row>
    <row r="16" spans="1:17" x14ac:dyDescent="0.3">
      <c r="A16" t="s">
        <v>17</v>
      </c>
      <c r="B16" t="s">
        <v>4</v>
      </c>
      <c r="C16" s="3">
        <v>113729</v>
      </c>
      <c r="D16" s="12">
        <f t="shared" ref="D16:D20" si="6">C16/C$20</f>
        <v>0.3419423506525916</v>
      </c>
    </row>
    <row r="17" spans="1:6" x14ac:dyDescent="0.3">
      <c r="A17" t="s">
        <v>17</v>
      </c>
      <c r="B17" t="s">
        <v>13</v>
      </c>
      <c r="C17" s="3">
        <v>155404</v>
      </c>
      <c r="D17" s="12">
        <f t="shared" si="6"/>
        <v>0.4672441423103636</v>
      </c>
      <c r="F17" s="17" t="s">
        <v>687</v>
      </c>
    </row>
    <row r="18" spans="1:6" x14ac:dyDescent="0.3">
      <c r="A18" t="s">
        <v>17</v>
      </c>
      <c r="B18" t="s">
        <v>8</v>
      </c>
      <c r="C18" s="3">
        <v>13927</v>
      </c>
      <c r="D18" s="12">
        <f t="shared" si="6"/>
        <v>4.187349855831532E-2</v>
      </c>
      <c r="F18" t="s">
        <v>688</v>
      </c>
    </row>
    <row r="19" spans="1:6" x14ac:dyDescent="0.3">
      <c r="A19" t="s">
        <v>17</v>
      </c>
      <c r="B19" s="4" t="s">
        <v>9</v>
      </c>
      <c r="C19" s="5">
        <v>26486</v>
      </c>
      <c r="D19" s="12">
        <f t="shared" si="6"/>
        <v>7.9633911310083974E-2</v>
      </c>
      <c r="F19" t="s">
        <v>690</v>
      </c>
    </row>
    <row r="20" spans="1:6" x14ac:dyDescent="0.3">
      <c r="A20" s="8"/>
      <c r="B20" s="8"/>
      <c r="C20" s="9">
        <f>SUM(C15:C19)</f>
        <v>332597</v>
      </c>
      <c r="D20" s="13">
        <f t="shared" si="6"/>
        <v>1</v>
      </c>
      <c r="F20" s="18" t="s">
        <v>689</v>
      </c>
    </row>
  </sheetData>
  <sortState xmlns:xlrd2="http://schemas.microsoft.com/office/spreadsheetml/2017/richdata2" ref="A3:C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AED1-C97E-42A5-A56B-239F4FF94387}">
  <dimension ref="A1:A191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  <row r="52" spans="1:1" x14ac:dyDescent="0.3">
      <c r="A52" t="s">
        <v>69</v>
      </c>
    </row>
    <row r="53" spans="1:1" x14ac:dyDescent="0.3">
      <c r="A53" t="s">
        <v>70</v>
      </c>
    </row>
    <row r="54" spans="1:1" x14ac:dyDescent="0.3">
      <c r="A54" t="s">
        <v>71</v>
      </c>
    </row>
    <row r="55" spans="1:1" x14ac:dyDescent="0.3">
      <c r="A55" t="s">
        <v>72</v>
      </c>
    </row>
    <row r="56" spans="1:1" x14ac:dyDescent="0.3">
      <c r="A56" t="s">
        <v>73</v>
      </c>
    </row>
    <row r="57" spans="1:1" x14ac:dyDescent="0.3">
      <c r="A57" t="s">
        <v>74</v>
      </c>
    </row>
    <row r="58" spans="1:1" x14ac:dyDescent="0.3">
      <c r="A58" t="s">
        <v>75</v>
      </c>
    </row>
    <row r="59" spans="1:1" x14ac:dyDescent="0.3">
      <c r="A59" t="s">
        <v>76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81</v>
      </c>
    </row>
    <row r="65" spans="1:1" x14ac:dyDescent="0.3">
      <c r="A65" t="s">
        <v>82</v>
      </c>
    </row>
    <row r="66" spans="1:1" x14ac:dyDescent="0.3">
      <c r="A66" t="s">
        <v>83</v>
      </c>
    </row>
    <row r="67" spans="1:1" x14ac:dyDescent="0.3">
      <c r="A67" t="s">
        <v>84</v>
      </c>
    </row>
    <row r="68" spans="1:1" x14ac:dyDescent="0.3">
      <c r="A68" t="s">
        <v>85</v>
      </c>
    </row>
    <row r="69" spans="1:1" x14ac:dyDescent="0.3">
      <c r="A69" t="s">
        <v>86</v>
      </c>
    </row>
    <row r="70" spans="1:1" x14ac:dyDescent="0.3">
      <c r="A70" t="s">
        <v>87</v>
      </c>
    </row>
    <row r="71" spans="1:1" x14ac:dyDescent="0.3">
      <c r="A71" t="s">
        <v>88</v>
      </c>
    </row>
    <row r="72" spans="1:1" x14ac:dyDescent="0.3">
      <c r="A72" t="s">
        <v>89</v>
      </c>
    </row>
    <row r="73" spans="1:1" x14ac:dyDescent="0.3">
      <c r="A73" t="s">
        <v>90</v>
      </c>
    </row>
    <row r="74" spans="1:1" x14ac:dyDescent="0.3">
      <c r="A74" t="s">
        <v>91</v>
      </c>
    </row>
    <row r="75" spans="1:1" x14ac:dyDescent="0.3">
      <c r="A75" t="s">
        <v>92</v>
      </c>
    </row>
    <row r="76" spans="1:1" x14ac:dyDescent="0.3">
      <c r="A76" t="s">
        <v>93</v>
      </c>
    </row>
    <row r="77" spans="1:1" x14ac:dyDescent="0.3">
      <c r="A77" t="s">
        <v>94</v>
      </c>
    </row>
    <row r="78" spans="1:1" x14ac:dyDescent="0.3">
      <c r="A78" t="s">
        <v>95</v>
      </c>
    </row>
    <row r="79" spans="1:1" x14ac:dyDescent="0.3">
      <c r="A79" t="s">
        <v>96</v>
      </c>
    </row>
    <row r="80" spans="1:1" x14ac:dyDescent="0.3">
      <c r="A80" t="s">
        <v>97</v>
      </c>
    </row>
    <row r="81" spans="1:1" x14ac:dyDescent="0.3">
      <c r="A81" t="s">
        <v>98</v>
      </c>
    </row>
    <row r="82" spans="1:1" x14ac:dyDescent="0.3">
      <c r="A82" t="s">
        <v>99</v>
      </c>
    </row>
    <row r="83" spans="1:1" x14ac:dyDescent="0.3">
      <c r="A83" t="s">
        <v>100</v>
      </c>
    </row>
    <row r="84" spans="1:1" x14ac:dyDescent="0.3">
      <c r="A84" t="s">
        <v>101</v>
      </c>
    </row>
    <row r="85" spans="1:1" x14ac:dyDescent="0.3">
      <c r="A85" t="s">
        <v>102</v>
      </c>
    </row>
    <row r="86" spans="1:1" x14ac:dyDescent="0.3">
      <c r="A86" t="s">
        <v>103</v>
      </c>
    </row>
    <row r="87" spans="1:1" x14ac:dyDescent="0.3">
      <c r="A87" t="s">
        <v>104</v>
      </c>
    </row>
    <row r="88" spans="1:1" x14ac:dyDescent="0.3">
      <c r="A88" t="s">
        <v>105</v>
      </c>
    </row>
    <row r="89" spans="1:1" x14ac:dyDescent="0.3">
      <c r="A89" t="s">
        <v>106</v>
      </c>
    </row>
    <row r="90" spans="1:1" x14ac:dyDescent="0.3">
      <c r="A90" t="s">
        <v>107</v>
      </c>
    </row>
    <row r="91" spans="1:1" x14ac:dyDescent="0.3">
      <c r="A91" t="s">
        <v>108</v>
      </c>
    </row>
    <row r="92" spans="1:1" x14ac:dyDescent="0.3">
      <c r="A92" t="s">
        <v>109</v>
      </c>
    </row>
    <row r="93" spans="1:1" x14ac:dyDescent="0.3">
      <c r="A93" t="s">
        <v>110</v>
      </c>
    </row>
    <row r="94" spans="1:1" x14ac:dyDescent="0.3">
      <c r="A94" t="s">
        <v>111</v>
      </c>
    </row>
    <row r="95" spans="1:1" x14ac:dyDescent="0.3">
      <c r="A95" t="s">
        <v>112</v>
      </c>
    </row>
    <row r="96" spans="1:1" x14ac:dyDescent="0.3">
      <c r="A96" t="s">
        <v>113</v>
      </c>
    </row>
    <row r="97" spans="1:1" x14ac:dyDescent="0.3">
      <c r="A97" t="s">
        <v>114</v>
      </c>
    </row>
    <row r="98" spans="1:1" x14ac:dyDescent="0.3">
      <c r="A98" t="s">
        <v>115</v>
      </c>
    </row>
    <row r="99" spans="1:1" x14ac:dyDescent="0.3">
      <c r="A99" t="s">
        <v>116</v>
      </c>
    </row>
    <row r="100" spans="1:1" x14ac:dyDescent="0.3">
      <c r="A100" t="s">
        <v>117</v>
      </c>
    </row>
    <row r="101" spans="1:1" x14ac:dyDescent="0.3">
      <c r="A101" t="s">
        <v>118</v>
      </c>
    </row>
    <row r="102" spans="1:1" x14ac:dyDescent="0.3">
      <c r="A102" t="s">
        <v>119</v>
      </c>
    </row>
    <row r="103" spans="1:1" x14ac:dyDescent="0.3">
      <c r="A103" t="s">
        <v>120</v>
      </c>
    </row>
    <row r="104" spans="1:1" x14ac:dyDescent="0.3">
      <c r="A104" t="s">
        <v>121</v>
      </c>
    </row>
    <row r="105" spans="1:1" x14ac:dyDescent="0.3">
      <c r="A105" t="s">
        <v>122</v>
      </c>
    </row>
    <row r="106" spans="1:1" x14ac:dyDescent="0.3">
      <c r="A106" t="s">
        <v>123</v>
      </c>
    </row>
    <row r="107" spans="1:1" x14ac:dyDescent="0.3">
      <c r="A107" t="s">
        <v>124</v>
      </c>
    </row>
    <row r="108" spans="1:1" x14ac:dyDescent="0.3">
      <c r="A108" t="s">
        <v>125</v>
      </c>
    </row>
    <row r="109" spans="1:1" x14ac:dyDescent="0.3">
      <c r="A109" t="s">
        <v>126</v>
      </c>
    </row>
    <row r="110" spans="1:1" x14ac:dyDescent="0.3">
      <c r="A110" t="s">
        <v>127</v>
      </c>
    </row>
    <row r="111" spans="1:1" x14ac:dyDescent="0.3">
      <c r="A111" t="s">
        <v>128</v>
      </c>
    </row>
    <row r="112" spans="1:1" x14ac:dyDescent="0.3">
      <c r="A112" t="s">
        <v>129</v>
      </c>
    </row>
    <row r="113" spans="1:1" x14ac:dyDescent="0.3">
      <c r="A113" t="s">
        <v>130</v>
      </c>
    </row>
    <row r="114" spans="1:1" x14ac:dyDescent="0.3">
      <c r="A114" t="s">
        <v>131</v>
      </c>
    </row>
    <row r="115" spans="1:1" x14ac:dyDescent="0.3">
      <c r="A115" t="s">
        <v>132</v>
      </c>
    </row>
    <row r="116" spans="1:1" x14ac:dyDescent="0.3">
      <c r="A116" t="s">
        <v>133</v>
      </c>
    </row>
    <row r="117" spans="1:1" x14ac:dyDescent="0.3">
      <c r="A117" t="s">
        <v>134</v>
      </c>
    </row>
    <row r="118" spans="1:1" x14ac:dyDescent="0.3">
      <c r="A118" t="s">
        <v>135</v>
      </c>
    </row>
    <row r="119" spans="1:1" x14ac:dyDescent="0.3">
      <c r="A119" t="s">
        <v>136</v>
      </c>
    </row>
    <row r="120" spans="1:1" x14ac:dyDescent="0.3">
      <c r="A120" t="s">
        <v>137</v>
      </c>
    </row>
    <row r="121" spans="1:1" x14ac:dyDescent="0.3">
      <c r="A121" t="s">
        <v>138</v>
      </c>
    </row>
    <row r="122" spans="1:1" x14ac:dyDescent="0.3">
      <c r="A122" t="s">
        <v>139</v>
      </c>
    </row>
    <row r="123" spans="1:1" x14ac:dyDescent="0.3">
      <c r="A123" t="s">
        <v>140</v>
      </c>
    </row>
    <row r="124" spans="1:1" x14ac:dyDescent="0.3">
      <c r="A124" t="s">
        <v>141</v>
      </c>
    </row>
    <row r="125" spans="1:1" x14ac:dyDescent="0.3">
      <c r="A125" t="s">
        <v>142</v>
      </c>
    </row>
    <row r="126" spans="1:1" x14ac:dyDescent="0.3">
      <c r="A126" t="s">
        <v>143</v>
      </c>
    </row>
    <row r="127" spans="1:1" x14ac:dyDescent="0.3">
      <c r="A127" t="s">
        <v>144</v>
      </c>
    </row>
    <row r="128" spans="1:1" x14ac:dyDescent="0.3">
      <c r="A128" t="s">
        <v>145</v>
      </c>
    </row>
    <row r="129" spans="1:1" x14ac:dyDescent="0.3">
      <c r="A129" t="s">
        <v>146</v>
      </c>
    </row>
    <row r="130" spans="1:1" x14ac:dyDescent="0.3">
      <c r="A130" t="s">
        <v>147</v>
      </c>
    </row>
    <row r="131" spans="1:1" x14ac:dyDescent="0.3">
      <c r="A131" t="s">
        <v>148</v>
      </c>
    </row>
    <row r="132" spans="1:1" x14ac:dyDescent="0.3">
      <c r="A132" t="s">
        <v>149</v>
      </c>
    </row>
    <row r="133" spans="1:1" x14ac:dyDescent="0.3">
      <c r="A133" t="s">
        <v>150</v>
      </c>
    </row>
    <row r="134" spans="1:1" x14ac:dyDescent="0.3">
      <c r="A134" t="s">
        <v>151</v>
      </c>
    </row>
    <row r="135" spans="1:1" x14ac:dyDescent="0.3">
      <c r="A135" t="s">
        <v>152</v>
      </c>
    </row>
    <row r="136" spans="1:1" x14ac:dyDescent="0.3">
      <c r="A136" t="s">
        <v>153</v>
      </c>
    </row>
    <row r="137" spans="1:1" x14ac:dyDescent="0.3">
      <c r="A137" t="s">
        <v>154</v>
      </c>
    </row>
    <row r="138" spans="1:1" x14ac:dyDescent="0.3">
      <c r="A138" t="s">
        <v>155</v>
      </c>
    </row>
    <row r="139" spans="1:1" x14ac:dyDescent="0.3">
      <c r="A139" t="s">
        <v>156</v>
      </c>
    </row>
    <row r="140" spans="1:1" x14ac:dyDescent="0.3">
      <c r="A140" t="s">
        <v>157</v>
      </c>
    </row>
    <row r="141" spans="1:1" x14ac:dyDescent="0.3">
      <c r="A141" t="s">
        <v>158</v>
      </c>
    </row>
    <row r="142" spans="1:1" x14ac:dyDescent="0.3">
      <c r="A142" t="s">
        <v>159</v>
      </c>
    </row>
    <row r="143" spans="1:1" x14ac:dyDescent="0.3">
      <c r="A143" t="s">
        <v>160</v>
      </c>
    </row>
    <row r="144" spans="1:1" x14ac:dyDescent="0.3">
      <c r="A144" t="s">
        <v>161</v>
      </c>
    </row>
    <row r="145" spans="1:1" x14ac:dyDescent="0.3">
      <c r="A145" t="s">
        <v>162</v>
      </c>
    </row>
    <row r="146" spans="1:1" x14ac:dyDescent="0.3">
      <c r="A146" t="s">
        <v>163</v>
      </c>
    </row>
    <row r="147" spans="1:1" x14ac:dyDescent="0.3">
      <c r="A147" t="s">
        <v>164</v>
      </c>
    </row>
    <row r="148" spans="1:1" x14ac:dyDescent="0.3">
      <c r="A148" t="s">
        <v>165</v>
      </c>
    </row>
    <row r="149" spans="1:1" x14ac:dyDescent="0.3">
      <c r="A149" t="s">
        <v>166</v>
      </c>
    </row>
    <row r="150" spans="1:1" x14ac:dyDescent="0.3">
      <c r="A150" t="s">
        <v>167</v>
      </c>
    </row>
    <row r="151" spans="1:1" x14ac:dyDescent="0.3">
      <c r="A151" t="s">
        <v>168</v>
      </c>
    </row>
    <row r="152" spans="1:1" x14ac:dyDescent="0.3">
      <c r="A152" t="s">
        <v>169</v>
      </c>
    </row>
    <row r="153" spans="1:1" x14ac:dyDescent="0.3">
      <c r="A153" t="s">
        <v>170</v>
      </c>
    </row>
    <row r="154" spans="1:1" x14ac:dyDescent="0.3">
      <c r="A154" t="s">
        <v>171</v>
      </c>
    </row>
    <row r="155" spans="1:1" x14ac:dyDescent="0.3">
      <c r="A155" t="s">
        <v>172</v>
      </c>
    </row>
    <row r="156" spans="1:1" x14ac:dyDescent="0.3">
      <c r="A156" t="s">
        <v>173</v>
      </c>
    </row>
    <row r="157" spans="1:1" x14ac:dyDescent="0.3">
      <c r="A157" t="s">
        <v>174</v>
      </c>
    </row>
    <row r="158" spans="1:1" x14ac:dyDescent="0.3">
      <c r="A158" t="s">
        <v>175</v>
      </c>
    </row>
    <row r="159" spans="1:1" x14ac:dyDescent="0.3">
      <c r="A159" t="s">
        <v>176</v>
      </c>
    </row>
    <row r="160" spans="1:1" x14ac:dyDescent="0.3">
      <c r="A160" t="s">
        <v>177</v>
      </c>
    </row>
    <row r="161" spans="1:1" x14ac:dyDescent="0.3">
      <c r="A161" t="s">
        <v>178</v>
      </c>
    </row>
    <row r="162" spans="1:1" x14ac:dyDescent="0.3">
      <c r="A162" t="s">
        <v>179</v>
      </c>
    </row>
    <row r="163" spans="1:1" x14ac:dyDescent="0.3">
      <c r="A163" t="s">
        <v>180</v>
      </c>
    </row>
    <row r="164" spans="1:1" x14ac:dyDescent="0.3">
      <c r="A164" t="s">
        <v>181</v>
      </c>
    </row>
    <row r="165" spans="1:1" x14ac:dyDescent="0.3">
      <c r="A165" t="s">
        <v>182</v>
      </c>
    </row>
    <row r="166" spans="1:1" x14ac:dyDescent="0.3">
      <c r="A166" t="s">
        <v>183</v>
      </c>
    </row>
    <row r="167" spans="1:1" x14ac:dyDescent="0.3">
      <c r="A167" t="s">
        <v>184</v>
      </c>
    </row>
    <row r="168" spans="1:1" x14ac:dyDescent="0.3">
      <c r="A168" t="s">
        <v>185</v>
      </c>
    </row>
    <row r="169" spans="1:1" x14ac:dyDescent="0.3">
      <c r="A169" t="s">
        <v>186</v>
      </c>
    </row>
    <row r="170" spans="1:1" x14ac:dyDescent="0.3">
      <c r="A170" t="s">
        <v>187</v>
      </c>
    </row>
    <row r="171" spans="1:1" x14ac:dyDescent="0.3">
      <c r="A171" t="s">
        <v>188</v>
      </c>
    </row>
    <row r="172" spans="1:1" x14ac:dyDescent="0.3">
      <c r="A172" t="s">
        <v>189</v>
      </c>
    </row>
    <row r="173" spans="1:1" x14ac:dyDescent="0.3">
      <c r="A173" t="s">
        <v>190</v>
      </c>
    </row>
    <row r="174" spans="1:1" x14ac:dyDescent="0.3">
      <c r="A174" t="s">
        <v>191</v>
      </c>
    </row>
    <row r="175" spans="1:1" x14ac:dyDescent="0.3">
      <c r="A175" t="s">
        <v>192</v>
      </c>
    </row>
    <row r="176" spans="1:1" x14ac:dyDescent="0.3">
      <c r="A176" t="s">
        <v>193</v>
      </c>
    </row>
    <row r="177" spans="1:1" x14ac:dyDescent="0.3">
      <c r="A177" t="s">
        <v>194</v>
      </c>
    </row>
    <row r="178" spans="1:1" x14ac:dyDescent="0.3">
      <c r="A178" t="s">
        <v>195</v>
      </c>
    </row>
    <row r="179" spans="1:1" x14ac:dyDescent="0.3">
      <c r="A179" t="s">
        <v>196</v>
      </c>
    </row>
    <row r="180" spans="1:1" x14ac:dyDescent="0.3">
      <c r="A180" t="s">
        <v>197</v>
      </c>
    </row>
    <row r="181" spans="1:1" x14ac:dyDescent="0.3">
      <c r="A181" t="s">
        <v>198</v>
      </c>
    </row>
    <row r="182" spans="1:1" x14ac:dyDescent="0.3">
      <c r="A182" t="s">
        <v>199</v>
      </c>
    </row>
    <row r="183" spans="1:1" x14ac:dyDescent="0.3">
      <c r="A183" t="s">
        <v>200</v>
      </c>
    </row>
    <row r="184" spans="1:1" x14ac:dyDescent="0.3">
      <c r="A184" t="s">
        <v>201</v>
      </c>
    </row>
    <row r="185" spans="1:1" x14ac:dyDescent="0.3">
      <c r="A185" t="s">
        <v>202</v>
      </c>
    </row>
    <row r="186" spans="1:1" x14ac:dyDescent="0.3">
      <c r="A186" t="s">
        <v>203</v>
      </c>
    </row>
    <row r="187" spans="1:1" x14ac:dyDescent="0.3">
      <c r="A187" t="s">
        <v>204</v>
      </c>
    </row>
    <row r="188" spans="1:1" x14ac:dyDescent="0.3">
      <c r="A188" t="s">
        <v>205</v>
      </c>
    </row>
    <row r="189" spans="1:1" x14ac:dyDescent="0.3">
      <c r="A189" t="s">
        <v>206</v>
      </c>
    </row>
    <row r="190" spans="1:1" x14ac:dyDescent="0.3">
      <c r="A190" t="s">
        <v>207</v>
      </c>
    </row>
    <row r="191" spans="1:1" x14ac:dyDescent="0.3">
      <c r="A19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2BB3-2920-4712-B8AE-73285FC3A3F2}">
  <dimension ref="A1:A518"/>
  <sheetViews>
    <sheetView topLeftCell="A290" workbookViewId="0">
      <selection activeCell="A290" sqref="A1:A1048576"/>
    </sheetView>
  </sheetViews>
  <sheetFormatPr defaultRowHeight="14.4" x14ac:dyDescent="0.3"/>
  <sheetData>
    <row r="1" spans="1:1" x14ac:dyDescent="0.3">
      <c r="A1" t="s">
        <v>209</v>
      </c>
    </row>
    <row r="2" spans="1:1" x14ac:dyDescent="0.3">
      <c r="A2" t="s">
        <v>210</v>
      </c>
    </row>
    <row r="3" spans="1:1" x14ac:dyDescent="0.3">
      <c r="A3" t="s">
        <v>18</v>
      </c>
    </row>
    <row r="4" spans="1:1" x14ac:dyDescent="0.3">
      <c r="A4" t="s">
        <v>211</v>
      </c>
    </row>
    <row r="5" spans="1:1" x14ac:dyDescent="0.3">
      <c r="A5" t="s">
        <v>212</v>
      </c>
    </row>
    <row r="6" spans="1:1" x14ac:dyDescent="0.3">
      <c r="A6" t="s">
        <v>213</v>
      </c>
    </row>
    <row r="7" spans="1:1" x14ac:dyDescent="0.3">
      <c r="A7" t="s">
        <v>19</v>
      </c>
    </row>
    <row r="8" spans="1:1" x14ac:dyDescent="0.3">
      <c r="A8" t="s">
        <v>214</v>
      </c>
    </row>
    <row r="9" spans="1:1" x14ac:dyDescent="0.3">
      <c r="A9" t="s">
        <v>215</v>
      </c>
    </row>
    <row r="10" spans="1:1" x14ac:dyDescent="0.3">
      <c r="A10" t="s">
        <v>216</v>
      </c>
    </row>
    <row r="11" spans="1:1" x14ac:dyDescent="0.3">
      <c r="A11" t="s">
        <v>217</v>
      </c>
    </row>
    <row r="12" spans="1:1" x14ac:dyDescent="0.3">
      <c r="A12" t="s">
        <v>20</v>
      </c>
    </row>
    <row r="13" spans="1:1" x14ac:dyDescent="0.3">
      <c r="A13" t="s">
        <v>218</v>
      </c>
    </row>
    <row r="14" spans="1:1" x14ac:dyDescent="0.3">
      <c r="A14" t="s">
        <v>219</v>
      </c>
    </row>
    <row r="15" spans="1:1" x14ac:dyDescent="0.3">
      <c r="A15" t="s">
        <v>220</v>
      </c>
    </row>
    <row r="16" spans="1:1" x14ac:dyDescent="0.3">
      <c r="A16" t="s">
        <v>221</v>
      </c>
    </row>
    <row r="17" spans="1:1" x14ac:dyDescent="0.3">
      <c r="A17" t="s">
        <v>222</v>
      </c>
    </row>
    <row r="18" spans="1:1" x14ac:dyDescent="0.3">
      <c r="A18" t="s">
        <v>223</v>
      </c>
    </row>
    <row r="19" spans="1:1" x14ac:dyDescent="0.3">
      <c r="A19" t="s">
        <v>224</v>
      </c>
    </row>
    <row r="20" spans="1:1" x14ac:dyDescent="0.3">
      <c r="A20" t="s">
        <v>225</v>
      </c>
    </row>
    <row r="21" spans="1:1" x14ac:dyDescent="0.3">
      <c r="A21" t="s">
        <v>226</v>
      </c>
    </row>
    <row r="22" spans="1:1" x14ac:dyDescent="0.3">
      <c r="A22" t="s">
        <v>227</v>
      </c>
    </row>
    <row r="23" spans="1:1" x14ac:dyDescent="0.3">
      <c r="A23" t="s">
        <v>228</v>
      </c>
    </row>
    <row r="24" spans="1:1" x14ac:dyDescent="0.3">
      <c r="A24" t="s">
        <v>22</v>
      </c>
    </row>
    <row r="25" spans="1:1" x14ac:dyDescent="0.3">
      <c r="A25" t="s">
        <v>229</v>
      </c>
    </row>
    <row r="26" spans="1:1" x14ac:dyDescent="0.3">
      <c r="A26" t="s">
        <v>230</v>
      </c>
    </row>
    <row r="27" spans="1:1" x14ac:dyDescent="0.3">
      <c r="A27" t="s">
        <v>231</v>
      </c>
    </row>
    <row r="28" spans="1:1" x14ac:dyDescent="0.3">
      <c r="A28" t="s">
        <v>232</v>
      </c>
    </row>
    <row r="29" spans="1:1" x14ac:dyDescent="0.3">
      <c r="A29" t="s">
        <v>233</v>
      </c>
    </row>
    <row r="30" spans="1:1" x14ac:dyDescent="0.3">
      <c r="A30" t="s">
        <v>234</v>
      </c>
    </row>
    <row r="31" spans="1:1" x14ac:dyDescent="0.3">
      <c r="A31" t="s">
        <v>235</v>
      </c>
    </row>
    <row r="32" spans="1:1" x14ac:dyDescent="0.3">
      <c r="A32" t="s">
        <v>236</v>
      </c>
    </row>
    <row r="33" spans="1:1" x14ac:dyDescent="0.3">
      <c r="A33" t="s">
        <v>237</v>
      </c>
    </row>
    <row r="34" spans="1:1" x14ac:dyDescent="0.3">
      <c r="A34" t="s">
        <v>238</v>
      </c>
    </row>
    <row r="35" spans="1:1" x14ac:dyDescent="0.3">
      <c r="A35" t="s">
        <v>239</v>
      </c>
    </row>
    <row r="36" spans="1:1" x14ac:dyDescent="0.3">
      <c r="A36" t="s">
        <v>240</v>
      </c>
    </row>
    <row r="37" spans="1:1" x14ac:dyDescent="0.3">
      <c r="A37" t="s">
        <v>241</v>
      </c>
    </row>
    <row r="38" spans="1:1" x14ac:dyDescent="0.3">
      <c r="A38" t="s">
        <v>242</v>
      </c>
    </row>
    <row r="39" spans="1:1" x14ac:dyDescent="0.3">
      <c r="A39" t="s">
        <v>243</v>
      </c>
    </row>
    <row r="40" spans="1:1" x14ac:dyDescent="0.3">
      <c r="A40" t="s">
        <v>244</v>
      </c>
    </row>
    <row r="41" spans="1:1" x14ac:dyDescent="0.3">
      <c r="A41" t="s">
        <v>245</v>
      </c>
    </row>
    <row r="42" spans="1:1" x14ac:dyDescent="0.3">
      <c r="A42" t="s">
        <v>246</v>
      </c>
    </row>
    <row r="43" spans="1:1" x14ac:dyDescent="0.3">
      <c r="A43" t="s">
        <v>247</v>
      </c>
    </row>
    <row r="44" spans="1:1" x14ac:dyDescent="0.3">
      <c r="A44" t="s">
        <v>248</v>
      </c>
    </row>
    <row r="45" spans="1:1" x14ac:dyDescent="0.3">
      <c r="A45" t="s">
        <v>249</v>
      </c>
    </row>
    <row r="46" spans="1:1" x14ac:dyDescent="0.3">
      <c r="A46" t="s">
        <v>250</v>
      </c>
    </row>
    <row r="47" spans="1:1" x14ac:dyDescent="0.3">
      <c r="A47" t="s">
        <v>251</v>
      </c>
    </row>
    <row r="48" spans="1:1" x14ac:dyDescent="0.3">
      <c r="A48" t="s">
        <v>252</v>
      </c>
    </row>
    <row r="49" spans="1:1" x14ac:dyDescent="0.3">
      <c r="A49" t="s">
        <v>253</v>
      </c>
    </row>
    <row r="50" spans="1:1" x14ac:dyDescent="0.3">
      <c r="A50" t="s">
        <v>254</v>
      </c>
    </row>
    <row r="51" spans="1:1" x14ac:dyDescent="0.3">
      <c r="A51" t="s">
        <v>255</v>
      </c>
    </row>
    <row r="52" spans="1:1" x14ac:dyDescent="0.3">
      <c r="A52" t="s">
        <v>256</v>
      </c>
    </row>
    <row r="53" spans="1:1" x14ac:dyDescent="0.3">
      <c r="A53" t="s">
        <v>30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261</v>
      </c>
    </row>
    <row r="59" spans="1:1" x14ac:dyDescent="0.3">
      <c r="A59" t="s">
        <v>262</v>
      </c>
    </row>
    <row r="60" spans="1:1" x14ac:dyDescent="0.3">
      <c r="A60" t="s">
        <v>263</v>
      </c>
    </row>
    <row r="61" spans="1:1" x14ac:dyDescent="0.3">
      <c r="A61" t="s">
        <v>264</v>
      </c>
    </row>
    <row r="62" spans="1:1" x14ac:dyDescent="0.3">
      <c r="A62" t="s">
        <v>265</v>
      </c>
    </row>
    <row r="63" spans="1:1" x14ac:dyDescent="0.3">
      <c r="A63" t="s">
        <v>266</v>
      </c>
    </row>
    <row r="64" spans="1:1" x14ac:dyDescent="0.3">
      <c r="A64" t="s">
        <v>267</v>
      </c>
    </row>
    <row r="65" spans="1:1" x14ac:dyDescent="0.3">
      <c r="A65" t="s">
        <v>268</v>
      </c>
    </row>
    <row r="66" spans="1:1" x14ac:dyDescent="0.3">
      <c r="A66" t="s">
        <v>269</v>
      </c>
    </row>
    <row r="67" spans="1:1" x14ac:dyDescent="0.3">
      <c r="A67" t="s">
        <v>270</v>
      </c>
    </row>
    <row r="68" spans="1:1" x14ac:dyDescent="0.3">
      <c r="A68" t="s">
        <v>271</v>
      </c>
    </row>
    <row r="69" spans="1:1" x14ac:dyDescent="0.3">
      <c r="A69" t="s">
        <v>272</v>
      </c>
    </row>
    <row r="70" spans="1:1" x14ac:dyDescent="0.3">
      <c r="A70" t="s">
        <v>36</v>
      </c>
    </row>
    <row r="71" spans="1:1" x14ac:dyDescent="0.3">
      <c r="A71" t="s">
        <v>273</v>
      </c>
    </row>
    <row r="72" spans="1:1" x14ac:dyDescent="0.3">
      <c r="A72" t="s">
        <v>274</v>
      </c>
    </row>
    <row r="73" spans="1:1" x14ac:dyDescent="0.3">
      <c r="A73" t="s">
        <v>275</v>
      </c>
    </row>
    <row r="74" spans="1:1" x14ac:dyDescent="0.3">
      <c r="A74" t="s">
        <v>276</v>
      </c>
    </row>
    <row r="75" spans="1:1" x14ac:dyDescent="0.3">
      <c r="A75" t="s">
        <v>277</v>
      </c>
    </row>
    <row r="76" spans="1:1" x14ac:dyDescent="0.3">
      <c r="A76" t="s">
        <v>278</v>
      </c>
    </row>
    <row r="77" spans="1:1" x14ac:dyDescent="0.3">
      <c r="A77" t="s">
        <v>39</v>
      </c>
    </row>
    <row r="78" spans="1:1" x14ac:dyDescent="0.3">
      <c r="A78" t="s">
        <v>279</v>
      </c>
    </row>
    <row r="79" spans="1:1" x14ac:dyDescent="0.3">
      <c r="A79" t="s">
        <v>280</v>
      </c>
    </row>
    <row r="80" spans="1:1" x14ac:dyDescent="0.3">
      <c r="A80" t="s">
        <v>40</v>
      </c>
    </row>
    <row r="81" spans="1:1" x14ac:dyDescent="0.3">
      <c r="A81" t="s">
        <v>281</v>
      </c>
    </row>
    <row r="82" spans="1:1" x14ac:dyDescent="0.3">
      <c r="A82" t="s">
        <v>282</v>
      </c>
    </row>
    <row r="83" spans="1:1" x14ac:dyDescent="0.3">
      <c r="A83" t="s">
        <v>283</v>
      </c>
    </row>
    <row r="84" spans="1:1" x14ac:dyDescent="0.3">
      <c r="A84" t="s">
        <v>41</v>
      </c>
    </row>
    <row r="85" spans="1:1" x14ac:dyDescent="0.3">
      <c r="A85" t="s">
        <v>284</v>
      </c>
    </row>
    <row r="86" spans="1:1" x14ac:dyDescent="0.3">
      <c r="A86" t="s">
        <v>285</v>
      </c>
    </row>
    <row r="87" spans="1:1" x14ac:dyDescent="0.3">
      <c r="A87" t="s">
        <v>286</v>
      </c>
    </row>
    <row r="88" spans="1:1" x14ac:dyDescent="0.3">
      <c r="A88" t="s">
        <v>287</v>
      </c>
    </row>
    <row r="89" spans="1:1" x14ac:dyDescent="0.3">
      <c r="A89" t="s">
        <v>43</v>
      </c>
    </row>
    <row r="90" spans="1:1" x14ac:dyDescent="0.3">
      <c r="A90" t="s">
        <v>288</v>
      </c>
    </row>
    <row r="91" spans="1:1" x14ac:dyDescent="0.3">
      <c r="A91" t="s">
        <v>289</v>
      </c>
    </row>
    <row r="92" spans="1:1" x14ac:dyDescent="0.3">
      <c r="A92" t="s">
        <v>290</v>
      </c>
    </row>
    <row r="93" spans="1:1" x14ac:dyDescent="0.3">
      <c r="A93" t="s">
        <v>291</v>
      </c>
    </row>
    <row r="94" spans="1:1" x14ac:dyDescent="0.3">
      <c r="A94" t="s">
        <v>292</v>
      </c>
    </row>
    <row r="95" spans="1:1" x14ac:dyDescent="0.3">
      <c r="A95" t="s">
        <v>293</v>
      </c>
    </row>
    <row r="96" spans="1:1" x14ac:dyDescent="0.3">
      <c r="A96" t="s">
        <v>47</v>
      </c>
    </row>
    <row r="97" spans="1:1" x14ac:dyDescent="0.3">
      <c r="A97" t="s">
        <v>294</v>
      </c>
    </row>
    <row r="98" spans="1:1" x14ac:dyDescent="0.3">
      <c r="A98" t="s">
        <v>295</v>
      </c>
    </row>
    <row r="99" spans="1:1" x14ac:dyDescent="0.3">
      <c r="A99" t="s">
        <v>296</v>
      </c>
    </row>
    <row r="100" spans="1:1" x14ac:dyDescent="0.3">
      <c r="A100" t="s">
        <v>297</v>
      </c>
    </row>
    <row r="101" spans="1:1" x14ac:dyDescent="0.3">
      <c r="A101" t="s">
        <v>298</v>
      </c>
    </row>
    <row r="102" spans="1:1" x14ac:dyDescent="0.3">
      <c r="A102" t="s">
        <v>299</v>
      </c>
    </row>
    <row r="103" spans="1:1" x14ac:dyDescent="0.3">
      <c r="A103" t="s">
        <v>49</v>
      </c>
    </row>
    <row r="104" spans="1:1" x14ac:dyDescent="0.3">
      <c r="A104" t="s">
        <v>300</v>
      </c>
    </row>
    <row r="105" spans="1:1" x14ac:dyDescent="0.3">
      <c r="A105" t="s">
        <v>51</v>
      </c>
    </row>
    <row r="106" spans="1:1" x14ac:dyDescent="0.3">
      <c r="A106" t="s">
        <v>301</v>
      </c>
    </row>
    <row r="107" spans="1:1" x14ac:dyDescent="0.3">
      <c r="A107" t="s">
        <v>302</v>
      </c>
    </row>
    <row r="108" spans="1:1" x14ac:dyDescent="0.3">
      <c r="A108" t="s">
        <v>53</v>
      </c>
    </row>
    <row r="109" spans="1:1" x14ac:dyDescent="0.3">
      <c r="A109" t="s">
        <v>54</v>
      </c>
    </row>
    <row r="110" spans="1:1" x14ac:dyDescent="0.3">
      <c r="A110" t="s">
        <v>55</v>
      </c>
    </row>
    <row r="111" spans="1:1" x14ac:dyDescent="0.3">
      <c r="A111" t="s">
        <v>303</v>
      </c>
    </row>
    <row r="112" spans="1:1" x14ac:dyDescent="0.3">
      <c r="A112" t="s">
        <v>304</v>
      </c>
    </row>
    <row r="113" spans="1:1" x14ac:dyDescent="0.3">
      <c r="A113" t="s">
        <v>305</v>
      </c>
    </row>
    <row r="114" spans="1:1" x14ac:dyDescent="0.3">
      <c r="A114" t="s">
        <v>306</v>
      </c>
    </row>
    <row r="115" spans="1:1" x14ac:dyDescent="0.3">
      <c r="A115" t="s">
        <v>307</v>
      </c>
    </row>
    <row r="116" spans="1:1" x14ac:dyDescent="0.3">
      <c r="A116" t="s">
        <v>308</v>
      </c>
    </row>
    <row r="117" spans="1:1" x14ac:dyDescent="0.3">
      <c r="A117" t="s">
        <v>309</v>
      </c>
    </row>
    <row r="118" spans="1:1" x14ac:dyDescent="0.3">
      <c r="A118" t="s">
        <v>310</v>
      </c>
    </row>
    <row r="119" spans="1:1" x14ac:dyDescent="0.3">
      <c r="A119" t="s">
        <v>311</v>
      </c>
    </row>
    <row r="120" spans="1:1" x14ac:dyDescent="0.3">
      <c r="A120" t="s">
        <v>312</v>
      </c>
    </row>
    <row r="121" spans="1:1" x14ac:dyDescent="0.3">
      <c r="A121" t="s">
        <v>313</v>
      </c>
    </row>
    <row r="122" spans="1:1" x14ac:dyDescent="0.3">
      <c r="A122" t="s">
        <v>314</v>
      </c>
    </row>
    <row r="123" spans="1:1" x14ac:dyDescent="0.3">
      <c r="A123" t="s">
        <v>315</v>
      </c>
    </row>
    <row r="124" spans="1:1" x14ac:dyDescent="0.3">
      <c r="A124" t="s">
        <v>316</v>
      </c>
    </row>
    <row r="125" spans="1:1" x14ac:dyDescent="0.3">
      <c r="A125" t="s">
        <v>317</v>
      </c>
    </row>
    <row r="126" spans="1:1" x14ac:dyDescent="0.3">
      <c r="A126" t="s">
        <v>318</v>
      </c>
    </row>
    <row r="127" spans="1:1" x14ac:dyDescent="0.3">
      <c r="A127" t="s">
        <v>319</v>
      </c>
    </row>
    <row r="128" spans="1:1" x14ac:dyDescent="0.3">
      <c r="A128" t="s">
        <v>320</v>
      </c>
    </row>
    <row r="129" spans="1:1" x14ac:dyDescent="0.3">
      <c r="A129" t="s">
        <v>321</v>
      </c>
    </row>
    <row r="130" spans="1:1" x14ac:dyDescent="0.3">
      <c r="A130" t="s">
        <v>322</v>
      </c>
    </row>
    <row r="131" spans="1:1" x14ac:dyDescent="0.3">
      <c r="A131" t="s">
        <v>323</v>
      </c>
    </row>
    <row r="132" spans="1:1" x14ac:dyDescent="0.3">
      <c r="A132" t="s">
        <v>324</v>
      </c>
    </row>
    <row r="133" spans="1:1" x14ac:dyDescent="0.3">
      <c r="A133" t="s">
        <v>325</v>
      </c>
    </row>
    <row r="134" spans="1:1" x14ac:dyDescent="0.3">
      <c r="A134" t="s">
        <v>326</v>
      </c>
    </row>
    <row r="135" spans="1:1" x14ac:dyDescent="0.3">
      <c r="A135" t="s">
        <v>327</v>
      </c>
    </row>
    <row r="136" spans="1:1" x14ac:dyDescent="0.3">
      <c r="A136" t="s">
        <v>328</v>
      </c>
    </row>
    <row r="137" spans="1:1" x14ac:dyDescent="0.3">
      <c r="A137" t="s">
        <v>329</v>
      </c>
    </row>
    <row r="138" spans="1:1" x14ac:dyDescent="0.3">
      <c r="A138" t="s">
        <v>330</v>
      </c>
    </row>
    <row r="139" spans="1:1" x14ac:dyDescent="0.3">
      <c r="A139" t="s">
        <v>331</v>
      </c>
    </row>
    <row r="140" spans="1:1" x14ac:dyDescent="0.3">
      <c r="A140" t="s">
        <v>332</v>
      </c>
    </row>
    <row r="141" spans="1:1" x14ac:dyDescent="0.3">
      <c r="A141" t="s">
        <v>333</v>
      </c>
    </row>
    <row r="142" spans="1:1" x14ac:dyDescent="0.3">
      <c r="A142" t="s">
        <v>334</v>
      </c>
    </row>
    <row r="143" spans="1:1" x14ac:dyDescent="0.3">
      <c r="A143" t="s">
        <v>335</v>
      </c>
    </row>
    <row r="144" spans="1:1" x14ac:dyDescent="0.3">
      <c r="A144" t="s">
        <v>336</v>
      </c>
    </row>
    <row r="145" spans="1:1" x14ac:dyDescent="0.3">
      <c r="A145" t="s">
        <v>337</v>
      </c>
    </row>
    <row r="146" spans="1:1" x14ac:dyDescent="0.3">
      <c r="A146" t="s">
        <v>338</v>
      </c>
    </row>
    <row r="147" spans="1:1" x14ac:dyDescent="0.3">
      <c r="A147" t="s">
        <v>339</v>
      </c>
    </row>
    <row r="148" spans="1:1" x14ac:dyDescent="0.3">
      <c r="A148" t="s">
        <v>340</v>
      </c>
    </row>
    <row r="149" spans="1:1" x14ac:dyDescent="0.3">
      <c r="A149" t="s">
        <v>341</v>
      </c>
    </row>
    <row r="150" spans="1:1" x14ac:dyDescent="0.3">
      <c r="A150" t="s">
        <v>342</v>
      </c>
    </row>
    <row r="151" spans="1:1" x14ac:dyDescent="0.3">
      <c r="A151" t="s">
        <v>343</v>
      </c>
    </row>
    <row r="152" spans="1:1" x14ac:dyDescent="0.3">
      <c r="A152" t="s">
        <v>344</v>
      </c>
    </row>
    <row r="153" spans="1:1" x14ac:dyDescent="0.3">
      <c r="A153" t="s">
        <v>345</v>
      </c>
    </row>
    <row r="154" spans="1:1" x14ac:dyDescent="0.3">
      <c r="A154" t="s">
        <v>346</v>
      </c>
    </row>
    <row r="155" spans="1:1" x14ac:dyDescent="0.3">
      <c r="A155" t="s">
        <v>347</v>
      </c>
    </row>
    <row r="156" spans="1:1" x14ac:dyDescent="0.3">
      <c r="A156" t="s">
        <v>348</v>
      </c>
    </row>
    <row r="157" spans="1:1" x14ac:dyDescent="0.3">
      <c r="A157" t="s">
        <v>349</v>
      </c>
    </row>
    <row r="158" spans="1:1" x14ac:dyDescent="0.3">
      <c r="A158" t="s">
        <v>350</v>
      </c>
    </row>
    <row r="159" spans="1:1" x14ac:dyDescent="0.3">
      <c r="A159" t="s">
        <v>351</v>
      </c>
    </row>
    <row r="160" spans="1:1" x14ac:dyDescent="0.3">
      <c r="A160" t="s">
        <v>352</v>
      </c>
    </row>
    <row r="161" spans="1:1" x14ac:dyDescent="0.3">
      <c r="A161" t="s">
        <v>353</v>
      </c>
    </row>
    <row r="162" spans="1:1" x14ac:dyDescent="0.3">
      <c r="A162" t="s">
        <v>354</v>
      </c>
    </row>
    <row r="163" spans="1:1" x14ac:dyDescent="0.3">
      <c r="A163" t="s">
        <v>355</v>
      </c>
    </row>
    <row r="164" spans="1:1" x14ac:dyDescent="0.3">
      <c r="A164" t="s">
        <v>356</v>
      </c>
    </row>
    <row r="165" spans="1:1" x14ac:dyDescent="0.3">
      <c r="A165" t="s">
        <v>357</v>
      </c>
    </row>
    <row r="166" spans="1:1" x14ac:dyDescent="0.3">
      <c r="A166" t="s">
        <v>78</v>
      </c>
    </row>
    <row r="167" spans="1:1" x14ac:dyDescent="0.3">
      <c r="A167" t="s">
        <v>358</v>
      </c>
    </row>
    <row r="168" spans="1:1" x14ac:dyDescent="0.3">
      <c r="A168" t="s">
        <v>359</v>
      </c>
    </row>
    <row r="169" spans="1:1" x14ac:dyDescent="0.3">
      <c r="A169" t="s">
        <v>360</v>
      </c>
    </row>
    <row r="170" spans="1:1" x14ac:dyDescent="0.3">
      <c r="A170" t="s">
        <v>361</v>
      </c>
    </row>
    <row r="171" spans="1:1" x14ac:dyDescent="0.3">
      <c r="A171" t="s">
        <v>85</v>
      </c>
    </row>
    <row r="172" spans="1:1" x14ac:dyDescent="0.3">
      <c r="A172" t="s">
        <v>362</v>
      </c>
    </row>
    <row r="173" spans="1:1" x14ac:dyDescent="0.3">
      <c r="A173" t="s">
        <v>86</v>
      </c>
    </row>
    <row r="174" spans="1:1" x14ac:dyDescent="0.3">
      <c r="A174" t="s">
        <v>363</v>
      </c>
    </row>
    <row r="175" spans="1:1" x14ac:dyDescent="0.3">
      <c r="A175" t="s">
        <v>364</v>
      </c>
    </row>
    <row r="176" spans="1:1" x14ac:dyDescent="0.3">
      <c r="A176" t="s">
        <v>365</v>
      </c>
    </row>
    <row r="177" spans="1:1" x14ac:dyDescent="0.3">
      <c r="A177" t="s">
        <v>366</v>
      </c>
    </row>
    <row r="178" spans="1:1" x14ac:dyDescent="0.3">
      <c r="A178" t="s">
        <v>367</v>
      </c>
    </row>
    <row r="179" spans="1:1" x14ac:dyDescent="0.3">
      <c r="A179" t="s">
        <v>368</v>
      </c>
    </row>
    <row r="180" spans="1:1" x14ac:dyDescent="0.3">
      <c r="A180" t="s">
        <v>369</v>
      </c>
    </row>
    <row r="181" spans="1:1" x14ac:dyDescent="0.3">
      <c r="A181" t="s">
        <v>370</v>
      </c>
    </row>
    <row r="182" spans="1:1" x14ac:dyDescent="0.3">
      <c r="A182" t="s">
        <v>371</v>
      </c>
    </row>
    <row r="183" spans="1:1" x14ac:dyDescent="0.3">
      <c r="A183" t="s">
        <v>372</v>
      </c>
    </row>
    <row r="184" spans="1:1" x14ac:dyDescent="0.3">
      <c r="A184" t="s">
        <v>373</v>
      </c>
    </row>
    <row r="185" spans="1:1" x14ac:dyDescent="0.3">
      <c r="A185" t="s">
        <v>374</v>
      </c>
    </row>
    <row r="186" spans="1:1" x14ac:dyDescent="0.3">
      <c r="A186" t="s">
        <v>375</v>
      </c>
    </row>
    <row r="187" spans="1:1" x14ac:dyDescent="0.3">
      <c r="A187" t="s">
        <v>376</v>
      </c>
    </row>
    <row r="188" spans="1:1" x14ac:dyDescent="0.3">
      <c r="A188" t="s">
        <v>377</v>
      </c>
    </row>
    <row r="189" spans="1:1" x14ac:dyDescent="0.3">
      <c r="A189" t="s">
        <v>378</v>
      </c>
    </row>
    <row r="190" spans="1:1" x14ac:dyDescent="0.3">
      <c r="A190" t="s">
        <v>379</v>
      </c>
    </row>
    <row r="191" spans="1:1" x14ac:dyDescent="0.3">
      <c r="A191" t="s">
        <v>380</v>
      </c>
    </row>
    <row r="192" spans="1:1" x14ac:dyDescent="0.3">
      <c r="A192" t="s">
        <v>381</v>
      </c>
    </row>
    <row r="193" spans="1:1" x14ac:dyDescent="0.3">
      <c r="A193" t="s">
        <v>382</v>
      </c>
    </row>
    <row r="194" spans="1:1" x14ac:dyDescent="0.3">
      <c r="A194" t="s">
        <v>383</v>
      </c>
    </row>
    <row r="195" spans="1:1" x14ac:dyDescent="0.3">
      <c r="A195" t="s">
        <v>96</v>
      </c>
    </row>
    <row r="196" spans="1:1" x14ac:dyDescent="0.3">
      <c r="A196" t="s">
        <v>384</v>
      </c>
    </row>
    <row r="197" spans="1:1" x14ac:dyDescent="0.3">
      <c r="A197" t="s">
        <v>385</v>
      </c>
    </row>
    <row r="198" spans="1:1" x14ac:dyDescent="0.3">
      <c r="A198" t="s">
        <v>386</v>
      </c>
    </row>
    <row r="199" spans="1:1" x14ac:dyDescent="0.3">
      <c r="A199" t="s">
        <v>387</v>
      </c>
    </row>
    <row r="200" spans="1:1" x14ac:dyDescent="0.3">
      <c r="A200" t="s">
        <v>388</v>
      </c>
    </row>
    <row r="201" spans="1:1" x14ac:dyDescent="0.3">
      <c r="A201" t="s">
        <v>389</v>
      </c>
    </row>
    <row r="202" spans="1:1" x14ac:dyDescent="0.3">
      <c r="A202" t="s">
        <v>390</v>
      </c>
    </row>
    <row r="203" spans="1:1" x14ac:dyDescent="0.3">
      <c r="A203" t="s">
        <v>391</v>
      </c>
    </row>
    <row r="204" spans="1:1" x14ac:dyDescent="0.3">
      <c r="A204" t="s">
        <v>392</v>
      </c>
    </row>
    <row r="205" spans="1:1" x14ac:dyDescent="0.3">
      <c r="A205" t="s">
        <v>393</v>
      </c>
    </row>
    <row r="206" spans="1:1" x14ac:dyDescent="0.3">
      <c r="A206" t="s">
        <v>394</v>
      </c>
    </row>
    <row r="207" spans="1:1" x14ac:dyDescent="0.3">
      <c r="A207" t="s">
        <v>395</v>
      </c>
    </row>
    <row r="208" spans="1:1" x14ac:dyDescent="0.3">
      <c r="A208" t="s">
        <v>102</v>
      </c>
    </row>
    <row r="209" spans="1:1" x14ac:dyDescent="0.3">
      <c r="A209" t="s">
        <v>396</v>
      </c>
    </row>
    <row r="210" spans="1:1" x14ac:dyDescent="0.3">
      <c r="A210" t="s">
        <v>397</v>
      </c>
    </row>
    <row r="211" spans="1:1" x14ac:dyDescent="0.3">
      <c r="A211" t="s">
        <v>398</v>
      </c>
    </row>
    <row r="212" spans="1:1" x14ac:dyDescent="0.3">
      <c r="A212" t="s">
        <v>399</v>
      </c>
    </row>
    <row r="213" spans="1:1" x14ac:dyDescent="0.3">
      <c r="A213" t="s">
        <v>400</v>
      </c>
    </row>
    <row r="214" spans="1:1" x14ac:dyDescent="0.3">
      <c r="A214" t="s">
        <v>401</v>
      </c>
    </row>
    <row r="215" spans="1:1" x14ac:dyDescent="0.3">
      <c r="A215" t="s">
        <v>402</v>
      </c>
    </row>
    <row r="216" spans="1:1" x14ac:dyDescent="0.3">
      <c r="A216" t="s">
        <v>403</v>
      </c>
    </row>
    <row r="217" spans="1:1" x14ac:dyDescent="0.3">
      <c r="A217" t="s">
        <v>404</v>
      </c>
    </row>
    <row r="218" spans="1:1" x14ac:dyDescent="0.3">
      <c r="A218" t="s">
        <v>405</v>
      </c>
    </row>
    <row r="219" spans="1:1" x14ac:dyDescent="0.3">
      <c r="A219" t="s">
        <v>406</v>
      </c>
    </row>
    <row r="220" spans="1:1" x14ac:dyDescent="0.3">
      <c r="A220" t="s">
        <v>407</v>
      </c>
    </row>
    <row r="221" spans="1:1" x14ac:dyDescent="0.3">
      <c r="A221" t="s">
        <v>408</v>
      </c>
    </row>
    <row r="222" spans="1:1" x14ac:dyDescent="0.3">
      <c r="A222" t="s">
        <v>409</v>
      </c>
    </row>
    <row r="223" spans="1:1" x14ac:dyDescent="0.3">
      <c r="A223" t="s">
        <v>410</v>
      </c>
    </row>
    <row r="224" spans="1:1" x14ac:dyDescent="0.3">
      <c r="A224" t="s">
        <v>411</v>
      </c>
    </row>
    <row r="225" spans="1:1" x14ac:dyDescent="0.3">
      <c r="A225" t="s">
        <v>412</v>
      </c>
    </row>
    <row r="226" spans="1:1" x14ac:dyDescent="0.3">
      <c r="A226" t="s">
        <v>413</v>
      </c>
    </row>
    <row r="227" spans="1:1" x14ac:dyDescent="0.3">
      <c r="A227" t="s">
        <v>414</v>
      </c>
    </row>
    <row r="228" spans="1:1" x14ac:dyDescent="0.3">
      <c r="A228" t="s">
        <v>415</v>
      </c>
    </row>
    <row r="229" spans="1:1" x14ac:dyDescent="0.3">
      <c r="A229" t="s">
        <v>416</v>
      </c>
    </row>
    <row r="230" spans="1:1" x14ac:dyDescent="0.3">
      <c r="A230" t="s">
        <v>417</v>
      </c>
    </row>
    <row r="231" spans="1:1" x14ac:dyDescent="0.3">
      <c r="A231" t="s">
        <v>418</v>
      </c>
    </row>
    <row r="232" spans="1:1" x14ac:dyDescent="0.3">
      <c r="A232" t="s">
        <v>419</v>
      </c>
    </row>
    <row r="233" spans="1:1" x14ac:dyDescent="0.3">
      <c r="A233" t="s">
        <v>420</v>
      </c>
    </row>
    <row r="234" spans="1:1" x14ac:dyDescent="0.3">
      <c r="A234" t="s">
        <v>421</v>
      </c>
    </row>
    <row r="235" spans="1:1" x14ac:dyDescent="0.3">
      <c r="A235" t="s">
        <v>422</v>
      </c>
    </row>
    <row r="236" spans="1:1" x14ac:dyDescent="0.3">
      <c r="A236" t="s">
        <v>423</v>
      </c>
    </row>
    <row r="237" spans="1:1" x14ac:dyDescent="0.3">
      <c r="A237" t="s">
        <v>424</v>
      </c>
    </row>
    <row r="238" spans="1:1" x14ac:dyDescent="0.3">
      <c r="A238" t="s">
        <v>425</v>
      </c>
    </row>
    <row r="239" spans="1:1" x14ac:dyDescent="0.3">
      <c r="A239" t="s">
        <v>426</v>
      </c>
    </row>
    <row r="240" spans="1:1" x14ac:dyDescent="0.3">
      <c r="A240" t="s">
        <v>116</v>
      </c>
    </row>
    <row r="241" spans="1:1" x14ac:dyDescent="0.3">
      <c r="A241" t="s">
        <v>427</v>
      </c>
    </row>
    <row r="242" spans="1:1" x14ac:dyDescent="0.3">
      <c r="A242" t="s">
        <v>428</v>
      </c>
    </row>
    <row r="243" spans="1:1" x14ac:dyDescent="0.3">
      <c r="A243" t="s">
        <v>429</v>
      </c>
    </row>
    <row r="244" spans="1:1" x14ac:dyDescent="0.3">
      <c r="A244" t="s">
        <v>430</v>
      </c>
    </row>
    <row r="245" spans="1:1" x14ac:dyDescent="0.3">
      <c r="A245" t="s">
        <v>431</v>
      </c>
    </row>
    <row r="246" spans="1:1" x14ac:dyDescent="0.3">
      <c r="A246" t="s">
        <v>432</v>
      </c>
    </row>
    <row r="247" spans="1:1" x14ac:dyDescent="0.3">
      <c r="A247" t="s">
        <v>118</v>
      </c>
    </row>
    <row r="248" spans="1:1" x14ac:dyDescent="0.3">
      <c r="A248" t="s">
        <v>433</v>
      </c>
    </row>
    <row r="249" spans="1:1" x14ac:dyDescent="0.3">
      <c r="A249" t="s">
        <v>434</v>
      </c>
    </row>
    <row r="250" spans="1:1" x14ac:dyDescent="0.3">
      <c r="A250" t="s">
        <v>435</v>
      </c>
    </row>
    <row r="251" spans="1:1" x14ac:dyDescent="0.3">
      <c r="A251" t="s">
        <v>436</v>
      </c>
    </row>
    <row r="252" spans="1:1" x14ac:dyDescent="0.3">
      <c r="A252" t="s">
        <v>437</v>
      </c>
    </row>
    <row r="253" spans="1:1" x14ac:dyDescent="0.3">
      <c r="A253" t="s">
        <v>438</v>
      </c>
    </row>
    <row r="254" spans="1:1" x14ac:dyDescent="0.3">
      <c r="A254" t="s">
        <v>439</v>
      </c>
    </row>
    <row r="255" spans="1:1" x14ac:dyDescent="0.3">
      <c r="A255" t="s">
        <v>440</v>
      </c>
    </row>
    <row r="256" spans="1:1" x14ac:dyDescent="0.3">
      <c r="A256" t="s">
        <v>441</v>
      </c>
    </row>
    <row r="257" spans="1:1" x14ac:dyDescent="0.3">
      <c r="A257" t="s">
        <v>442</v>
      </c>
    </row>
    <row r="258" spans="1:1" x14ac:dyDescent="0.3">
      <c r="A258" t="s">
        <v>443</v>
      </c>
    </row>
    <row r="259" spans="1:1" x14ac:dyDescent="0.3">
      <c r="A259" t="s">
        <v>444</v>
      </c>
    </row>
    <row r="260" spans="1:1" x14ac:dyDescent="0.3">
      <c r="A260" t="s">
        <v>445</v>
      </c>
    </row>
    <row r="261" spans="1:1" x14ac:dyDescent="0.3">
      <c r="A261" t="s">
        <v>446</v>
      </c>
    </row>
    <row r="262" spans="1:1" x14ac:dyDescent="0.3">
      <c r="A262" t="s">
        <v>447</v>
      </c>
    </row>
    <row r="263" spans="1:1" x14ac:dyDescent="0.3">
      <c r="A263" t="s">
        <v>448</v>
      </c>
    </row>
    <row r="264" spans="1:1" x14ac:dyDescent="0.3">
      <c r="A264" t="s">
        <v>449</v>
      </c>
    </row>
    <row r="265" spans="1:1" x14ac:dyDescent="0.3">
      <c r="A265" t="s">
        <v>450</v>
      </c>
    </row>
    <row r="266" spans="1:1" x14ac:dyDescent="0.3">
      <c r="A266" t="s">
        <v>451</v>
      </c>
    </row>
    <row r="267" spans="1:1" x14ac:dyDescent="0.3">
      <c r="A267" t="s">
        <v>452</v>
      </c>
    </row>
    <row r="268" spans="1:1" x14ac:dyDescent="0.3">
      <c r="A268" t="s">
        <v>453</v>
      </c>
    </row>
    <row r="269" spans="1:1" x14ac:dyDescent="0.3">
      <c r="A269" t="s">
        <v>454</v>
      </c>
    </row>
    <row r="270" spans="1:1" x14ac:dyDescent="0.3">
      <c r="A270" t="s">
        <v>455</v>
      </c>
    </row>
    <row r="271" spans="1:1" x14ac:dyDescent="0.3">
      <c r="A271" t="s">
        <v>456</v>
      </c>
    </row>
    <row r="272" spans="1:1" x14ac:dyDescent="0.3">
      <c r="A272" t="s">
        <v>457</v>
      </c>
    </row>
    <row r="273" spans="1:1" x14ac:dyDescent="0.3">
      <c r="A273" t="s">
        <v>458</v>
      </c>
    </row>
    <row r="274" spans="1:1" x14ac:dyDescent="0.3">
      <c r="A274" t="s">
        <v>459</v>
      </c>
    </row>
    <row r="275" spans="1:1" x14ac:dyDescent="0.3">
      <c r="A275" t="s">
        <v>460</v>
      </c>
    </row>
    <row r="276" spans="1:1" x14ac:dyDescent="0.3">
      <c r="A276" t="s">
        <v>461</v>
      </c>
    </row>
    <row r="277" spans="1:1" x14ac:dyDescent="0.3">
      <c r="A277" t="s">
        <v>462</v>
      </c>
    </row>
    <row r="278" spans="1:1" x14ac:dyDescent="0.3">
      <c r="A278" t="s">
        <v>463</v>
      </c>
    </row>
    <row r="279" spans="1:1" x14ac:dyDescent="0.3">
      <c r="A279" t="s">
        <v>464</v>
      </c>
    </row>
    <row r="280" spans="1:1" x14ac:dyDescent="0.3">
      <c r="A280" t="s">
        <v>465</v>
      </c>
    </row>
    <row r="281" spans="1:1" x14ac:dyDescent="0.3">
      <c r="A281" t="s">
        <v>466</v>
      </c>
    </row>
    <row r="282" spans="1:1" x14ac:dyDescent="0.3">
      <c r="A282" t="s">
        <v>467</v>
      </c>
    </row>
    <row r="283" spans="1:1" x14ac:dyDescent="0.3">
      <c r="A283" t="s">
        <v>468</v>
      </c>
    </row>
    <row r="284" spans="1:1" x14ac:dyDescent="0.3">
      <c r="A284" t="s">
        <v>469</v>
      </c>
    </row>
    <row r="285" spans="1:1" x14ac:dyDescent="0.3">
      <c r="A285" t="s">
        <v>470</v>
      </c>
    </row>
    <row r="286" spans="1:1" x14ac:dyDescent="0.3">
      <c r="A286" t="s">
        <v>471</v>
      </c>
    </row>
    <row r="287" spans="1:1" x14ac:dyDescent="0.3">
      <c r="A287" t="s">
        <v>472</v>
      </c>
    </row>
    <row r="288" spans="1:1" x14ac:dyDescent="0.3">
      <c r="A288" t="s">
        <v>473</v>
      </c>
    </row>
    <row r="289" spans="1:1" x14ac:dyDescent="0.3">
      <c r="A289" t="s">
        <v>474</v>
      </c>
    </row>
    <row r="290" spans="1:1" x14ac:dyDescent="0.3">
      <c r="A290" t="s">
        <v>475</v>
      </c>
    </row>
    <row r="291" spans="1:1" x14ac:dyDescent="0.3">
      <c r="A291" t="s">
        <v>132</v>
      </c>
    </row>
    <row r="292" spans="1:1" x14ac:dyDescent="0.3">
      <c r="A292" t="s">
        <v>136</v>
      </c>
    </row>
    <row r="293" spans="1:1" x14ac:dyDescent="0.3">
      <c r="A293" t="s">
        <v>476</v>
      </c>
    </row>
    <row r="294" spans="1:1" x14ac:dyDescent="0.3">
      <c r="A294" t="s">
        <v>477</v>
      </c>
    </row>
    <row r="295" spans="1:1" x14ac:dyDescent="0.3">
      <c r="A295" t="s">
        <v>478</v>
      </c>
    </row>
    <row r="296" spans="1:1" x14ac:dyDescent="0.3">
      <c r="A296" t="s">
        <v>479</v>
      </c>
    </row>
    <row r="297" spans="1:1" x14ac:dyDescent="0.3">
      <c r="A297" t="s">
        <v>480</v>
      </c>
    </row>
    <row r="298" spans="1:1" x14ac:dyDescent="0.3">
      <c r="A298" t="s">
        <v>481</v>
      </c>
    </row>
    <row r="299" spans="1:1" x14ac:dyDescent="0.3">
      <c r="A299" t="s">
        <v>482</v>
      </c>
    </row>
    <row r="300" spans="1:1" x14ac:dyDescent="0.3">
      <c r="A300" t="s">
        <v>483</v>
      </c>
    </row>
    <row r="301" spans="1:1" x14ac:dyDescent="0.3">
      <c r="A301" t="s">
        <v>484</v>
      </c>
    </row>
    <row r="302" spans="1:1" x14ac:dyDescent="0.3">
      <c r="A302" t="s">
        <v>485</v>
      </c>
    </row>
    <row r="303" spans="1:1" x14ac:dyDescent="0.3">
      <c r="A303" t="s">
        <v>486</v>
      </c>
    </row>
    <row r="304" spans="1:1" x14ac:dyDescent="0.3">
      <c r="A304" t="s">
        <v>487</v>
      </c>
    </row>
    <row r="305" spans="1:1" x14ac:dyDescent="0.3">
      <c r="A305" t="s">
        <v>488</v>
      </c>
    </row>
    <row r="306" spans="1:1" x14ac:dyDescent="0.3">
      <c r="A306" t="s">
        <v>489</v>
      </c>
    </row>
    <row r="307" spans="1:1" x14ac:dyDescent="0.3">
      <c r="A307" t="s">
        <v>490</v>
      </c>
    </row>
    <row r="308" spans="1:1" x14ac:dyDescent="0.3">
      <c r="A308" t="s">
        <v>491</v>
      </c>
    </row>
    <row r="309" spans="1:1" x14ac:dyDescent="0.3">
      <c r="A309" t="s">
        <v>492</v>
      </c>
    </row>
    <row r="310" spans="1:1" x14ac:dyDescent="0.3">
      <c r="A310" t="s">
        <v>493</v>
      </c>
    </row>
    <row r="311" spans="1:1" x14ac:dyDescent="0.3">
      <c r="A311" t="s">
        <v>494</v>
      </c>
    </row>
    <row r="312" spans="1:1" x14ac:dyDescent="0.3">
      <c r="A312" s="19" t="s">
        <v>691</v>
      </c>
    </row>
    <row r="313" spans="1:1" x14ac:dyDescent="0.3">
      <c r="A313" t="s">
        <v>495</v>
      </c>
    </row>
    <row r="314" spans="1:1" x14ac:dyDescent="0.3">
      <c r="A314" t="s">
        <v>138</v>
      </c>
    </row>
    <row r="315" spans="1:1" x14ac:dyDescent="0.3">
      <c r="A315" t="s">
        <v>140</v>
      </c>
    </row>
    <row r="316" spans="1:1" x14ac:dyDescent="0.3">
      <c r="A316" t="s">
        <v>496</v>
      </c>
    </row>
    <row r="317" spans="1:1" x14ac:dyDescent="0.3">
      <c r="A317" t="s">
        <v>497</v>
      </c>
    </row>
    <row r="318" spans="1:1" x14ac:dyDescent="0.3">
      <c r="A318" t="s">
        <v>498</v>
      </c>
    </row>
    <row r="319" spans="1:1" x14ac:dyDescent="0.3">
      <c r="A319" t="s">
        <v>149</v>
      </c>
    </row>
    <row r="320" spans="1:1" x14ac:dyDescent="0.3">
      <c r="A320" t="s">
        <v>499</v>
      </c>
    </row>
    <row r="321" spans="1:1" x14ac:dyDescent="0.3">
      <c r="A321" t="s">
        <v>500</v>
      </c>
    </row>
    <row r="322" spans="1:1" x14ac:dyDescent="0.3">
      <c r="A322" t="s">
        <v>501</v>
      </c>
    </row>
    <row r="323" spans="1:1" x14ac:dyDescent="0.3">
      <c r="A323" t="s">
        <v>151</v>
      </c>
    </row>
    <row r="324" spans="1:1" x14ac:dyDescent="0.3">
      <c r="A324" t="s">
        <v>502</v>
      </c>
    </row>
    <row r="325" spans="1:1" x14ac:dyDescent="0.3">
      <c r="A325" t="s">
        <v>154</v>
      </c>
    </row>
    <row r="326" spans="1:1" x14ac:dyDescent="0.3">
      <c r="A326" t="s">
        <v>503</v>
      </c>
    </row>
    <row r="327" spans="1:1" x14ac:dyDescent="0.3">
      <c r="A327" t="s">
        <v>504</v>
      </c>
    </row>
    <row r="328" spans="1:1" x14ac:dyDescent="0.3">
      <c r="A328" t="s">
        <v>505</v>
      </c>
    </row>
    <row r="329" spans="1:1" x14ac:dyDescent="0.3">
      <c r="A329" t="s">
        <v>506</v>
      </c>
    </row>
    <row r="330" spans="1:1" x14ac:dyDescent="0.3">
      <c r="A330" t="s">
        <v>507</v>
      </c>
    </row>
    <row r="331" spans="1:1" x14ac:dyDescent="0.3">
      <c r="A331" t="s">
        <v>508</v>
      </c>
    </row>
    <row r="332" spans="1:1" x14ac:dyDescent="0.3">
      <c r="A332" t="s">
        <v>509</v>
      </c>
    </row>
    <row r="333" spans="1:1" x14ac:dyDescent="0.3">
      <c r="A333" t="s">
        <v>510</v>
      </c>
    </row>
    <row r="334" spans="1:1" x14ac:dyDescent="0.3">
      <c r="A334" t="s">
        <v>511</v>
      </c>
    </row>
    <row r="335" spans="1:1" x14ac:dyDescent="0.3">
      <c r="A335" t="s">
        <v>512</v>
      </c>
    </row>
    <row r="336" spans="1:1" x14ac:dyDescent="0.3">
      <c r="A336" t="s">
        <v>513</v>
      </c>
    </row>
    <row r="337" spans="1:1" x14ac:dyDescent="0.3">
      <c r="A337" t="s">
        <v>514</v>
      </c>
    </row>
    <row r="338" spans="1:1" x14ac:dyDescent="0.3">
      <c r="A338" t="s">
        <v>515</v>
      </c>
    </row>
    <row r="339" spans="1:1" x14ac:dyDescent="0.3">
      <c r="A339" t="s">
        <v>516</v>
      </c>
    </row>
    <row r="340" spans="1:1" x14ac:dyDescent="0.3">
      <c r="A340" t="s">
        <v>517</v>
      </c>
    </row>
    <row r="341" spans="1:1" x14ac:dyDescent="0.3">
      <c r="A341" t="s">
        <v>518</v>
      </c>
    </row>
    <row r="342" spans="1:1" x14ac:dyDescent="0.3">
      <c r="A342" t="s">
        <v>519</v>
      </c>
    </row>
    <row r="343" spans="1:1" x14ac:dyDescent="0.3">
      <c r="A343" t="s">
        <v>520</v>
      </c>
    </row>
    <row r="344" spans="1:1" x14ac:dyDescent="0.3">
      <c r="A344" t="s">
        <v>521</v>
      </c>
    </row>
    <row r="345" spans="1:1" x14ac:dyDescent="0.3">
      <c r="A345" t="s">
        <v>522</v>
      </c>
    </row>
    <row r="346" spans="1:1" x14ac:dyDescent="0.3">
      <c r="A346" t="s">
        <v>523</v>
      </c>
    </row>
    <row r="347" spans="1:1" x14ac:dyDescent="0.3">
      <c r="A347" t="s">
        <v>524</v>
      </c>
    </row>
    <row r="348" spans="1:1" x14ac:dyDescent="0.3">
      <c r="A348" t="s">
        <v>525</v>
      </c>
    </row>
    <row r="349" spans="1:1" x14ac:dyDescent="0.3">
      <c r="A349" t="s">
        <v>526</v>
      </c>
    </row>
    <row r="350" spans="1:1" x14ac:dyDescent="0.3">
      <c r="A350" t="s">
        <v>527</v>
      </c>
    </row>
    <row r="351" spans="1:1" x14ac:dyDescent="0.3">
      <c r="A351" t="s">
        <v>528</v>
      </c>
    </row>
    <row r="352" spans="1:1" x14ac:dyDescent="0.3">
      <c r="A352" t="s">
        <v>529</v>
      </c>
    </row>
    <row r="353" spans="1:1" x14ac:dyDescent="0.3">
      <c r="A353" t="s">
        <v>530</v>
      </c>
    </row>
    <row r="354" spans="1:1" x14ac:dyDescent="0.3">
      <c r="A354" t="s">
        <v>531</v>
      </c>
    </row>
    <row r="355" spans="1:1" x14ac:dyDescent="0.3">
      <c r="A355" t="s">
        <v>532</v>
      </c>
    </row>
    <row r="356" spans="1:1" x14ac:dyDescent="0.3">
      <c r="A356" t="s">
        <v>533</v>
      </c>
    </row>
    <row r="357" spans="1:1" x14ac:dyDescent="0.3">
      <c r="A357" t="s">
        <v>534</v>
      </c>
    </row>
    <row r="358" spans="1:1" x14ac:dyDescent="0.3">
      <c r="A358" t="s">
        <v>535</v>
      </c>
    </row>
    <row r="359" spans="1:1" x14ac:dyDescent="0.3">
      <c r="A359" t="s">
        <v>536</v>
      </c>
    </row>
    <row r="360" spans="1:1" x14ac:dyDescent="0.3">
      <c r="A360" t="s">
        <v>537</v>
      </c>
    </row>
    <row r="361" spans="1:1" x14ac:dyDescent="0.3">
      <c r="A361" t="s">
        <v>538</v>
      </c>
    </row>
    <row r="362" spans="1:1" x14ac:dyDescent="0.3">
      <c r="A362" t="s">
        <v>539</v>
      </c>
    </row>
    <row r="363" spans="1:1" x14ac:dyDescent="0.3">
      <c r="A363" t="s">
        <v>540</v>
      </c>
    </row>
    <row r="364" spans="1:1" x14ac:dyDescent="0.3">
      <c r="A364" t="s">
        <v>541</v>
      </c>
    </row>
    <row r="365" spans="1:1" x14ac:dyDescent="0.3">
      <c r="A365" t="s">
        <v>542</v>
      </c>
    </row>
    <row r="366" spans="1:1" x14ac:dyDescent="0.3">
      <c r="A366" t="s">
        <v>543</v>
      </c>
    </row>
    <row r="367" spans="1:1" x14ac:dyDescent="0.3">
      <c r="A367" t="s">
        <v>544</v>
      </c>
    </row>
    <row r="368" spans="1:1" x14ac:dyDescent="0.3">
      <c r="A368" t="s">
        <v>545</v>
      </c>
    </row>
    <row r="369" spans="1:1" x14ac:dyDescent="0.3">
      <c r="A369" t="s">
        <v>546</v>
      </c>
    </row>
    <row r="370" spans="1:1" x14ac:dyDescent="0.3">
      <c r="A370" t="s">
        <v>547</v>
      </c>
    </row>
    <row r="371" spans="1:1" x14ac:dyDescent="0.3">
      <c r="A371" t="s">
        <v>548</v>
      </c>
    </row>
    <row r="372" spans="1:1" x14ac:dyDescent="0.3">
      <c r="A372" t="s">
        <v>549</v>
      </c>
    </row>
    <row r="373" spans="1:1" x14ac:dyDescent="0.3">
      <c r="A373" t="s">
        <v>550</v>
      </c>
    </row>
    <row r="374" spans="1:1" x14ac:dyDescent="0.3">
      <c r="A374" t="s">
        <v>551</v>
      </c>
    </row>
    <row r="375" spans="1:1" x14ac:dyDescent="0.3">
      <c r="A375" t="s">
        <v>166</v>
      </c>
    </row>
    <row r="376" spans="1:1" x14ac:dyDescent="0.3">
      <c r="A376" t="s">
        <v>552</v>
      </c>
    </row>
    <row r="377" spans="1:1" x14ac:dyDescent="0.3">
      <c r="A377" t="s">
        <v>553</v>
      </c>
    </row>
    <row r="378" spans="1:1" x14ac:dyDescent="0.3">
      <c r="A378" t="s">
        <v>554</v>
      </c>
    </row>
    <row r="379" spans="1:1" x14ac:dyDescent="0.3">
      <c r="A379" t="s">
        <v>555</v>
      </c>
    </row>
    <row r="380" spans="1:1" x14ac:dyDescent="0.3">
      <c r="A380" t="s">
        <v>556</v>
      </c>
    </row>
    <row r="381" spans="1:1" x14ac:dyDescent="0.3">
      <c r="A381" t="s">
        <v>557</v>
      </c>
    </row>
    <row r="382" spans="1:1" x14ac:dyDescent="0.3">
      <c r="A382" t="s">
        <v>558</v>
      </c>
    </row>
    <row r="383" spans="1:1" x14ac:dyDescent="0.3">
      <c r="A383" t="s">
        <v>559</v>
      </c>
    </row>
    <row r="384" spans="1:1" x14ac:dyDescent="0.3">
      <c r="A384" t="s">
        <v>560</v>
      </c>
    </row>
    <row r="385" spans="1:1" x14ac:dyDescent="0.3">
      <c r="A385" t="s">
        <v>561</v>
      </c>
    </row>
    <row r="386" spans="1:1" x14ac:dyDescent="0.3">
      <c r="A386" t="s">
        <v>562</v>
      </c>
    </row>
    <row r="387" spans="1:1" x14ac:dyDescent="0.3">
      <c r="A387" t="s">
        <v>563</v>
      </c>
    </row>
    <row r="388" spans="1:1" x14ac:dyDescent="0.3">
      <c r="A388" t="s">
        <v>564</v>
      </c>
    </row>
    <row r="389" spans="1:1" x14ac:dyDescent="0.3">
      <c r="A389" t="s">
        <v>565</v>
      </c>
    </row>
    <row r="390" spans="1:1" x14ac:dyDescent="0.3">
      <c r="A390" t="s">
        <v>566</v>
      </c>
    </row>
    <row r="391" spans="1:1" x14ac:dyDescent="0.3">
      <c r="A391" t="s">
        <v>567</v>
      </c>
    </row>
    <row r="392" spans="1:1" x14ac:dyDescent="0.3">
      <c r="A392" t="s">
        <v>568</v>
      </c>
    </row>
    <row r="393" spans="1:1" x14ac:dyDescent="0.3">
      <c r="A393" t="s">
        <v>569</v>
      </c>
    </row>
    <row r="394" spans="1:1" x14ac:dyDescent="0.3">
      <c r="A394" t="s">
        <v>570</v>
      </c>
    </row>
    <row r="395" spans="1:1" x14ac:dyDescent="0.3">
      <c r="A395" t="s">
        <v>571</v>
      </c>
    </row>
    <row r="396" spans="1:1" x14ac:dyDescent="0.3">
      <c r="A396" t="s">
        <v>572</v>
      </c>
    </row>
    <row r="397" spans="1:1" x14ac:dyDescent="0.3">
      <c r="A397" t="s">
        <v>573</v>
      </c>
    </row>
    <row r="398" spans="1:1" x14ac:dyDescent="0.3">
      <c r="A398" t="s">
        <v>574</v>
      </c>
    </row>
    <row r="399" spans="1:1" x14ac:dyDescent="0.3">
      <c r="A399" t="s">
        <v>575</v>
      </c>
    </row>
    <row r="400" spans="1:1" x14ac:dyDescent="0.3">
      <c r="A400" t="s">
        <v>576</v>
      </c>
    </row>
    <row r="401" spans="1:1" x14ac:dyDescent="0.3">
      <c r="A401" t="s">
        <v>577</v>
      </c>
    </row>
    <row r="402" spans="1:1" x14ac:dyDescent="0.3">
      <c r="A402" t="s">
        <v>578</v>
      </c>
    </row>
    <row r="403" spans="1:1" x14ac:dyDescent="0.3">
      <c r="A403" t="s">
        <v>579</v>
      </c>
    </row>
    <row r="404" spans="1:1" x14ac:dyDescent="0.3">
      <c r="A404" t="s">
        <v>580</v>
      </c>
    </row>
    <row r="405" spans="1:1" x14ac:dyDescent="0.3">
      <c r="A405" t="s">
        <v>581</v>
      </c>
    </row>
    <row r="406" spans="1:1" x14ac:dyDescent="0.3">
      <c r="A406" t="s">
        <v>582</v>
      </c>
    </row>
    <row r="407" spans="1:1" x14ac:dyDescent="0.3">
      <c r="A407" t="s">
        <v>583</v>
      </c>
    </row>
    <row r="408" spans="1:1" x14ac:dyDescent="0.3">
      <c r="A408" t="s">
        <v>584</v>
      </c>
    </row>
    <row r="409" spans="1:1" x14ac:dyDescent="0.3">
      <c r="A409" t="s">
        <v>585</v>
      </c>
    </row>
    <row r="410" spans="1:1" x14ac:dyDescent="0.3">
      <c r="A410" t="s">
        <v>586</v>
      </c>
    </row>
    <row r="411" spans="1:1" x14ac:dyDescent="0.3">
      <c r="A411" t="s">
        <v>587</v>
      </c>
    </row>
    <row r="412" spans="1:1" x14ac:dyDescent="0.3">
      <c r="A412" t="s">
        <v>173</v>
      </c>
    </row>
    <row r="413" spans="1:1" x14ac:dyDescent="0.3">
      <c r="A413" t="s">
        <v>588</v>
      </c>
    </row>
    <row r="414" spans="1:1" x14ac:dyDescent="0.3">
      <c r="A414" t="s">
        <v>589</v>
      </c>
    </row>
    <row r="415" spans="1:1" x14ac:dyDescent="0.3">
      <c r="A415" t="s">
        <v>590</v>
      </c>
    </row>
    <row r="416" spans="1:1" x14ac:dyDescent="0.3">
      <c r="A416" t="s">
        <v>591</v>
      </c>
    </row>
    <row r="417" spans="1:1" x14ac:dyDescent="0.3">
      <c r="A417" t="s">
        <v>592</v>
      </c>
    </row>
    <row r="418" spans="1:1" x14ac:dyDescent="0.3">
      <c r="A418" t="s">
        <v>593</v>
      </c>
    </row>
    <row r="419" spans="1:1" x14ac:dyDescent="0.3">
      <c r="A419" t="s">
        <v>594</v>
      </c>
    </row>
    <row r="420" spans="1:1" x14ac:dyDescent="0.3">
      <c r="A420" t="s">
        <v>595</v>
      </c>
    </row>
    <row r="421" spans="1:1" x14ac:dyDescent="0.3">
      <c r="A421" t="s">
        <v>596</v>
      </c>
    </row>
    <row r="422" spans="1:1" x14ac:dyDescent="0.3">
      <c r="A422" t="s">
        <v>597</v>
      </c>
    </row>
    <row r="423" spans="1:1" x14ac:dyDescent="0.3">
      <c r="A423" t="s">
        <v>598</v>
      </c>
    </row>
    <row r="424" spans="1:1" x14ac:dyDescent="0.3">
      <c r="A424" t="s">
        <v>599</v>
      </c>
    </row>
    <row r="425" spans="1:1" x14ac:dyDescent="0.3">
      <c r="A425" t="s">
        <v>600</v>
      </c>
    </row>
    <row r="426" spans="1:1" x14ac:dyDescent="0.3">
      <c r="A426" t="s">
        <v>601</v>
      </c>
    </row>
    <row r="427" spans="1:1" x14ac:dyDescent="0.3">
      <c r="A427" t="s">
        <v>602</v>
      </c>
    </row>
    <row r="428" spans="1:1" x14ac:dyDescent="0.3">
      <c r="A428" t="s">
        <v>603</v>
      </c>
    </row>
    <row r="429" spans="1:1" x14ac:dyDescent="0.3">
      <c r="A429" t="s">
        <v>604</v>
      </c>
    </row>
    <row r="430" spans="1:1" x14ac:dyDescent="0.3">
      <c r="A430" t="s">
        <v>605</v>
      </c>
    </row>
    <row r="431" spans="1:1" x14ac:dyDescent="0.3">
      <c r="A431" t="s">
        <v>606</v>
      </c>
    </row>
    <row r="432" spans="1:1" x14ac:dyDescent="0.3">
      <c r="A432" t="s">
        <v>607</v>
      </c>
    </row>
    <row r="433" spans="1:1" x14ac:dyDescent="0.3">
      <c r="A433" t="s">
        <v>608</v>
      </c>
    </row>
    <row r="434" spans="1:1" x14ac:dyDescent="0.3">
      <c r="A434" t="s">
        <v>183</v>
      </c>
    </row>
    <row r="435" spans="1:1" x14ac:dyDescent="0.3">
      <c r="A435" t="s">
        <v>184</v>
      </c>
    </row>
    <row r="436" spans="1:1" x14ac:dyDescent="0.3">
      <c r="A436" t="s">
        <v>609</v>
      </c>
    </row>
    <row r="437" spans="1:1" x14ac:dyDescent="0.3">
      <c r="A437" t="s">
        <v>610</v>
      </c>
    </row>
    <row r="438" spans="1:1" x14ac:dyDescent="0.3">
      <c r="A438" t="s">
        <v>611</v>
      </c>
    </row>
    <row r="439" spans="1:1" x14ac:dyDescent="0.3">
      <c r="A439" t="s">
        <v>612</v>
      </c>
    </row>
    <row r="440" spans="1:1" x14ac:dyDescent="0.3">
      <c r="A440" t="s">
        <v>613</v>
      </c>
    </row>
    <row r="441" spans="1:1" x14ac:dyDescent="0.3">
      <c r="A441" t="s">
        <v>614</v>
      </c>
    </row>
    <row r="442" spans="1:1" x14ac:dyDescent="0.3">
      <c r="A442" t="s">
        <v>615</v>
      </c>
    </row>
    <row r="443" spans="1:1" x14ac:dyDescent="0.3">
      <c r="A443" t="s">
        <v>616</v>
      </c>
    </row>
    <row r="444" spans="1:1" x14ac:dyDescent="0.3">
      <c r="A444" t="s">
        <v>617</v>
      </c>
    </row>
    <row r="445" spans="1:1" x14ac:dyDescent="0.3">
      <c r="A445" t="s">
        <v>618</v>
      </c>
    </row>
    <row r="446" spans="1:1" x14ac:dyDescent="0.3">
      <c r="A446" t="s">
        <v>619</v>
      </c>
    </row>
    <row r="447" spans="1:1" x14ac:dyDescent="0.3">
      <c r="A447" t="s">
        <v>620</v>
      </c>
    </row>
    <row r="448" spans="1:1" x14ac:dyDescent="0.3">
      <c r="A448" t="s">
        <v>621</v>
      </c>
    </row>
    <row r="449" spans="1:1" x14ac:dyDescent="0.3">
      <c r="A449" t="s">
        <v>622</v>
      </c>
    </row>
    <row r="450" spans="1:1" x14ac:dyDescent="0.3">
      <c r="A450" t="s">
        <v>623</v>
      </c>
    </row>
    <row r="451" spans="1:1" x14ac:dyDescent="0.3">
      <c r="A451" t="s">
        <v>624</v>
      </c>
    </row>
    <row r="452" spans="1:1" x14ac:dyDescent="0.3">
      <c r="A452" t="s">
        <v>625</v>
      </c>
    </row>
    <row r="453" spans="1:1" x14ac:dyDescent="0.3">
      <c r="A453" t="s">
        <v>626</v>
      </c>
    </row>
    <row r="454" spans="1:1" x14ac:dyDescent="0.3">
      <c r="A454" t="s">
        <v>627</v>
      </c>
    </row>
    <row r="455" spans="1:1" x14ac:dyDescent="0.3">
      <c r="A455" t="s">
        <v>628</v>
      </c>
    </row>
    <row r="456" spans="1:1" x14ac:dyDescent="0.3">
      <c r="A456" t="s">
        <v>629</v>
      </c>
    </row>
    <row r="457" spans="1:1" x14ac:dyDescent="0.3">
      <c r="A457" t="s">
        <v>630</v>
      </c>
    </row>
    <row r="458" spans="1:1" x14ac:dyDescent="0.3">
      <c r="A458" t="s">
        <v>631</v>
      </c>
    </row>
    <row r="459" spans="1:1" x14ac:dyDescent="0.3">
      <c r="A459" t="s">
        <v>632</v>
      </c>
    </row>
    <row r="460" spans="1:1" x14ac:dyDescent="0.3">
      <c r="A460" t="s">
        <v>196</v>
      </c>
    </row>
    <row r="461" spans="1:1" x14ac:dyDescent="0.3">
      <c r="A461" t="s">
        <v>633</v>
      </c>
    </row>
    <row r="462" spans="1:1" x14ac:dyDescent="0.3">
      <c r="A462" t="s">
        <v>634</v>
      </c>
    </row>
    <row r="463" spans="1:1" x14ac:dyDescent="0.3">
      <c r="A463" t="s">
        <v>197</v>
      </c>
    </row>
    <row r="464" spans="1:1" x14ac:dyDescent="0.3">
      <c r="A464" t="s">
        <v>635</v>
      </c>
    </row>
    <row r="465" spans="1:1" x14ac:dyDescent="0.3">
      <c r="A465" t="s">
        <v>636</v>
      </c>
    </row>
    <row r="466" spans="1:1" x14ac:dyDescent="0.3">
      <c r="A466" t="s">
        <v>637</v>
      </c>
    </row>
    <row r="467" spans="1:1" x14ac:dyDescent="0.3">
      <c r="A467" t="s">
        <v>638</v>
      </c>
    </row>
    <row r="468" spans="1:1" x14ac:dyDescent="0.3">
      <c r="A468" t="s">
        <v>639</v>
      </c>
    </row>
    <row r="469" spans="1:1" x14ac:dyDescent="0.3">
      <c r="A469" t="s">
        <v>640</v>
      </c>
    </row>
    <row r="470" spans="1:1" x14ac:dyDescent="0.3">
      <c r="A470" t="s">
        <v>641</v>
      </c>
    </row>
    <row r="471" spans="1:1" x14ac:dyDescent="0.3">
      <c r="A471" t="s">
        <v>642</v>
      </c>
    </row>
    <row r="472" spans="1:1" x14ac:dyDescent="0.3">
      <c r="A472" t="s">
        <v>643</v>
      </c>
    </row>
    <row r="473" spans="1:1" x14ac:dyDescent="0.3">
      <c r="A473" t="s">
        <v>644</v>
      </c>
    </row>
    <row r="474" spans="1:1" x14ac:dyDescent="0.3">
      <c r="A474" t="s">
        <v>645</v>
      </c>
    </row>
    <row r="475" spans="1:1" x14ac:dyDescent="0.3">
      <c r="A475" t="s">
        <v>646</v>
      </c>
    </row>
    <row r="476" spans="1:1" x14ac:dyDescent="0.3">
      <c r="A476" t="s">
        <v>647</v>
      </c>
    </row>
    <row r="477" spans="1:1" x14ac:dyDescent="0.3">
      <c r="A477" t="s">
        <v>648</v>
      </c>
    </row>
    <row r="478" spans="1:1" x14ac:dyDescent="0.3">
      <c r="A478" t="s">
        <v>649</v>
      </c>
    </row>
    <row r="479" spans="1:1" x14ac:dyDescent="0.3">
      <c r="A479" t="s">
        <v>650</v>
      </c>
    </row>
    <row r="480" spans="1:1" x14ac:dyDescent="0.3">
      <c r="A480" t="s">
        <v>651</v>
      </c>
    </row>
    <row r="481" spans="1:1" x14ac:dyDescent="0.3">
      <c r="A481" t="s">
        <v>652</v>
      </c>
    </row>
    <row r="482" spans="1:1" x14ac:dyDescent="0.3">
      <c r="A482" t="s">
        <v>653</v>
      </c>
    </row>
    <row r="483" spans="1:1" x14ac:dyDescent="0.3">
      <c r="A483" t="s">
        <v>654</v>
      </c>
    </row>
    <row r="484" spans="1:1" x14ac:dyDescent="0.3">
      <c r="A484" t="s">
        <v>655</v>
      </c>
    </row>
    <row r="485" spans="1:1" x14ac:dyDescent="0.3">
      <c r="A485" t="s">
        <v>656</v>
      </c>
    </row>
    <row r="486" spans="1:1" x14ac:dyDescent="0.3">
      <c r="A486" t="s">
        <v>657</v>
      </c>
    </row>
    <row r="487" spans="1:1" x14ac:dyDescent="0.3">
      <c r="A487" t="s">
        <v>658</v>
      </c>
    </row>
    <row r="488" spans="1:1" x14ac:dyDescent="0.3">
      <c r="A488" t="s">
        <v>659</v>
      </c>
    </row>
    <row r="489" spans="1:1" x14ac:dyDescent="0.3">
      <c r="A489" t="s">
        <v>660</v>
      </c>
    </row>
    <row r="490" spans="1:1" x14ac:dyDescent="0.3">
      <c r="A490" t="s">
        <v>661</v>
      </c>
    </row>
    <row r="491" spans="1:1" x14ac:dyDescent="0.3">
      <c r="A491" t="s">
        <v>662</v>
      </c>
    </row>
    <row r="492" spans="1:1" x14ac:dyDescent="0.3">
      <c r="A492" t="s">
        <v>663</v>
      </c>
    </row>
    <row r="493" spans="1:1" x14ac:dyDescent="0.3">
      <c r="A493" t="s">
        <v>664</v>
      </c>
    </row>
    <row r="494" spans="1:1" x14ac:dyDescent="0.3">
      <c r="A494" t="s">
        <v>665</v>
      </c>
    </row>
    <row r="495" spans="1:1" x14ac:dyDescent="0.3">
      <c r="A495" t="s">
        <v>666</v>
      </c>
    </row>
    <row r="496" spans="1:1" x14ac:dyDescent="0.3">
      <c r="A496" t="s">
        <v>203</v>
      </c>
    </row>
    <row r="497" spans="1:1" x14ac:dyDescent="0.3">
      <c r="A497" t="s">
        <v>204</v>
      </c>
    </row>
    <row r="498" spans="1:1" x14ac:dyDescent="0.3">
      <c r="A498" t="s">
        <v>205</v>
      </c>
    </row>
    <row r="499" spans="1:1" x14ac:dyDescent="0.3">
      <c r="A499" t="s">
        <v>667</v>
      </c>
    </row>
    <row r="500" spans="1:1" x14ac:dyDescent="0.3">
      <c r="A500" t="s">
        <v>668</v>
      </c>
    </row>
    <row r="501" spans="1:1" x14ac:dyDescent="0.3">
      <c r="A501" t="s">
        <v>669</v>
      </c>
    </row>
    <row r="502" spans="1:1" x14ac:dyDescent="0.3">
      <c r="A502" t="s">
        <v>670</v>
      </c>
    </row>
    <row r="503" spans="1:1" x14ac:dyDescent="0.3">
      <c r="A503" t="s">
        <v>671</v>
      </c>
    </row>
    <row r="504" spans="1:1" x14ac:dyDescent="0.3">
      <c r="A504" t="s">
        <v>672</v>
      </c>
    </row>
    <row r="505" spans="1:1" x14ac:dyDescent="0.3">
      <c r="A505" t="s">
        <v>673</v>
      </c>
    </row>
    <row r="506" spans="1:1" x14ac:dyDescent="0.3">
      <c r="A506" t="s">
        <v>674</v>
      </c>
    </row>
    <row r="507" spans="1:1" x14ac:dyDescent="0.3">
      <c r="A507" t="s">
        <v>675</v>
      </c>
    </row>
    <row r="508" spans="1:1" x14ac:dyDescent="0.3">
      <c r="A508" t="s">
        <v>207</v>
      </c>
    </row>
    <row r="509" spans="1:1" x14ac:dyDescent="0.3">
      <c r="A509" t="s">
        <v>208</v>
      </c>
    </row>
    <row r="510" spans="1:1" x14ac:dyDescent="0.3">
      <c r="A510" t="s">
        <v>676</v>
      </c>
    </row>
    <row r="511" spans="1:1" x14ac:dyDescent="0.3">
      <c r="A511" t="s">
        <v>677</v>
      </c>
    </row>
    <row r="512" spans="1:1" x14ac:dyDescent="0.3">
      <c r="A512" t="s">
        <v>678</v>
      </c>
    </row>
    <row r="513" spans="1:1" x14ac:dyDescent="0.3">
      <c r="A513" t="s">
        <v>679</v>
      </c>
    </row>
    <row r="514" spans="1:1" x14ac:dyDescent="0.3">
      <c r="A514" t="s">
        <v>680</v>
      </c>
    </row>
    <row r="515" spans="1:1" x14ac:dyDescent="0.3">
      <c r="A515" t="s">
        <v>681</v>
      </c>
    </row>
    <row r="516" spans="1:1" x14ac:dyDescent="0.3">
      <c r="A516" t="s">
        <v>682</v>
      </c>
    </row>
    <row r="517" spans="1:1" x14ac:dyDescent="0.3">
      <c r="A517" t="s">
        <v>683</v>
      </c>
    </row>
    <row r="518" spans="1:1" x14ac:dyDescent="0.3">
      <c r="A51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_raw</vt:lpstr>
      <vt:lpstr>_raw2</vt:lpstr>
      <vt:lpstr>variant_dist</vt:lpstr>
      <vt:lpstr>HL_genes</vt:lpstr>
      <vt:lpstr>VL_genes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RAMAZAN ARDA INAN</cp:lastModifiedBy>
  <dcterms:created xsi:type="dcterms:W3CDTF">2025-07-24T12:45:09Z</dcterms:created>
  <dcterms:modified xsi:type="dcterms:W3CDTF">2025-07-24T13:56:05Z</dcterms:modified>
</cp:coreProperties>
</file>