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935" windowWidth="14805" windowHeight="8010" tabRatio="801"/>
  </bookViews>
  <sheets>
    <sheet name="Descripcion del Archivo" sheetId="32" r:id="rId1"/>
    <sheet name="Tipos de Actividades" sheetId="1" r:id="rId2"/>
    <sheet name="Areas" sheetId="2" r:id="rId3"/>
    <sheet name="Actividades por Area" sheetId="3" r:id="rId4"/>
    <sheet name="Motivos de Ajustes de Inventari" sheetId="4" r:id="rId5"/>
    <sheet name="Tipos de ajustes de Inventario" sheetId="5" r:id="rId6"/>
    <sheet name="Tipos de Alarma" sheetId="6" r:id="rId7"/>
    <sheet name="Mensajes x Tipo de Alarma" sheetId="7" r:id="rId8"/>
    <sheet name="Motivos de Cancelación" sheetId="8" r:id="rId9"/>
    <sheet name="Motivos de Modificacion" sheetId="10" r:id="rId10"/>
    <sheet name="Motivos de Cierre de Pedidos" sheetId="9" r:id="rId11"/>
    <sheet name="Paises" sheetId="11" r:id="rId12"/>
    <sheet name="Departamentos-Estados" sheetId="33" r:id="rId13"/>
    <sheet name="Ciudades" sheetId="34" r:id="rId14"/>
    <sheet name="Tipos de Identificación" sheetId="14" r:id="rId15"/>
    <sheet name="Satelites" sheetId="15" r:id="rId16"/>
    <sheet name="Clientes" sheetId="16" r:id="rId17"/>
    <sheet name="Contactos del Cliente" sheetId="17" r:id="rId18"/>
    <sheet name="Transportadoras" sheetId="18" r:id="rId19"/>
    <sheet name="Agentes de Transportadora" sheetId="19" r:id="rId20"/>
    <sheet name="Métodos de Transporte" sheetId="20" r:id="rId21"/>
    <sheet name="Metodos de Transporte por Agent" sheetId="21" r:id="rId22"/>
    <sheet name="Lineas" sheetId="22" r:id="rId23"/>
    <sheet name="Monedas" sheetId="23" r:id="rId24"/>
    <sheet name="Unidades de Medida" sheetId="24" r:id="rId25"/>
    <sheet name="Articulos" sheetId="25" r:id="rId26"/>
    <sheet name="Articulos por Area" sheetId="27" r:id="rId27"/>
    <sheet name="Referencias" sheetId="26" r:id="rId28"/>
    <sheet name="Proveedores" sheetId="28" r:id="rId29"/>
    <sheet name="Referencias por Proveedor" sheetId="29" r:id="rId30"/>
    <sheet name="Metodos de envio" sheetId="30" r:id="rId31"/>
  </sheets>
  <calcPr calcId="152511"/>
</workbook>
</file>

<file path=xl/calcChain.xml><?xml version="1.0" encoding="utf-8"?>
<calcChain xmlns="http://schemas.openxmlformats.org/spreadsheetml/2006/main">
  <c r="K6" i="26" l="1"/>
  <c r="Q6" i="25"/>
  <c r="K6" i="19"/>
  <c r="N6" i="16"/>
  <c r="C8" i="34"/>
  <c r="C7" i="34"/>
  <c r="C6" i="34"/>
  <c r="C8" i="33"/>
  <c r="C7" i="33"/>
  <c r="C6" i="33"/>
</calcChain>
</file>

<file path=xl/sharedStrings.xml><?xml version="1.0" encoding="utf-8"?>
<sst xmlns="http://schemas.openxmlformats.org/spreadsheetml/2006/main" count="451" uniqueCount="174">
  <si>
    <t>*</t>
  </si>
  <si>
    <t>Son las actividades que se registran sobre un pedido de articulos hecho por un cliente</t>
  </si>
  <si>
    <t>Nombre de la actividad</t>
  </si>
  <si>
    <t>Obligatorio</t>
  </si>
  <si>
    <t>Nombre del Area</t>
  </si>
  <si>
    <t>Alfanumerico(10)</t>
  </si>
  <si>
    <t>Numérico:</t>
  </si>
  <si>
    <t>Decimal:</t>
  </si>
  <si>
    <t>Alberto rojas Pinzon</t>
  </si>
  <si>
    <t>Alfanumerico(20):</t>
  </si>
  <si>
    <t>(20 letras maximo incluyendo los espacios)</t>
  </si>
  <si>
    <t>-</t>
  </si>
  <si>
    <r>
      <t xml:space="preserve">En la </t>
    </r>
    <r>
      <rPr>
        <b/>
        <sz val="16"/>
        <color rgb="FFFF0000"/>
        <rFont val="Calibri"/>
        <family val="2"/>
        <scheme val="minor"/>
      </rPr>
      <t>Cuarta</t>
    </r>
    <r>
      <rPr>
        <b/>
        <sz val="16"/>
        <color theme="1"/>
        <rFont val="Calibri"/>
        <family val="2"/>
        <scheme val="minor"/>
      </rPr>
      <t xml:space="preserve"> fila de cada página encontrará el tipo de dato (númerico, decimal o alfanúmerico) y la máxima longitud que puede ingresar en caso de ser alfanúmerico. Ejemplo:</t>
    </r>
  </si>
  <si>
    <t>Alfanumerico(80)</t>
  </si>
  <si>
    <t>Son las areas que participan en los procesos de la compañía, (Despachos, Gerencia Sistemas, Comercio exterior, etc)</t>
  </si>
  <si>
    <t>Código del Area</t>
  </si>
  <si>
    <t>Descripción</t>
  </si>
  <si>
    <t>Alfanumerico(50)</t>
  </si>
  <si>
    <t>Alfanumerico(200)</t>
  </si>
  <si>
    <r>
      <t xml:space="preserve">En la </t>
    </r>
    <r>
      <rPr>
        <b/>
        <sz val="16"/>
        <color rgb="FFFF0000"/>
        <rFont val="Calibri"/>
        <family val="2"/>
        <scheme val="minor"/>
      </rPr>
      <t>Tercera</t>
    </r>
    <r>
      <rPr>
        <b/>
        <sz val="16"/>
        <color theme="1"/>
        <rFont val="Calibri"/>
        <family val="2"/>
        <scheme val="minor"/>
      </rPr>
      <t xml:space="preserve"> fila de cada página encontrará si es una informacion que debe seleccionar del combo desplegable de la celda, si no tiene valor, indica que el dato debe ser ingresado manualmente.</t>
    </r>
  </si>
  <si>
    <t>En el presente formato encontrará, por cada página, el conjunto de datos que debe ser ingresado para el poblado de la nueva base de datos de Aldebaran WEB.</t>
  </si>
  <si>
    <r>
      <t xml:space="preserve">En la </t>
    </r>
    <r>
      <rPr>
        <b/>
        <sz val="16"/>
        <color rgb="FFFF0000"/>
        <rFont val="Calibri"/>
        <family val="2"/>
        <scheme val="minor"/>
      </rPr>
      <t>Primer</t>
    </r>
    <r>
      <rPr>
        <b/>
        <sz val="16"/>
        <color theme="1"/>
        <rFont val="Calibri"/>
        <family val="2"/>
        <scheme val="minor"/>
      </rPr>
      <t xml:space="preserve"> fila de cada página encontrará la descripción de la infromación a la que hace referencia la pagina.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</si>
  <si>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Segunda</t>
    </r>
    <r>
      <rPr>
        <b/>
        <sz val="16"/>
        <color theme="1"/>
        <rFont val="Calibri"/>
        <family val="2"/>
        <scheme val="minor"/>
      </rPr>
      <t xml:space="preserve"> fila de cada página encontrará si es obligatoria la informacion de esa columna, si no tiene valor, no es obligatorio.</t>
    </r>
  </si>
  <si>
    <r>
      <t xml:space="preserve">En la </t>
    </r>
    <r>
      <rPr>
        <b/>
        <sz val="16"/>
        <color rgb="FFFF0000"/>
        <rFont val="Calibri"/>
        <family val="2"/>
        <scheme val="minor"/>
      </rPr>
      <t>Quinta</t>
    </r>
    <r>
      <rPr>
        <b/>
        <sz val="16"/>
        <color theme="1"/>
        <rFont val="Calibri"/>
        <family val="2"/>
        <scheme val="minor"/>
      </rPr>
      <t xml:space="preserve"> fila de cada página encontrará el nombre correspondiente al dato que debe ingresar.</t>
    </r>
  </si>
  <si>
    <t>Valide La infromación de una página antes de continuar con la siguiente.</t>
  </si>
  <si>
    <t>Llene el formato en el orden en que aparecen las páginas, yá que algunas paginas serán suministro para llenar otras páginas posteriores.</t>
  </si>
  <si>
    <t>Actividad</t>
  </si>
  <si>
    <t>Area</t>
  </si>
  <si>
    <t>Selección</t>
  </si>
  <si>
    <t>Son los motivos definidos por los cuales se realiza un ajuste a las cantidades del inventario de artículos en bodega</t>
  </si>
  <si>
    <t>Nombre del Motivo</t>
  </si>
  <si>
    <t>Alfanumerico(30)</t>
  </si>
  <si>
    <t>Alfanumerico(150)</t>
  </si>
  <si>
    <t>Son los diferentes tipos de ajuste que se le pueden realizar al Inventario (entradas, salidas, etc…)</t>
  </si>
  <si>
    <t>Son las areas que participan en los procesos de la compañía, (Despachos, Gerencia Sistemas, Comercio exterior, etc...)</t>
  </si>
  <si>
    <t>Nombre del Tipo de Ajuste</t>
  </si>
  <si>
    <t>Agrega</t>
  </si>
  <si>
    <t>Retira</t>
  </si>
  <si>
    <t>Afectación sobre el Inventario</t>
  </si>
  <si>
    <t>Tipo de Documento</t>
  </si>
  <si>
    <t>Nombre del Tipo de Alarma</t>
  </si>
  <si>
    <t>Orden</t>
  </si>
  <si>
    <t>Pedido</t>
  </si>
  <si>
    <t>Reserva</t>
  </si>
  <si>
    <t>Son los mensajes que se pueden asociar a la alarma creada para un Pedido, Orden de Compra o Reserva</t>
  </si>
  <si>
    <t>Son los diferentes Tipos de alarma que agrupan los mensajes que se asignan a las alarmas asociadas a un Pedido, Orden de Compra o Reserva</t>
  </si>
  <si>
    <t>Tipo de Alarma</t>
  </si>
  <si>
    <t>Mensaje</t>
  </si>
  <si>
    <t xml:space="preserve">Son los diferentes motivos por los que se puede cancelar una Orden de Compra, Pedido o Reserva, </t>
  </si>
  <si>
    <t xml:space="preserve">Son los diferentes motivos por los que se puede modificar una Orden de Compra, Pedido o Reserva, </t>
  </si>
  <si>
    <t xml:space="preserve">Son los diferentes motivos por los que se puede Cerrar un pedido una Orden de Compra, Pedido o Reserva, </t>
  </si>
  <si>
    <t>Alfanumerico(250)</t>
  </si>
  <si>
    <t>Nombre del País</t>
  </si>
  <si>
    <t>Código del País</t>
  </si>
  <si>
    <t>Alfanumerico(5)</t>
  </si>
  <si>
    <t>Nombre del Departamento</t>
  </si>
  <si>
    <t>Listado de Ciudades asociadas a un departamento de un país de donde provienen tanto clientes como proveedores, esta relacionado a los Departamentos/estado y a las ciudades</t>
  </si>
  <si>
    <t>Listado de departamentos que pertenecen a un país de donde provienen tanto clientes como proveedores, esta relacionado a los Departamentos/estado y a las ciudades</t>
  </si>
  <si>
    <t>Listado de paises de donde provienen tanto clientes como proveedores, esta relacionado a los Departamentos/estado y a las ciudades</t>
  </si>
  <si>
    <t>Nombre de la Ciudad</t>
  </si>
  <si>
    <t>Colombia</t>
  </si>
  <si>
    <t>CO</t>
  </si>
  <si>
    <t>Cundinamarca</t>
  </si>
  <si>
    <t>Alfanumerico(40)</t>
  </si>
  <si>
    <t>Alfanumerico(3)</t>
  </si>
  <si>
    <t>Código del Tipo</t>
  </si>
  <si>
    <t>Nombre del Tipo</t>
  </si>
  <si>
    <t>Los tipos de identificacion determinan si el documento de un cliente, proveedor, empleado o satelite, es cedula, nit, etc…</t>
  </si>
  <si>
    <t>Los Satelites son los encargados de recibir los articulos de un pedido que son enviados a proceso, ya sea para marcaciones, armado, etc…</t>
  </si>
  <si>
    <t>Nombre del Satelite</t>
  </si>
  <si>
    <t>Dirección del Satelite</t>
  </si>
  <si>
    <t>Tipo de Identificación</t>
  </si>
  <si>
    <t>Identificación</t>
  </si>
  <si>
    <t>Teléfono</t>
  </si>
  <si>
    <t>Fax</t>
  </si>
  <si>
    <t>Email</t>
  </si>
  <si>
    <t>Ciudad</t>
  </si>
  <si>
    <t>CO-Cundinamarca</t>
  </si>
  <si>
    <t>Selecciión</t>
  </si>
  <si>
    <t>Combinado</t>
  </si>
  <si>
    <t>Columna1</t>
  </si>
  <si>
    <t>Columna2</t>
  </si>
  <si>
    <t>Chia</t>
  </si>
  <si>
    <t>Antioquia</t>
  </si>
  <si>
    <t>Representante Legal</t>
  </si>
  <si>
    <t>Activo</t>
  </si>
  <si>
    <t>Si</t>
  </si>
  <si>
    <t>No</t>
  </si>
  <si>
    <t>Alfanumerico(100)</t>
  </si>
  <si>
    <t>Alfanumerico(15)</t>
  </si>
  <si>
    <t>Alfanumerico(20)</t>
  </si>
  <si>
    <t>Los Clientes son los solicitantes de Articulos producidos y vendidos por Promos, a los cuales se les realizan reservas y pedidos</t>
  </si>
  <si>
    <t>Bogota</t>
  </si>
  <si>
    <t>Nombre</t>
  </si>
  <si>
    <t>Teléfono 2</t>
  </si>
  <si>
    <t>Teléfono 1</t>
  </si>
  <si>
    <t>Dirección</t>
  </si>
  <si>
    <t>Celular</t>
  </si>
  <si>
    <t>Correo Electrónico 1</t>
  </si>
  <si>
    <t>Correo Electrónico 3</t>
  </si>
  <si>
    <t>Envio de Correo</t>
  </si>
  <si>
    <t>Alfanumerico(22)</t>
  </si>
  <si>
    <t>Alfanumerico(52)</t>
  </si>
  <si>
    <t>Alfanumerico(252)</t>
  </si>
  <si>
    <t xml:space="preserve">Los Contactos, son los referetes de los clientes </t>
  </si>
  <si>
    <t xml:space="preserve">Cliente </t>
  </si>
  <si>
    <t>Nombre del Contacto</t>
  </si>
  <si>
    <t>Título</t>
  </si>
  <si>
    <t>Correo Electrónico</t>
  </si>
  <si>
    <t>Correo Electrónico 12</t>
  </si>
  <si>
    <t>Columna4</t>
  </si>
  <si>
    <t>Concatenado</t>
  </si>
  <si>
    <t>Estados Unidos</t>
  </si>
  <si>
    <t>USA</t>
  </si>
  <si>
    <t>Florida</t>
  </si>
  <si>
    <t>Miami</t>
  </si>
  <si>
    <t>USA-Florida</t>
  </si>
  <si>
    <t>CC</t>
  </si>
  <si>
    <t>Cédula de Ciudadania</t>
  </si>
  <si>
    <t>Departamento-Estado</t>
  </si>
  <si>
    <t>País</t>
  </si>
  <si>
    <t>Las transportadoras son las encargadas de traer los árticulos comprados a los proveedores por PROMOS</t>
  </si>
  <si>
    <t>Correo Electrónico 2</t>
  </si>
  <si>
    <t xml:space="preserve">Ciudad </t>
  </si>
  <si>
    <t>Transportadora</t>
  </si>
  <si>
    <t>Contacto</t>
  </si>
  <si>
    <t>Los metodos de transporte son los diferentes Metodos habilitados para las transportadoras para hacer llegar los árticulos comprados a los proveedores por PROMOS</t>
  </si>
  <si>
    <t>Nombre del Método</t>
  </si>
  <si>
    <t xml:space="preserve">Descripción </t>
  </si>
  <si>
    <t>Asigne los Metodos de Transporte que utiliza cada Agente asociado a una Transportadora</t>
  </si>
  <si>
    <t>Metodo de Transporte</t>
  </si>
  <si>
    <t>Agente de la Transportadora</t>
  </si>
  <si>
    <t>Definición de las diferentes lineas de Articulos que maneja PROMOS</t>
  </si>
  <si>
    <t>Código</t>
  </si>
  <si>
    <t>Afecta la Pagina</t>
  </si>
  <si>
    <t>Activa</t>
  </si>
  <si>
    <t>Moneda en la cual se costean los Articulos del Inventario</t>
  </si>
  <si>
    <t>Unidades de medida para el empaquetamiento de Artículos</t>
  </si>
  <si>
    <t>Listado de Articulos que pertenecen a una Linea y son ofrecidos por Promos a los clientes o Comprados a los proveedores</t>
  </si>
  <si>
    <t>Referencia Interna</t>
  </si>
  <si>
    <t>Nombre del Artículo</t>
  </si>
  <si>
    <t>Nombre del Artículo para el Proveedor</t>
  </si>
  <si>
    <t>Reerencia para el proveedor</t>
  </si>
  <si>
    <t>Costo Fob</t>
  </si>
  <si>
    <t>Moneda</t>
  </si>
  <si>
    <t>Costo Cif</t>
  </si>
  <si>
    <t>Volumen</t>
  </si>
  <si>
    <t>Peso</t>
  </si>
  <si>
    <t>Unidad de medida Fob</t>
  </si>
  <si>
    <t>Producto Nacional</t>
  </si>
  <si>
    <t>Visible en el Catalogo Externo</t>
  </si>
  <si>
    <t>Unidad de Medida Cif</t>
  </si>
  <si>
    <t>Decimal</t>
  </si>
  <si>
    <t>Alfanumerico(27)</t>
  </si>
  <si>
    <t>Código de Linea</t>
  </si>
  <si>
    <t>Relacione que artículos del Inventario pueden o deben ser tratados por un área en particular</t>
  </si>
  <si>
    <t>Referencia Interna Artículo</t>
  </si>
  <si>
    <t>Importados</t>
  </si>
  <si>
    <t>01</t>
  </si>
  <si>
    <r>
      <t xml:space="preserve">Relacione las referencias que pertenecen a cada artículo, tenga especial enfacis en las cantidades en existencias en las bodegas. 
No deberia haber cantidades comprometidas ni reservadas, ya que no existe información de Ordenes, Pedidos o Reservas en el sistema que las soporte.
</t>
    </r>
    <r>
      <rPr>
        <b/>
        <sz val="14"/>
        <color theme="9" tint="-0.249977111117893"/>
        <rFont val="Calibri"/>
        <family val="2"/>
        <scheme val="minor"/>
      </rPr>
      <t>Estas cantidades son la base del inicio del  inventario en el nuevo sistema</t>
    </r>
  </si>
  <si>
    <t>Referencia</t>
  </si>
  <si>
    <t>Referencia para el proveedor</t>
  </si>
  <si>
    <t>Nombre de la referencia</t>
  </si>
  <si>
    <t>Nombre de la referencia para el proveedor</t>
  </si>
  <si>
    <t>Referencia Interna artículo</t>
  </si>
  <si>
    <t>Alfanumerico(255)</t>
  </si>
  <si>
    <t>Número</t>
  </si>
  <si>
    <t>Cantidad en Bodega Local</t>
  </si>
  <si>
    <t>Cantidad en Zona Franca</t>
  </si>
  <si>
    <t>Cantidad Minima para Alarma</t>
  </si>
  <si>
    <t>Métodos de despacho a los clientes</t>
  </si>
  <si>
    <t>Relacion de referencias que maneja cada proveedor</t>
  </si>
  <si>
    <t>Realcione los proveedores que surten árticulos a PROMOS</t>
  </si>
  <si>
    <t>Código del Proveedor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</si>
</sst>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0" xfId="0" quotePrefix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0" fillId="0" borderId="0" xfId="0" applyFill="1"/>
    <xf numFmtId="0" fontId="1" fillId="0" borderId="0" xfId="0" applyFont="1" applyFill="1"/>
    <xf numFmtId="0" fontId="7" fillId="0" borderId="0" xfId="0" applyFont="1" applyFill="1"/>
    <xf numFmtId="0" fontId="3" fillId="3" borderId="0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0" fillId="3" borderId="0" xfId="0" applyFill="1" applyBorder="1"/>
    <xf numFmtId="0" fontId="0" fillId="3" borderId="0" xfId="0" applyNumberFormat="1" applyFill="1"/>
    <xf numFmtId="0" fontId="0" fillId="4" borderId="0" xfId="0" applyFill="1"/>
    <xf numFmtId="0" fontId="0" fillId="4" borderId="9" xfId="0" applyFill="1" applyBorder="1"/>
    <xf numFmtId="0" fontId="6" fillId="4" borderId="9" xfId="0" applyFont="1" applyFill="1" applyBorder="1"/>
    <xf numFmtId="0" fontId="6" fillId="0" borderId="9" xfId="0" applyFont="1" applyFill="1" applyBorder="1"/>
    <xf numFmtId="0" fontId="6" fillId="3" borderId="0" xfId="0" applyFont="1" applyFill="1" applyBorder="1"/>
    <xf numFmtId="0" fontId="6" fillId="4" borderId="0" xfId="0" applyFont="1" applyFill="1"/>
    <xf numFmtId="0" fontId="6" fillId="3" borderId="9" xfId="0" applyFont="1" applyFill="1" applyBorder="1"/>
    <xf numFmtId="0" fontId="9" fillId="2" borderId="9" xfId="0" applyFont="1" applyFill="1" applyBorder="1"/>
    <xf numFmtId="49" fontId="0" fillId="0" borderId="0" xfId="0" applyNumberFormat="1"/>
    <xf numFmtId="0" fontId="2" fillId="4" borderId="0" xfId="0" applyFont="1" applyFill="1" applyAlignment="1">
      <alignment horizontal="left" vertical="center" wrapText="1"/>
    </xf>
    <xf numFmtId="0" fontId="9" fillId="2" borderId="0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0" fillId="4" borderId="0" xfId="0" applyNumberFormat="1" applyFill="1" applyAlignment="1">
      <alignment vertical="center"/>
    </xf>
    <xf numFmtId="49" fontId="8" fillId="0" borderId="0" xfId="0" applyNumberFormat="1" applyFont="1" applyFill="1"/>
    <xf numFmtId="49" fontId="9" fillId="0" borderId="0" xfId="0" applyNumberFormat="1" applyFont="1" applyFill="1"/>
    <xf numFmtId="49" fontId="0" fillId="0" borderId="0" xfId="0" applyNumberFormat="1" applyFill="1"/>
    <xf numFmtId="49" fontId="9" fillId="2" borderId="0" xfId="0" applyNumberFormat="1" applyFont="1" applyFill="1" applyBorder="1"/>
    <xf numFmtId="49" fontId="0" fillId="4" borderId="0" xfId="0" applyNumberFormat="1" applyFill="1"/>
    <xf numFmtId="49" fontId="1" fillId="0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 applyFill="1"/>
    <xf numFmtId="49" fontId="9" fillId="2" borderId="0" xfId="0" applyNumberFormat="1" applyFont="1" applyFill="1" applyBorder="1" applyAlignment="1">
      <alignment vertical="center" wrapText="1"/>
    </xf>
    <xf numFmtId="2" fontId="0" fillId="4" borderId="0" xfId="0" applyNumberFormat="1" applyFill="1" applyAlignment="1">
      <alignment vertical="center"/>
    </xf>
    <xf numFmtId="2" fontId="1" fillId="0" borderId="0" xfId="0" applyNumberFormat="1" applyFont="1" applyFill="1"/>
    <xf numFmtId="2" fontId="7" fillId="0" borderId="0" xfId="0" applyNumberFormat="1" applyFont="1" applyFill="1"/>
    <xf numFmtId="2" fontId="0" fillId="0" borderId="0" xfId="0" applyNumberFormat="1" applyFill="1"/>
    <xf numFmtId="2" fontId="9" fillId="2" borderId="0" xfId="0" applyNumberFormat="1" applyFont="1" applyFill="1" applyBorder="1" applyAlignment="1">
      <alignment vertical="center" wrapText="1"/>
    </xf>
    <xf numFmtId="2" fontId="0" fillId="0" borderId="0" xfId="0" applyNumberFormat="1"/>
    <xf numFmtId="166" fontId="0" fillId="0" borderId="0" xfId="0" applyNumberFormat="1"/>
    <xf numFmtId="166" fontId="0" fillId="4" borderId="0" xfId="0" applyNumberFormat="1" applyFill="1" applyAlignment="1">
      <alignment vertical="center"/>
    </xf>
    <xf numFmtId="166" fontId="1" fillId="0" borderId="0" xfId="0" applyNumberFormat="1" applyFont="1" applyFill="1"/>
    <xf numFmtId="166" fontId="7" fillId="0" borderId="0" xfId="0" applyNumberFormat="1" applyFont="1" applyFill="1"/>
    <xf numFmtId="166" fontId="0" fillId="0" borderId="0" xfId="0" applyNumberFormat="1" applyFill="1"/>
    <xf numFmtId="166" fontId="9" fillId="2" borderId="0" xfId="0" applyNumberFormat="1" applyFont="1" applyFill="1" applyBorder="1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215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6" formatCode="0.0"/>
    </dxf>
    <dxf>
      <numFmt numFmtId="30" formatCode="@"/>
    </dxf>
    <dxf>
      <numFmt numFmtId="166" formatCode="0.0"/>
    </dxf>
    <dxf>
      <numFmt numFmtId="30" formatCode="@"/>
    </dxf>
    <dxf>
      <numFmt numFmtId="166" formatCode="0.0"/>
    </dxf>
    <dxf>
      <numFmt numFmtId="166" formatCode="0.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4.9989318521683403E-2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0" formatCode="General"/>
      <fill>
        <patternFill patternType="solid">
          <fgColor indexed="64"/>
          <bgColor theme="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id="11" name="Tabla11" displayName="Tabla11" ref="A5:A6" totalsRowShown="0" headerRowDxfId="178" dataDxfId="177" tableBorderDxfId="207">
  <tableColumns count="1">
    <tableColumn id="1" name="Nombre de la actividad" dataDxfId="17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Tabla19" displayName="Tabla19" ref="A5:B6" totalsRowShown="0" headerRowDxfId="139" dataDxfId="138" tableBorderDxfId="200">
  <tableColumns count="2">
    <tableColumn id="1" name="Nombre del Motivo" dataDxfId="141"/>
    <tableColumn id="2" name="Descripción" dataDxfId="14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a4" displayName="Tabla4" ref="A5:B7" totalsRowShown="0" headerRowDxfId="135" dataDxfId="134" tableBorderDxfId="213">
  <tableColumns count="2">
    <tableColumn id="1" name="Nombre del País" dataDxfId="137"/>
    <tableColumn id="2" name="Código del País" dataDxfId="13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5" name="Tabla5" displayName="Tabla5" ref="A5:C8" totalsRowShown="0" headerRowDxfId="199">
  <tableColumns count="3">
    <tableColumn id="1" name="Nombre del Departamento" dataDxfId="133"/>
    <tableColumn id="2" name="País" dataDxfId="132"/>
    <tableColumn id="3" name="Concatenado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a17" displayName="Tabla17" ref="A5:C8" totalsRowShown="0" headerRowDxfId="198" tableBorderDxfId="212">
  <tableColumns count="3">
    <tableColumn id="1" name="Nombre de la Ciudad" dataDxfId="131"/>
    <tableColumn id="2" name="Departamento-Estado" dataDxfId="129"/>
    <tableColumn id="6" name="Columna2" dataDxfId="130">
      <calculatedColumnFormula>IF(B6&lt;&gt;"",IF(A6&lt;&gt;"",CONCATENATE(B6,"-",A6),""),"")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a7" displayName="Tabla7" ref="A5:B6" totalsRowShown="0" headerRowDxfId="126" dataDxfId="125" tableBorderDxfId="211">
  <tableColumns count="2">
    <tableColumn id="1" name="Código del Tipo" dataDxfId="128"/>
    <tableColumn id="2" name="Nombre del Tipo" dataDxfId="12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a8" displayName="Tabla8" ref="A5:J6" totalsRowShown="0" headerRowDxfId="114" dataDxfId="113" tableBorderDxfId="210">
  <tableColumns count="10">
    <tableColumn id="1" name="Nombre del Satelite" dataDxfId="124"/>
    <tableColumn id="2" name="Dirección del Satelite" dataDxfId="123"/>
    <tableColumn id="3" name="Tipo de Identificación" dataDxfId="122"/>
    <tableColumn id="4" name="Identificación" dataDxfId="121"/>
    <tableColumn id="5" name="Teléfono" dataDxfId="120"/>
    <tableColumn id="6" name="Fax" dataDxfId="119"/>
    <tableColumn id="7" name="Email" dataDxfId="118"/>
    <tableColumn id="8" name="Ciudad" dataDxfId="117"/>
    <tableColumn id="9" name="Representante Legal" dataDxfId="116"/>
    <tableColumn id="10" name="Activo" dataDxfId="1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" name="Tabla3" displayName="Tabla3" ref="A5:N6" totalsRowShown="0" tableBorderDxfId="214">
  <tableColumns count="14">
    <tableColumn id="1" name="Tipo de Identificación" dataDxfId="112"/>
    <tableColumn id="2" name="Identificación" dataDxfId="111"/>
    <tableColumn id="3" name="Nombre" dataDxfId="110"/>
    <tableColumn id="4" name="Teléfono 1" dataDxfId="109"/>
    <tableColumn id="5" name="Teléfono 2" dataDxfId="108"/>
    <tableColumn id="6" name="Fax" dataDxfId="107"/>
    <tableColumn id="7" name="Dirección" dataDxfId="106"/>
    <tableColumn id="8" name="Celular" dataDxfId="105"/>
    <tableColumn id="9" name="Correo Electrónico 1" dataDxfId="104"/>
    <tableColumn id="10" name="Correo Electrónico 12" dataDxfId="103"/>
    <tableColumn id="11" name="Ciudad" dataDxfId="102"/>
    <tableColumn id="12" name="Correo Electrónico 3" dataDxfId="101"/>
    <tableColumn id="13" name="Envio de Correo" dataDxfId="99"/>
    <tableColumn id="15" name="Columna4" dataDxfId="100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a20" displayName="Tabla20" ref="A5:E6" totalsRowShown="0" headerRowDxfId="93" dataDxfId="92" tableBorderDxfId="197">
  <tableColumns count="5">
    <tableColumn id="1" name="Cliente " dataDxfId="98"/>
    <tableColumn id="2" name="Nombre del Contacto" dataDxfId="97"/>
    <tableColumn id="3" name="Título" dataDxfId="96"/>
    <tableColumn id="4" name="Teléfono" dataDxfId="95"/>
    <tableColumn id="5" name="Correo Electrónico" dataDxfId="9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0" name="Tabla2021" displayName="Tabla2021" ref="A5:H6" totalsRowShown="0" headerRowDxfId="83" dataDxfId="82" tableBorderDxfId="196">
  <tableColumns count="8">
    <tableColumn id="1" name="Nombre" dataDxfId="91"/>
    <tableColumn id="2" name="Teléfono 1" dataDxfId="90"/>
    <tableColumn id="3" name="Teléfono 2" dataDxfId="89"/>
    <tableColumn id="4" name="Fax" dataDxfId="88"/>
    <tableColumn id="9" name="Dirección" dataDxfId="87"/>
    <tableColumn id="10" name="Correo Electrónico 1" dataDxfId="86"/>
    <tableColumn id="7" name="Correo Electrónico 2" dataDxfId="85"/>
    <tableColumn id="5" name="Ciudad " dataDxfId="8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Tabla202122" displayName="Tabla202122" ref="A5:K6" totalsRowShown="0" headerRowDxfId="195" tableBorderDxfId="194">
  <tableColumns count="11">
    <tableColumn id="1" name="Transportadora" dataDxfId="81"/>
    <tableColumn id="2" name="Nombre" dataDxfId="80"/>
    <tableColumn id="3" name="Teléfono 1" dataDxfId="79"/>
    <tableColumn id="4" name="Teléfono 2" dataDxfId="78"/>
    <tableColumn id="9" name="Fax" dataDxfId="77"/>
    <tableColumn id="10" name="Dirección" dataDxfId="76"/>
    <tableColumn id="7" name="Ciudad" dataDxfId="75"/>
    <tableColumn id="12" name="Contacto" dataDxfId="74"/>
    <tableColumn id="11" name="Correo Electrónico 1" dataDxfId="73"/>
    <tableColumn id="5" name="Correo Electrónico 2" dataDxfId="71"/>
    <tableColumn id="13" name="Concatenado" dataDxfId="72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A5:C6" totalsRowShown="0" headerRowDxfId="173" dataDxfId="172" tableBorderDxfId="209">
  <tableColumns count="3">
    <tableColumn id="1" name="Código del Area" dataDxfId="176"/>
    <tableColumn id="2" name="Nombre del Area" dataDxfId="175"/>
    <tableColumn id="3" name="Descripción" dataDxfId="17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Tabla20212223" displayName="Tabla20212223" ref="A5:B6" totalsRowShown="0" headerRowDxfId="68" dataDxfId="67" tableBorderDxfId="193">
  <tableColumns count="2">
    <tableColumn id="1" name="Nombre del Método" dataDxfId="70"/>
    <tableColumn id="2" name="Descripción " dataDxfId="6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Tabla2021222324" displayName="Tabla2021222324" ref="A5:B6" totalsRowShown="0" headerRowDxfId="64" dataDxfId="63" tableBorderDxfId="192">
  <tableColumns count="2">
    <tableColumn id="1" name="Metodo de Transporte" dataDxfId="66"/>
    <tableColumn id="2" name="Agente de la Transportadora" dataDxfId="6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4" name="Tabla202122232425" displayName="Tabla202122232425" ref="A5:D6" totalsRowShown="0" headerRowDxfId="58" dataDxfId="57" tableBorderDxfId="191">
  <tableColumns count="4">
    <tableColumn id="1" name="Código" dataDxfId="62"/>
    <tableColumn id="15" name="Nombre" dataDxfId="61"/>
    <tableColumn id="14" name="Afecta la Pagina" dataDxfId="60"/>
    <tableColumn id="2" name="Activa" dataDxfId="5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a20212223242526" displayName="Tabla20212223242526" ref="A5:A6" totalsRowShown="0" headerRowDxfId="55" dataDxfId="54" tableBorderDxfId="190">
  <tableColumns count="1">
    <tableColumn id="1" name="Nombre" dataDxfId="5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a2021222324252627" displayName="Tabla2021222324252627" ref="A5:A6" totalsRowShown="0" headerRowDxfId="52" dataDxfId="51" tableBorderDxfId="189">
  <tableColumns count="1">
    <tableColumn id="1" name="Nombre" dataDxfId="5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7" name="Tabla20212223242528" displayName="Tabla20212223242528" ref="A5:Q6" totalsRowShown="0" headerRowDxfId="180" tableBorderDxfId="188">
  <tableColumns count="17">
    <tableColumn id="1" name="Código de Linea" dataDxfId="50"/>
    <tableColumn id="15" name="Referencia Interna" dataDxfId="49"/>
    <tableColumn id="14" name="Nombre del Artículo" dataDxfId="48"/>
    <tableColumn id="19" name="Reerencia para el proveedor" dataDxfId="47"/>
    <tableColumn id="20" name="Nombre del Artículo para el Proveedor" dataDxfId="46"/>
    <tableColumn id="21" name="Costo Fob" dataDxfId="45"/>
    <tableColumn id="22" name="Moneda" dataDxfId="43"/>
    <tableColumn id="17" name="Descripción" dataDxfId="41"/>
    <tableColumn id="18" name="Costo Cif" dataDxfId="42"/>
    <tableColumn id="27" name="Volumen" dataDxfId="44"/>
    <tableColumn id="28" name="Peso" dataDxfId="40"/>
    <tableColumn id="25" name="Unidad de medida Fob" dataDxfId="39"/>
    <tableColumn id="26" name="Unidad de Medida Cif" dataDxfId="38"/>
    <tableColumn id="23" name="Producto Nacional" dataDxfId="37"/>
    <tableColumn id="24" name="Activo" dataDxfId="36"/>
    <tableColumn id="16" name="Visible en el Catalogo Externo" dataDxfId="34"/>
    <tableColumn id="29" name="Combinado" dataDxfId="35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8" name="Tabla20212223242529" displayName="Tabla20212223242529" ref="A5:B6" insertRow="1" totalsRowShown="0" headerRowDxfId="31" dataDxfId="30" tableBorderDxfId="187">
  <tableColumns count="2">
    <tableColumn id="1" name="Referencia Interna Artículo" dataDxfId="33"/>
    <tableColumn id="15" name="Código del Area" dataDxfId="3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a2021222324252930" displayName="Tabla2021222324252930" ref="A5:K6" totalsRowShown="0" headerRowDxfId="185" tableBorderDxfId="186">
  <tableColumns count="11">
    <tableColumn id="1" name="Referencia Interna artículo" dataDxfId="29"/>
    <tableColumn id="24" name="Referencia" dataDxfId="28"/>
    <tableColumn id="23" name="Referencia para el proveedor" dataDxfId="27"/>
    <tableColumn id="22" name="Nombre de la referencia" dataDxfId="26"/>
    <tableColumn id="21" name="Nombre de la referencia para el proveedor" dataDxfId="25"/>
    <tableColumn id="20" name="Descripción" dataDxfId="24"/>
    <tableColumn id="19" name="Cantidad en Bodega Local" dataDxfId="23"/>
    <tableColumn id="18" name="Cantidad en Zona Franca" dataDxfId="22"/>
    <tableColumn id="17" name="Activo" dataDxfId="20"/>
    <tableColumn id="26" name="Cantidad Minima para Alarma" dataDxfId="21"/>
    <tableColumn id="27" name="Combinado" dataDxfId="184">
      <calculatedColumnFormula>IF(A6&lt;&gt;"",IF(B6&lt;&gt;"",CONCATENATE(A6,"-",B6),""),"")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a20212223242531" displayName="Tabla20212223242531" ref="A5:J6" totalsRowShown="0" headerRowDxfId="9" dataDxfId="8" tableBorderDxfId="183">
  <tableColumns count="10">
    <tableColumn id="1" name="Tipo de Identificación" dataDxfId="19"/>
    <tableColumn id="15" name="Identificación" dataDxfId="18"/>
    <tableColumn id="22" name="Código" dataDxfId="17"/>
    <tableColumn id="23" name="Nombre" dataDxfId="16"/>
    <tableColumn id="20" name="Dirección" dataDxfId="15"/>
    <tableColumn id="21" name="Teléfono" dataDxfId="14"/>
    <tableColumn id="18" name="Fax" dataDxfId="13"/>
    <tableColumn id="19" name="Correo Electrónico" dataDxfId="12"/>
    <tableColumn id="16" name="Contacto" dataDxfId="11"/>
    <tableColumn id="17" name="Ciudad" dataDxfId="1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1" name="Tabla20212223242532" displayName="Tabla20212223242532" ref="A5:B6" totalsRowShown="0" headerRowDxfId="5" dataDxfId="4" tableBorderDxfId="182">
  <tableColumns count="2">
    <tableColumn id="1" name="Código del Proveedor" dataDxfId="7"/>
    <tableColumn id="15" name="Referencia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a10" displayName="Tabla10" ref="A5:B6" totalsRowShown="0" headerRowDxfId="169" dataDxfId="168" tableBorderDxfId="208">
  <tableColumns count="2">
    <tableColumn id="1" name="Actividad" dataDxfId="171"/>
    <tableColumn id="2" name="Area" dataDxfId="17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2" name="Tabla20212223242533" displayName="Tabla20212223242533" ref="A5:B6" totalsRowShown="0" headerRowDxfId="1" dataDxfId="0" tableBorderDxfId="181">
  <tableColumns count="2">
    <tableColumn id="1" name="Nombre del Método" dataDxfId="3"/>
    <tableColumn id="15" name="Descripción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Tabla12" displayName="Tabla12" ref="A5:B6" totalsRowShown="0" headerRowDxfId="165" dataDxfId="164" tableBorderDxfId="206">
  <tableColumns count="2">
    <tableColumn id="1" name="Nombre del Motivo" dataDxfId="167"/>
    <tableColumn id="2" name="Descripción" dataDxfId="16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Tabla13" displayName="Tabla13" ref="A5:B6" totalsRowShown="0" headerRowDxfId="161" dataDxfId="160" tableBorderDxfId="205">
  <tableColumns count="2">
    <tableColumn id="1" name="Nombre del Tipo de Ajuste" dataDxfId="163"/>
    <tableColumn id="2" name="Afectación sobre el Inventario" dataDxfId="16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a14" displayName="Tabla14" ref="A5:B6" totalsRowShown="0" headerRowDxfId="157" dataDxfId="156" tableBorderDxfId="204">
  <tableColumns count="2">
    <tableColumn id="1" name="Tipo de Documento" dataDxfId="159"/>
    <tableColumn id="2" name="Nombre del Tipo de Alarma" dataDxfId="15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Tabla15" displayName="Tabla15" ref="A5:B6" totalsRowShown="0" headerRowDxfId="153" dataDxfId="152" tableBorderDxfId="203">
  <tableColumns count="2">
    <tableColumn id="1" name="Tipo de Alarma" dataDxfId="155"/>
    <tableColumn id="2" name="Mensaje" dataDxfId="1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Tabla16" displayName="Tabla16" ref="A5:C6" totalsRowShown="0" headerRowDxfId="148" dataDxfId="147" tableBorderDxfId="202">
  <tableColumns count="3">
    <tableColumn id="1" name="Nombre del Motivo" dataDxfId="151"/>
    <tableColumn id="2" name="Tipo de Documento" dataDxfId="150"/>
    <tableColumn id="3" name="Descripción" dataDxfId="1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Tabla18" displayName="Tabla18" ref="A5:C6" totalsRowShown="0" headerRowDxfId="143" dataDxfId="142" tableBorderDxfId="201">
  <tableColumns count="3">
    <tableColumn id="1" name="Nombre del Motivo" dataDxfId="146"/>
    <tableColumn id="2" name="Tipo de Documento" dataDxfId="145"/>
    <tableColumn id="3" name="Descripción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D15" sqref="D15"/>
    </sheetView>
  </sheetViews>
  <sheetFormatPr baseColWidth="10" defaultRowHeight="15" x14ac:dyDescent="0.25"/>
  <cols>
    <col min="1" max="2" width="11.42578125" style="4"/>
    <col min="3" max="3" width="24.42578125" style="4" customWidth="1"/>
    <col min="4" max="4" width="27.85546875" style="4" customWidth="1"/>
    <col min="5" max="5" width="58.85546875" style="4" customWidth="1"/>
    <col min="6" max="6" width="3.85546875" style="4" customWidth="1"/>
    <col min="7" max="7" width="3.5703125" style="4" customWidth="1"/>
    <col min="8" max="8" width="2.140625" style="4" customWidth="1"/>
    <col min="9" max="9" width="2.42578125" style="4" customWidth="1"/>
    <col min="10" max="10" width="2.140625" style="4" customWidth="1"/>
    <col min="11" max="11" width="1.85546875" style="4" customWidth="1"/>
    <col min="12" max="12" width="2.85546875" style="4" customWidth="1"/>
    <col min="13" max="13" width="14.42578125" style="4" customWidth="1"/>
    <col min="14" max="16384" width="11.42578125" style="4"/>
  </cols>
  <sheetData>
    <row r="1" spans="1:13" ht="45" customHeight="1" x14ac:dyDescent="0.25">
      <c r="A1" s="1" t="s">
        <v>0</v>
      </c>
      <c r="B1" s="17" t="s">
        <v>20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3" ht="45" customHeight="1" x14ac:dyDescent="0.25">
      <c r="A2" s="2" t="s">
        <v>0</v>
      </c>
      <c r="B2" s="13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</row>
    <row r="3" spans="1:13" ht="45" customHeight="1" x14ac:dyDescent="0.25">
      <c r="A3" s="2" t="s">
        <v>0</v>
      </c>
      <c r="B3" s="13" t="s">
        <v>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45" customHeight="1" x14ac:dyDescent="0.25">
      <c r="A4" s="2" t="s">
        <v>0</v>
      </c>
      <c r="B4" s="13" t="s">
        <v>19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6" spans="1:13" ht="45" customHeight="1" x14ac:dyDescent="0.25">
      <c r="A6" s="2" t="s">
        <v>0</v>
      </c>
      <c r="B6" s="13" t="s">
        <v>12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27" customHeight="1" x14ac:dyDescent="0.25">
      <c r="A7" s="2"/>
      <c r="B7" s="7" t="s">
        <v>11</v>
      </c>
      <c r="C7" s="5" t="s">
        <v>6</v>
      </c>
      <c r="D7" s="8">
        <v>5</v>
      </c>
      <c r="E7" s="5"/>
      <c r="F7" s="5"/>
      <c r="G7" s="5"/>
      <c r="H7" s="5"/>
      <c r="I7" s="5"/>
      <c r="J7" s="5"/>
      <c r="K7" s="5"/>
      <c r="L7" s="5"/>
      <c r="M7" s="6"/>
    </row>
    <row r="8" spans="1:13" ht="12.75" customHeight="1" x14ac:dyDescent="0.25">
      <c r="A8" s="2"/>
      <c r="B8" s="7" t="s">
        <v>11</v>
      </c>
      <c r="C8" s="5" t="s">
        <v>7</v>
      </c>
      <c r="D8" s="8">
        <v>1.5</v>
      </c>
      <c r="E8" s="5"/>
      <c r="F8" s="5"/>
      <c r="G8" s="5"/>
      <c r="H8" s="5"/>
      <c r="I8" s="5"/>
      <c r="J8" s="5"/>
      <c r="K8" s="5"/>
      <c r="L8" s="5"/>
      <c r="M8" s="6"/>
    </row>
    <row r="9" spans="1:13" ht="30" customHeight="1" x14ac:dyDescent="0.25">
      <c r="A9" s="2"/>
      <c r="B9" s="7" t="s">
        <v>11</v>
      </c>
      <c r="C9" s="5" t="s">
        <v>9</v>
      </c>
      <c r="D9" s="8" t="s">
        <v>8</v>
      </c>
      <c r="E9" s="9" t="s">
        <v>10</v>
      </c>
      <c r="F9" s="5"/>
      <c r="G9" s="5"/>
      <c r="H9" s="5"/>
      <c r="I9" s="5"/>
      <c r="J9" s="5"/>
      <c r="K9" s="5"/>
      <c r="L9" s="5"/>
      <c r="M9" s="6"/>
    </row>
    <row r="10" spans="1:13" ht="45" customHeight="1" x14ac:dyDescent="0.25">
      <c r="A10" s="2" t="s">
        <v>0</v>
      </c>
      <c r="B10" s="13" t="s">
        <v>23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1:13" ht="45" customHeight="1" x14ac:dyDescent="0.25">
      <c r="A11" s="2" t="s">
        <v>0</v>
      </c>
      <c r="B11" s="13" t="s">
        <v>24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1:13" ht="45" customHeight="1" x14ac:dyDescent="0.25">
      <c r="A12" s="3" t="s">
        <v>0</v>
      </c>
      <c r="B12" s="15" t="s">
        <v>25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</row>
  </sheetData>
  <mergeCells count="8">
    <mergeCell ref="B11:M11"/>
    <mergeCell ref="B12:M12"/>
    <mergeCell ref="B6:M6"/>
    <mergeCell ref="B1:M1"/>
    <mergeCell ref="B2:M2"/>
    <mergeCell ref="B3:M3"/>
    <mergeCell ref="B10:M10"/>
    <mergeCell ref="B4:M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4.28515625" style="29" customWidth="1"/>
    <col min="2" max="2" width="22.7109375" style="29" customWidth="1"/>
    <col min="3" max="3" width="24.140625" style="29" customWidth="1"/>
    <col min="4" max="4" width="1.85546875" style="21" customWidth="1"/>
    <col min="5" max="8" width="11.42578125" style="21"/>
    <col min="9" max="9" width="0" style="21" hidden="1" customWidth="1"/>
    <col min="10" max="16384" width="11.42578125" style="21"/>
  </cols>
  <sheetData>
    <row r="1" spans="1:9" ht="45" customHeight="1" x14ac:dyDescent="0.25">
      <c r="A1" s="35" t="s">
        <v>49</v>
      </c>
      <c r="B1" s="40"/>
      <c r="C1" s="40"/>
    </row>
    <row r="2" spans="1:9" x14ac:dyDescent="0.25">
      <c r="A2" s="41" t="s">
        <v>3</v>
      </c>
      <c r="B2" s="41" t="s">
        <v>3</v>
      </c>
      <c r="C2" s="41"/>
    </row>
    <row r="3" spans="1:9" x14ac:dyDescent="0.25">
      <c r="A3" s="43"/>
      <c r="B3" s="43" t="s">
        <v>28</v>
      </c>
      <c r="C3" s="43"/>
    </row>
    <row r="4" spans="1:9" ht="15.75" thickBot="1" x14ac:dyDescent="0.3">
      <c r="A4" s="38" t="s">
        <v>31</v>
      </c>
      <c r="B4" s="38"/>
      <c r="C4" s="38" t="s">
        <v>18</v>
      </c>
    </row>
    <row r="5" spans="1:9" s="23" customFormat="1" x14ac:dyDescent="0.25">
      <c r="A5" s="39" t="s">
        <v>30</v>
      </c>
      <c r="B5" s="39" t="s">
        <v>39</v>
      </c>
      <c r="C5" s="39" t="s">
        <v>16</v>
      </c>
    </row>
    <row r="7" spans="1:9" x14ac:dyDescent="0.25">
      <c r="I7" s="21" t="s">
        <v>41</v>
      </c>
    </row>
    <row r="8" spans="1:9" x14ac:dyDescent="0.25">
      <c r="I8" s="21" t="s">
        <v>42</v>
      </c>
    </row>
    <row r="9" spans="1:9" x14ac:dyDescent="0.25">
      <c r="I9" s="21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4.28515625" style="29" customWidth="1"/>
    <col min="2" max="2" width="24.140625" style="29" customWidth="1"/>
    <col min="3" max="3" width="1.85546875" style="21" customWidth="1"/>
    <col min="4" max="16384" width="11.42578125" style="21"/>
  </cols>
  <sheetData>
    <row r="1" spans="1:2" ht="45.75" customHeight="1" x14ac:dyDescent="0.25">
      <c r="A1" s="35" t="s">
        <v>50</v>
      </c>
      <c r="B1" s="40"/>
    </row>
    <row r="2" spans="1:2" x14ac:dyDescent="0.25">
      <c r="A2" s="41" t="s">
        <v>3</v>
      </c>
      <c r="B2" s="41"/>
    </row>
    <row r="3" spans="1:2" x14ac:dyDescent="0.25">
      <c r="A3" s="43"/>
      <c r="B3" s="43"/>
    </row>
    <row r="4" spans="1:2" ht="15.75" thickBot="1" x14ac:dyDescent="0.3">
      <c r="A4" s="38" t="s">
        <v>31</v>
      </c>
      <c r="B4" s="38" t="s">
        <v>51</v>
      </c>
    </row>
    <row r="5" spans="1:2" s="23" customFormat="1" x14ac:dyDescent="0.25">
      <c r="A5" s="39" t="s">
        <v>30</v>
      </c>
      <c r="B5" s="39" t="s">
        <v>16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3.42578125" style="29" customWidth="1"/>
    <col min="2" max="2" width="22.85546875" style="29" customWidth="1"/>
    <col min="3" max="3" width="2" hidden="1" customWidth="1"/>
    <col min="4" max="16384" width="11.42578125" style="21"/>
  </cols>
  <sheetData>
    <row r="1" spans="1:3" ht="45.75" customHeight="1" x14ac:dyDescent="0.25">
      <c r="A1" s="35" t="s">
        <v>58</v>
      </c>
      <c r="B1" s="40"/>
      <c r="C1" s="4"/>
    </row>
    <row r="2" spans="1:3" x14ac:dyDescent="0.25">
      <c r="A2" s="41" t="s">
        <v>3</v>
      </c>
      <c r="B2" s="41" t="s">
        <v>3</v>
      </c>
      <c r="C2" s="10"/>
    </row>
    <row r="3" spans="1:3" x14ac:dyDescent="0.25">
      <c r="A3" s="43"/>
      <c r="B3" s="43"/>
      <c r="C3" s="10"/>
    </row>
    <row r="4" spans="1:3" ht="15.75" thickBot="1" x14ac:dyDescent="0.3">
      <c r="A4" s="38" t="s">
        <v>31</v>
      </c>
      <c r="B4" s="38" t="s">
        <v>54</v>
      </c>
      <c r="C4" s="10"/>
    </row>
    <row r="5" spans="1:3" s="23" customFormat="1" x14ac:dyDescent="0.25">
      <c r="A5" s="39" t="s">
        <v>52</v>
      </c>
      <c r="B5" s="39" t="s">
        <v>53</v>
      </c>
      <c r="C5" s="24"/>
    </row>
    <row r="6" spans="1:3" x14ac:dyDescent="0.25">
      <c r="A6" s="29" t="s">
        <v>60</v>
      </c>
      <c r="B6" s="29" t="s">
        <v>61</v>
      </c>
    </row>
    <row r="7" spans="1:3" x14ac:dyDescent="0.25">
      <c r="A7" s="29" t="s">
        <v>112</v>
      </c>
      <c r="B7" s="29" t="s">
        <v>113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7" style="29" customWidth="1"/>
    <col min="2" max="2" width="23.7109375" style="29" customWidth="1"/>
    <col min="3" max="3" width="17.140625" hidden="1" customWidth="1"/>
    <col min="4" max="16384" width="11.42578125" style="21"/>
  </cols>
  <sheetData>
    <row r="1" spans="1:3" ht="46.5" customHeight="1" x14ac:dyDescent="0.25">
      <c r="A1" s="35" t="s">
        <v>57</v>
      </c>
      <c r="B1" s="40"/>
      <c r="C1" s="4"/>
    </row>
    <row r="2" spans="1:3" x14ac:dyDescent="0.25">
      <c r="A2" s="41" t="s">
        <v>3</v>
      </c>
      <c r="B2" s="41" t="s">
        <v>3</v>
      </c>
      <c r="C2" s="4"/>
    </row>
    <row r="3" spans="1:3" x14ac:dyDescent="0.25">
      <c r="A3" s="43"/>
      <c r="B3" s="43" t="s">
        <v>28</v>
      </c>
      <c r="C3" s="4"/>
    </row>
    <row r="4" spans="1:3" x14ac:dyDescent="0.25">
      <c r="A4" s="38" t="s">
        <v>31</v>
      </c>
      <c r="B4" s="38"/>
      <c r="C4" s="4"/>
    </row>
    <row r="5" spans="1:3" s="26" customFormat="1" x14ac:dyDescent="0.25">
      <c r="A5" s="39" t="s">
        <v>55</v>
      </c>
      <c r="B5" s="39" t="s">
        <v>120</v>
      </c>
      <c r="C5" s="25" t="s">
        <v>111</v>
      </c>
    </row>
    <row r="6" spans="1:3" x14ac:dyDescent="0.25">
      <c r="A6" s="29" t="s">
        <v>62</v>
      </c>
      <c r="B6" s="29" t="s">
        <v>61</v>
      </c>
      <c r="C6" t="str">
        <f>IF(B6&lt;&gt;"",IF(A6&lt;&gt;"",CONCATENATE(B6,"-",A6),""),"")</f>
        <v>CO-Cundinamarca</v>
      </c>
    </row>
    <row r="7" spans="1:3" x14ac:dyDescent="0.25">
      <c r="A7" s="29" t="s">
        <v>83</v>
      </c>
      <c r="B7" s="29" t="s">
        <v>61</v>
      </c>
      <c r="C7" t="str">
        <f>IF(B7&lt;&gt;"",IF(A7&lt;&gt;"",CONCATENATE(B7,"-",A7),""),"")</f>
        <v>CO-Antioquia</v>
      </c>
    </row>
    <row r="8" spans="1:3" x14ac:dyDescent="0.25">
      <c r="A8" s="29" t="s">
        <v>114</v>
      </c>
      <c r="B8" s="29" t="s">
        <v>113</v>
      </c>
      <c r="C8" t="str">
        <f>IF(B8&lt;&gt;"",IF(A8&lt;&gt;"",CONCATENATE(B8,"-",A8),""),"")</f>
        <v>USA-Florida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Paises!$B$6:$B$100000</xm:f>
          </x14:formula1>
          <xm:sqref>B6:B8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2.140625" style="29" customWidth="1"/>
    <col min="2" max="2" width="21" style="29" customWidth="1"/>
    <col min="3" max="3" width="24" hidden="1" customWidth="1"/>
    <col min="4" max="16384" width="11.42578125" style="21"/>
  </cols>
  <sheetData>
    <row r="1" spans="1:3" ht="45" customHeight="1" x14ac:dyDescent="0.25">
      <c r="A1" s="35" t="s">
        <v>56</v>
      </c>
      <c r="B1" s="40"/>
      <c r="C1" s="4"/>
    </row>
    <row r="2" spans="1:3" x14ac:dyDescent="0.25">
      <c r="A2" s="41" t="s">
        <v>3</v>
      </c>
      <c r="B2" s="41" t="s">
        <v>3</v>
      </c>
      <c r="C2" s="4"/>
    </row>
    <row r="3" spans="1:3" x14ac:dyDescent="0.25">
      <c r="A3" s="43"/>
      <c r="B3" s="43" t="s">
        <v>28</v>
      </c>
      <c r="C3" s="4"/>
    </row>
    <row r="4" spans="1:3" ht="15.75" thickBot="1" x14ac:dyDescent="0.3">
      <c r="A4" s="38" t="s">
        <v>63</v>
      </c>
      <c r="B4" s="38"/>
      <c r="C4" s="4"/>
    </row>
    <row r="5" spans="1:3" s="23" customFormat="1" x14ac:dyDescent="0.25">
      <c r="A5" s="39" t="s">
        <v>59</v>
      </c>
      <c r="B5" s="39" t="s">
        <v>119</v>
      </c>
      <c r="C5" s="27" t="s">
        <v>81</v>
      </c>
    </row>
    <row r="6" spans="1:3" x14ac:dyDescent="0.25">
      <c r="A6" s="29" t="s">
        <v>92</v>
      </c>
      <c r="B6" s="29" t="s">
        <v>77</v>
      </c>
      <c r="C6" s="4" t="str">
        <f>IF(B6&lt;&gt;"",IF(A6&lt;&gt;"",CONCATENATE(B6,"-",A6),""),"")</f>
        <v>CO-Cundinamarca-Bogota</v>
      </c>
    </row>
    <row r="7" spans="1:3" x14ac:dyDescent="0.25">
      <c r="A7" s="29" t="s">
        <v>82</v>
      </c>
      <c r="B7" s="29" t="s">
        <v>77</v>
      </c>
      <c r="C7" s="20" t="str">
        <f>IF(B7&lt;&gt;"",IF(A7&lt;&gt;"",CONCATENATE(B7,"-",A7),""),"")</f>
        <v>CO-Cundinamarca-Chia</v>
      </c>
    </row>
    <row r="8" spans="1:3" x14ac:dyDescent="0.25">
      <c r="A8" s="29" t="s">
        <v>115</v>
      </c>
      <c r="B8" s="29" t="s">
        <v>116</v>
      </c>
      <c r="C8" s="20" t="str">
        <f>IF(B8&lt;&gt;"",IF(A8&lt;&gt;"",CONCATENATE(B8,"-",A8),""),"")</f>
        <v>USA-Florida-Miami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'Departamentos-Estados'!$C$6:$C$100000</xm:f>
          </x14:formula1>
          <xm:sqref>B6:B8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4.140625" style="29" customWidth="1"/>
    <col min="2" max="2" width="24" style="29" customWidth="1"/>
    <col min="3" max="3" width="2.28515625" style="21" customWidth="1"/>
    <col min="4" max="16384" width="11.42578125" style="21"/>
  </cols>
  <sheetData>
    <row r="1" spans="1:2" ht="45" customHeight="1" x14ac:dyDescent="0.25">
      <c r="A1" s="35" t="s">
        <v>67</v>
      </c>
      <c r="B1" s="40"/>
    </row>
    <row r="2" spans="1:2" x14ac:dyDescent="0.25">
      <c r="A2" s="41" t="s">
        <v>3</v>
      </c>
      <c r="B2" s="41" t="s">
        <v>3</v>
      </c>
    </row>
    <row r="3" spans="1:2" x14ac:dyDescent="0.25">
      <c r="A3" s="43"/>
      <c r="B3" s="43"/>
    </row>
    <row r="4" spans="1:2" ht="15.75" thickBot="1" x14ac:dyDescent="0.3">
      <c r="A4" s="38" t="s">
        <v>64</v>
      </c>
      <c r="B4" s="38" t="s">
        <v>31</v>
      </c>
    </row>
    <row r="5" spans="1:2" s="23" customFormat="1" x14ac:dyDescent="0.25">
      <c r="A5" s="39" t="s">
        <v>65</v>
      </c>
      <c r="B5" s="39" t="s">
        <v>66</v>
      </c>
    </row>
    <row r="6" spans="1:2" x14ac:dyDescent="0.25">
      <c r="A6" s="29" t="s">
        <v>117</v>
      </c>
      <c r="B6" s="29" t="s">
        <v>118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ySplit="5" topLeftCell="A6" activePane="bottomLeft" state="frozen"/>
      <selection pane="bottomLeft" sqref="A1:J1048576"/>
    </sheetView>
  </sheetViews>
  <sheetFormatPr baseColWidth="10" defaultRowHeight="15" x14ac:dyDescent="0.25"/>
  <cols>
    <col min="1" max="1" width="21" style="29" customWidth="1"/>
    <col min="2" max="2" width="22" style="29" customWidth="1"/>
    <col min="3" max="3" width="22.28515625" style="29" customWidth="1"/>
    <col min="4" max="7" width="17" style="29" customWidth="1"/>
    <col min="8" max="8" width="24" style="29" bestFit="1" customWidth="1"/>
    <col min="9" max="9" width="21.85546875" style="29" customWidth="1"/>
    <col min="10" max="10" width="11.28515625" style="29" customWidth="1"/>
    <col min="11" max="11" width="2.42578125" style="21" customWidth="1"/>
    <col min="12" max="13" width="11.42578125" style="21"/>
    <col min="14" max="14" width="0" style="21" hidden="1" customWidth="1"/>
    <col min="15" max="16384" width="11.42578125" style="21"/>
  </cols>
  <sheetData>
    <row r="1" spans="1:14" ht="45" customHeight="1" x14ac:dyDescent="0.25">
      <c r="A1" s="35" t="s">
        <v>68</v>
      </c>
      <c r="B1" s="40"/>
      <c r="C1" s="35"/>
      <c r="D1" s="40"/>
      <c r="E1" s="40"/>
      <c r="F1" s="40"/>
      <c r="G1" s="40"/>
      <c r="H1" s="40"/>
      <c r="I1" s="40"/>
      <c r="J1" s="40"/>
    </row>
    <row r="2" spans="1:14" x14ac:dyDescent="0.25">
      <c r="A2" s="41" t="s">
        <v>3</v>
      </c>
      <c r="B2" s="41" t="s">
        <v>3</v>
      </c>
      <c r="C2" s="41" t="s">
        <v>3</v>
      </c>
      <c r="D2" s="41" t="s">
        <v>3</v>
      </c>
      <c r="E2" s="41" t="s">
        <v>3</v>
      </c>
      <c r="F2" s="41"/>
      <c r="G2" s="41"/>
      <c r="H2" s="41" t="s">
        <v>3</v>
      </c>
      <c r="I2" s="41" t="s">
        <v>3</v>
      </c>
      <c r="J2" s="41" t="s">
        <v>3</v>
      </c>
    </row>
    <row r="3" spans="1:14" x14ac:dyDescent="0.25">
      <c r="A3" s="43"/>
      <c r="B3" s="43"/>
      <c r="C3" s="43" t="s">
        <v>28</v>
      </c>
      <c r="D3" s="43"/>
      <c r="E3" s="43"/>
      <c r="F3" s="43"/>
      <c r="G3" s="43"/>
      <c r="H3" s="43" t="s">
        <v>78</v>
      </c>
      <c r="I3" s="43"/>
      <c r="J3" s="43" t="s">
        <v>28</v>
      </c>
    </row>
    <row r="4" spans="1:14" ht="15.75" thickBot="1" x14ac:dyDescent="0.3">
      <c r="A4" s="38" t="s">
        <v>88</v>
      </c>
      <c r="B4" s="38" t="s">
        <v>88</v>
      </c>
      <c r="C4" s="38"/>
      <c r="D4" s="38" t="s">
        <v>89</v>
      </c>
      <c r="E4" s="38" t="s">
        <v>90</v>
      </c>
      <c r="F4" s="38" t="s">
        <v>90</v>
      </c>
      <c r="G4" s="38" t="s">
        <v>31</v>
      </c>
      <c r="H4" s="38"/>
      <c r="I4" s="38" t="s">
        <v>17</v>
      </c>
      <c r="J4" s="38"/>
    </row>
    <row r="5" spans="1:14" s="22" customFormat="1" x14ac:dyDescent="0.25">
      <c r="A5" s="39" t="s">
        <v>69</v>
      </c>
      <c r="B5" s="39" t="s">
        <v>70</v>
      </c>
      <c r="C5" s="39" t="s">
        <v>71</v>
      </c>
      <c r="D5" s="39" t="s">
        <v>72</v>
      </c>
      <c r="E5" s="39" t="s">
        <v>73</v>
      </c>
      <c r="F5" s="39" t="s">
        <v>74</v>
      </c>
      <c r="G5" s="39" t="s">
        <v>75</v>
      </c>
      <c r="H5" s="39" t="s">
        <v>76</v>
      </c>
      <c r="I5" s="39" t="s">
        <v>84</v>
      </c>
      <c r="J5" s="39" t="s">
        <v>85</v>
      </c>
    </row>
    <row r="6" spans="1:14" x14ac:dyDescent="0.25">
      <c r="N6" s="21" t="s">
        <v>86</v>
      </c>
    </row>
    <row r="7" spans="1:14" x14ac:dyDescent="0.25">
      <c r="N7" s="21" t="s">
        <v>87</v>
      </c>
    </row>
  </sheetData>
  <dataValidations count="1">
    <dataValidation type="list" allowBlank="1" showInputMessage="1" showErrorMessage="1" sqref="J6">
      <formula1>$N$6:$N$7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'Tipos de Identificación'!$A$6:$A$100</xm:f>
          </x14:formula1>
          <xm:sqref>C6</xm:sqref>
        </x14:dataValidation>
        <x14:dataValidation type="list" allowBlank="1" showInputMessage="1" showErrorMessage="1">
          <x14:formula1>
            <xm:f>#REF!</xm:f>
          </x14:formula1>
          <xm:sqref>H7:I7</xm:sqref>
        </x14:dataValidation>
        <x14:dataValidation type="list" allowBlank="1" showInputMessage="1" showErrorMessage="1">
          <x14:formula1>
            <xm:f>#REF!</xm:f>
          </x14:formula1>
          <xm:sqref>H8:H1048576</xm:sqref>
        </x14:dataValidation>
        <x14:dataValidation type="list" allowBlank="1" showInputMessage="1" showErrorMessage="1">
          <x14:formula1>
            <xm:f>Ciudades!$C$6:$C$99998</xm:f>
          </x14:formula1>
          <xm:sqref>H6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5" topLeftCell="A6" activePane="bottomLeft" state="frozen"/>
      <selection pane="bottomLeft" sqref="A1:M1048576"/>
    </sheetView>
  </sheetViews>
  <sheetFormatPr baseColWidth="10" defaultRowHeight="15" x14ac:dyDescent="0.25"/>
  <cols>
    <col min="1" max="1" width="25.140625" style="29" customWidth="1"/>
    <col min="2" max="2" width="20.140625" style="29" customWidth="1"/>
    <col min="3" max="3" width="20.28515625" style="29" bestFit="1" customWidth="1"/>
    <col min="4" max="8" width="16.5703125" style="29" bestFit="1" customWidth="1"/>
    <col min="9" max="9" width="20.85546875" style="29" customWidth="1"/>
    <col min="10" max="10" width="21.85546875" style="29" customWidth="1"/>
    <col min="11" max="11" width="24" style="29" bestFit="1" customWidth="1"/>
    <col min="12" max="12" width="20.85546875" style="29" customWidth="1"/>
    <col min="13" max="13" width="17.140625" style="29" customWidth="1"/>
    <col min="14" max="14" width="12" style="4" hidden="1" customWidth="1"/>
    <col min="15" max="15" width="11.42578125" style="21" hidden="1" customWidth="1"/>
    <col min="16" max="16384" width="11.42578125" style="21"/>
  </cols>
  <sheetData>
    <row r="1" spans="1:15" ht="45" customHeight="1" x14ac:dyDescent="0.25">
      <c r="A1" s="35" t="s">
        <v>91</v>
      </c>
      <c r="B1" s="40"/>
      <c r="C1" s="35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5" x14ac:dyDescent="0.25">
      <c r="A2" s="41" t="s">
        <v>3</v>
      </c>
      <c r="B2" s="41" t="s">
        <v>3</v>
      </c>
      <c r="C2" s="41" t="s">
        <v>3</v>
      </c>
      <c r="D2" s="41" t="s">
        <v>3</v>
      </c>
      <c r="E2" s="41" t="s">
        <v>3</v>
      </c>
      <c r="F2" s="41"/>
      <c r="G2" s="41"/>
      <c r="H2" s="41" t="s">
        <v>3</v>
      </c>
      <c r="I2" s="41" t="s">
        <v>3</v>
      </c>
      <c r="J2" s="41"/>
      <c r="K2" s="41"/>
      <c r="L2" s="41"/>
      <c r="M2" s="41" t="s">
        <v>3</v>
      </c>
    </row>
    <row r="3" spans="1:15" x14ac:dyDescent="0.25">
      <c r="A3" s="43" t="s">
        <v>28</v>
      </c>
      <c r="B3" s="43"/>
      <c r="C3" s="43"/>
      <c r="D3" s="43"/>
      <c r="E3" s="43"/>
      <c r="F3" s="43"/>
      <c r="G3" s="43"/>
      <c r="H3" s="43"/>
      <c r="I3" s="43"/>
      <c r="J3" s="43"/>
      <c r="K3" s="43" t="s">
        <v>28</v>
      </c>
      <c r="L3" s="43"/>
      <c r="M3" s="43" t="s">
        <v>28</v>
      </c>
    </row>
    <row r="4" spans="1:15" ht="15.75" thickBot="1" x14ac:dyDescent="0.3">
      <c r="A4" s="38"/>
      <c r="B4" s="38" t="s">
        <v>89</v>
      </c>
      <c r="C4" s="38" t="s">
        <v>17</v>
      </c>
      <c r="D4" s="38" t="s">
        <v>90</v>
      </c>
      <c r="E4" s="38" t="s">
        <v>90</v>
      </c>
      <c r="F4" s="38" t="s">
        <v>101</v>
      </c>
      <c r="G4" s="38" t="s">
        <v>102</v>
      </c>
      <c r="H4" s="38" t="s">
        <v>89</v>
      </c>
      <c r="I4" s="38" t="s">
        <v>103</v>
      </c>
      <c r="J4" s="38" t="s">
        <v>103</v>
      </c>
      <c r="K4" s="38"/>
      <c r="L4" s="38" t="s">
        <v>103</v>
      </c>
      <c r="M4" s="38"/>
    </row>
    <row r="5" spans="1:15" s="22" customFormat="1" x14ac:dyDescent="0.25">
      <c r="A5" s="39" t="s">
        <v>71</v>
      </c>
      <c r="B5" s="39" t="s">
        <v>72</v>
      </c>
      <c r="C5" s="39" t="s">
        <v>93</v>
      </c>
      <c r="D5" s="39" t="s">
        <v>95</v>
      </c>
      <c r="E5" s="39" t="s">
        <v>94</v>
      </c>
      <c r="F5" s="39" t="s">
        <v>74</v>
      </c>
      <c r="G5" s="39" t="s">
        <v>96</v>
      </c>
      <c r="H5" s="39" t="s">
        <v>97</v>
      </c>
      <c r="I5" s="39" t="s">
        <v>98</v>
      </c>
      <c r="J5" s="39" t="s">
        <v>109</v>
      </c>
      <c r="K5" s="39" t="s">
        <v>76</v>
      </c>
      <c r="L5" s="39" t="s">
        <v>99</v>
      </c>
      <c r="M5" s="39" t="s">
        <v>100</v>
      </c>
      <c r="N5" s="19" t="s">
        <v>110</v>
      </c>
    </row>
    <row r="6" spans="1:15" x14ac:dyDescent="0.25">
      <c r="N6" s="4" t="str">
        <f>IF(A6&lt;&gt;"",IF(B6&lt;&gt;"",CONCATENATE(A6,"-",B6),""),"")</f>
        <v/>
      </c>
      <c r="O6" s="21" t="s">
        <v>86</v>
      </c>
    </row>
    <row r="7" spans="1:15" x14ac:dyDescent="0.25">
      <c r="O7" s="21" t="s">
        <v>87</v>
      </c>
    </row>
  </sheetData>
  <dataValidations count="1">
    <dataValidation type="list" allowBlank="1" showInputMessage="1" showErrorMessage="1" sqref="M6:M1048576">
      <formula1>$O$6:$O$7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'Tipos de Identificación'!$A$6:$A$100</xm:f>
          </x14:formula1>
          <xm:sqref>A6</xm:sqref>
        </x14:dataValidation>
        <x14:dataValidation type="list" allowBlank="1" showInputMessage="1" showErrorMessage="1">
          <x14:formula1>
            <xm:f>#REF!</xm:f>
          </x14:formula1>
          <xm:sqref>K7:K1048576</xm:sqref>
        </x14:dataValidation>
        <x14:dataValidation type="list" allowBlank="1" showInputMessage="1" showErrorMessage="1">
          <x14:formula1>
            <xm:f>Ciudades!$C$6:$C$99998</xm:f>
          </x14:formula1>
          <xm:sqref>K6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5" topLeftCell="A6" activePane="bottomLeft" state="frozen"/>
      <selection pane="bottomLeft" sqref="A1:E1048576"/>
    </sheetView>
  </sheetViews>
  <sheetFormatPr baseColWidth="10" defaultRowHeight="15" x14ac:dyDescent="0.25"/>
  <cols>
    <col min="1" max="1" width="26.5703125" style="29" customWidth="1"/>
    <col min="2" max="2" width="22" style="29" customWidth="1"/>
    <col min="3" max="4" width="16.5703125" style="29" bestFit="1" customWidth="1"/>
    <col min="5" max="5" width="19.42578125" style="29" customWidth="1"/>
    <col min="6" max="16384" width="11.42578125" style="21"/>
  </cols>
  <sheetData>
    <row r="1" spans="1:5" ht="45" customHeight="1" x14ac:dyDescent="0.25">
      <c r="A1" s="35" t="s">
        <v>104</v>
      </c>
      <c r="B1" s="40"/>
      <c r="C1" s="35"/>
      <c r="D1" s="40"/>
      <c r="E1" s="40"/>
    </row>
    <row r="2" spans="1:5" x14ac:dyDescent="0.25">
      <c r="A2" s="41" t="s">
        <v>3</v>
      </c>
      <c r="B2" s="41" t="s">
        <v>3</v>
      </c>
      <c r="C2" s="41" t="s">
        <v>3</v>
      </c>
      <c r="D2" s="41" t="s">
        <v>3</v>
      </c>
      <c r="E2" s="41" t="s">
        <v>3</v>
      </c>
    </row>
    <row r="3" spans="1:5" x14ac:dyDescent="0.25">
      <c r="A3" s="43" t="s">
        <v>28</v>
      </c>
      <c r="B3" s="43"/>
      <c r="C3" s="43"/>
      <c r="D3" s="43"/>
      <c r="E3" s="43"/>
    </row>
    <row r="4" spans="1:5" ht="15.75" thickBot="1" x14ac:dyDescent="0.3">
      <c r="A4" s="38"/>
      <c r="B4" s="38" t="s">
        <v>17</v>
      </c>
      <c r="C4" s="38" t="s">
        <v>90</v>
      </c>
      <c r="D4" s="38" t="s">
        <v>89</v>
      </c>
      <c r="E4" s="38" t="s">
        <v>31</v>
      </c>
    </row>
    <row r="5" spans="1:5" s="23" customFormat="1" x14ac:dyDescent="0.25">
      <c r="A5" s="39" t="s">
        <v>105</v>
      </c>
      <c r="B5" s="39" t="s">
        <v>106</v>
      </c>
      <c r="C5" s="39" t="s">
        <v>107</v>
      </c>
      <c r="D5" s="39" t="s">
        <v>73</v>
      </c>
      <c r="E5" s="39" t="s">
        <v>108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Clientes!$N$6:$N$100000</xm:f>
          </x14:formula1>
          <xm:sqref>A6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5" topLeftCell="A6" activePane="bottomLeft" state="frozen"/>
      <selection pane="bottomLeft" sqref="A1:H1048576"/>
    </sheetView>
  </sheetViews>
  <sheetFormatPr baseColWidth="10" defaultRowHeight="15" x14ac:dyDescent="0.25"/>
  <cols>
    <col min="1" max="1" width="29" style="29" customWidth="1"/>
    <col min="2" max="2" width="20" style="29" bestFit="1" customWidth="1"/>
    <col min="3" max="4" width="16.5703125" style="29" bestFit="1" customWidth="1"/>
    <col min="5" max="5" width="16.5703125" style="29" customWidth="1"/>
    <col min="6" max="7" width="18.85546875" style="29" bestFit="1" customWidth="1"/>
    <col min="8" max="8" width="17.42578125" style="29" bestFit="1" customWidth="1"/>
    <col min="9" max="16384" width="11.42578125" style="21"/>
  </cols>
  <sheetData>
    <row r="1" spans="1:8" ht="45" customHeight="1" x14ac:dyDescent="0.25">
      <c r="A1" s="35" t="s">
        <v>121</v>
      </c>
      <c r="B1" s="40"/>
      <c r="C1" s="35"/>
      <c r="D1" s="40"/>
      <c r="E1" s="40"/>
      <c r="F1" s="40"/>
      <c r="G1" s="40"/>
      <c r="H1" s="40"/>
    </row>
    <row r="2" spans="1:8" x14ac:dyDescent="0.25">
      <c r="A2" s="41" t="s">
        <v>3</v>
      </c>
      <c r="B2" s="41" t="s">
        <v>3</v>
      </c>
      <c r="C2" s="41"/>
      <c r="D2" s="41"/>
      <c r="E2" s="41" t="s">
        <v>3</v>
      </c>
      <c r="F2" s="41"/>
      <c r="G2" s="41"/>
      <c r="H2" s="41" t="s">
        <v>3</v>
      </c>
    </row>
    <row r="3" spans="1:8" x14ac:dyDescent="0.25">
      <c r="A3" s="43"/>
      <c r="B3" s="43"/>
      <c r="C3" s="43"/>
      <c r="D3" s="43"/>
      <c r="E3" s="43"/>
      <c r="F3" s="43"/>
      <c r="G3" s="43"/>
      <c r="H3" s="43" t="s">
        <v>28</v>
      </c>
    </row>
    <row r="4" spans="1:8" ht="15.75" thickBot="1" x14ac:dyDescent="0.3">
      <c r="A4" s="38" t="s">
        <v>17</v>
      </c>
      <c r="B4" s="38" t="s">
        <v>90</v>
      </c>
      <c r="C4" s="38" t="s">
        <v>90</v>
      </c>
      <c r="D4" s="38" t="s">
        <v>101</v>
      </c>
      <c r="E4" s="38" t="s">
        <v>102</v>
      </c>
      <c r="F4" s="38" t="s">
        <v>31</v>
      </c>
      <c r="G4" s="38" t="s">
        <v>31</v>
      </c>
      <c r="H4" s="38"/>
    </row>
    <row r="5" spans="1:8" s="23" customFormat="1" x14ac:dyDescent="0.25">
      <c r="A5" s="39" t="s">
        <v>93</v>
      </c>
      <c r="B5" s="39" t="s">
        <v>95</v>
      </c>
      <c r="C5" s="39" t="s">
        <v>94</v>
      </c>
      <c r="D5" s="39" t="s">
        <v>74</v>
      </c>
      <c r="E5" s="39" t="s">
        <v>96</v>
      </c>
      <c r="F5" s="39" t="s">
        <v>98</v>
      </c>
      <c r="G5" s="39" t="s">
        <v>122</v>
      </c>
      <c r="H5" s="39" t="s">
        <v>123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Ciudades!$C$6:$C$99998</xm:f>
          </x14:formula1>
          <xm:sqref>H6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ColWidth="9.140625" defaultRowHeight="15" x14ac:dyDescent="0.25"/>
  <cols>
    <col min="1" max="1" width="24.42578125" style="29" customWidth="1"/>
    <col min="2" max="2" width="1.7109375" style="21" customWidth="1"/>
    <col min="3" max="3" width="9.140625" style="21"/>
    <col min="4" max="4" width="1.28515625" style="21" customWidth="1"/>
    <col min="5" max="16384" width="9.140625" style="21"/>
  </cols>
  <sheetData>
    <row r="1" spans="1:1" ht="44.25" customHeight="1" x14ac:dyDescent="0.25">
      <c r="A1" s="35" t="s">
        <v>1</v>
      </c>
    </row>
    <row r="2" spans="1:1" x14ac:dyDescent="0.25">
      <c r="A2" s="36" t="s">
        <v>3</v>
      </c>
    </row>
    <row r="3" spans="1:1" x14ac:dyDescent="0.25">
      <c r="A3" s="37"/>
    </row>
    <row r="4" spans="1:1" ht="15.75" thickBot="1" x14ac:dyDescent="0.3">
      <c r="A4" s="38" t="s">
        <v>13</v>
      </c>
    </row>
    <row r="5" spans="1:1" s="23" customFormat="1" x14ac:dyDescent="0.25">
      <c r="A5" s="39" t="s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5" topLeftCell="A6" activePane="bottomLeft" state="frozen"/>
      <selection pane="bottomLeft" sqref="A1:J1048576"/>
    </sheetView>
  </sheetViews>
  <sheetFormatPr baseColWidth="10" defaultRowHeight="15" x14ac:dyDescent="0.25"/>
  <cols>
    <col min="1" max="1" width="19.42578125" style="29" customWidth="1"/>
    <col min="2" max="5" width="16.5703125" style="29" bestFit="1" customWidth="1"/>
    <col min="6" max="7" width="18.85546875" style="29" bestFit="1" customWidth="1"/>
    <col min="8" max="9" width="18.85546875" style="29" customWidth="1"/>
    <col min="10" max="10" width="18.85546875" style="29" bestFit="1" customWidth="1"/>
    <col min="11" max="11" width="11.42578125" hidden="1" customWidth="1"/>
    <col min="12" max="16384" width="11.42578125" style="21"/>
  </cols>
  <sheetData>
    <row r="1" spans="1:11" ht="45" customHeight="1" x14ac:dyDescent="0.25">
      <c r="A1" s="35" t="s">
        <v>121</v>
      </c>
      <c r="B1" s="40"/>
      <c r="C1" s="35"/>
      <c r="D1" s="40"/>
      <c r="E1" s="40"/>
      <c r="F1" s="40"/>
      <c r="G1" s="40"/>
      <c r="H1" s="40"/>
      <c r="I1" s="40"/>
      <c r="J1" s="40"/>
      <c r="K1" s="21"/>
    </row>
    <row r="2" spans="1:11" x14ac:dyDescent="0.25">
      <c r="A2" s="41" t="s">
        <v>3</v>
      </c>
      <c r="B2" s="41" t="s">
        <v>3</v>
      </c>
      <c r="C2" s="41" t="s">
        <v>3</v>
      </c>
      <c r="D2" s="41"/>
      <c r="E2" s="41"/>
      <c r="F2" s="41" t="s">
        <v>3</v>
      </c>
      <c r="G2" s="41" t="s">
        <v>3</v>
      </c>
      <c r="H2" s="41" t="s">
        <v>3</v>
      </c>
      <c r="I2" s="41"/>
      <c r="J2" s="41"/>
      <c r="K2" s="21"/>
    </row>
    <row r="3" spans="1:11" x14ac:dyDescent="0.25">
      <c r="A3" s="43" t="s">
        <v>28</v>
      </c>
      <c r="B3" s="43"/>
      <c r="C3" s="43"/>
      <c r="D3" s="43"/>
      <c r="E3" s="43"/>
      <c r="F3" s="43"/>
      <c r="G3" s="43" t="s">
        <v>28</v>
      </c>
      <c r="H3" s="43"/>
      <c r="I3" s="43"/>
      <c r="J3" s="43"/>
      <c r="K3" s="21"/>
    </row>
    <row r="4" spans="1:11" ht="15.75" thickBot="1" x14ac:dyDescent="0.3">
      <c r="A4" s="38"/>
      <c r="B4" s="38" t="s">
        <v>17</v>
      </c>
      <c r="C4" s="38" t="s">
        <v>90</v>
      </c>
      <c r="D4" s="38" t="s">
        <v>90</v>
      </c>
      <c r="E4" s="38" t="s">
        <v>101</v>
      </c>
      <c r="F4" s="38" t="s">
        <v>102</v>
      </c>
      <c r="G4" s="38"/>
      <c r="H4" s="38" t="s">
        <v>31</v>
      </c>
      <c r="I4" s="38" t="s">
        <v>31</v>
      </c>
      <c r="J4" s="38" t="s">
        <v>31</v>
      </c>
      <c r="K4" s="21"/>
    </row>
    <row r="5" spans="1:11" s="23" customFormat="1" x14ac:dyDescent="0.25">
      <c r="A5" s="39" t="s">
        <v>124</v>
      </c>
      <c r="B5" s="39" t="s">
        <v>93</v>
      </c>
      <c r="C5" s="39" t="s">
        <v>95</v>
      </c>
      <c r="D5" s="39" t="s">
        <v>94</v>
      </c>
      <c r="E5" s="39" t="s">
        <v>74</v>
      </c>
      <c r="F5" s="39" t="s">
        <v>96</v>
      </c>
      <c r="G5" s="39" t="s">
        <v>76</v>
      </c>
      <c r="H5" s="39" t="s">
        <v>125</v>
      </c>
      <c r="I5" s="39" t="s">
        <v>98</v>
      </c>
      <c r="J5" s="39" t="s">
        <v>122</v>
      </c>
      <c r="K5" s="28" t="s">
        <v>111</v>
      </c>
    </row>
    <row r="6" spans="1:11" x14ac:dyDescent="0.25">
      <c r="K6" s="21" t="str">
        <f>IF(A6&lt;&gt;"",IF(B6&lt;&gt;"",CONCATENATE(A6,"-",B6),""),"")</f>
        <v/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Ciudades!$C$6:$C$99998</xm:f>
          </x14:formula1>
          <xm:sqref>G6:I6</xm:sqref>
        </x14:dataValidation>
        <x14:dataValidation type="list" allowBlank="1" showInputMessage="1" showErrorMessage="1">
          <x14:formula1>
            <xm:f>Transportadoras!$A$6:$A$1000</xm:f>
          </x14:formula1>
          <xm:sqref>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12" activePane="bottomLeft" state="frozen"/>
      <selection pane="bottomLeft" sqref="A1:B1048576"/>
    </sheetView>
  </sheetViews>
  <sheetFormatPr baseColWidth="10" defaultRowHeight="15" x14ac:dyDescent="0.25"/>
  <cols>
    <col min="1" max="1" width="22.28515625" style="29" customWidth="1"/>
    <col min="2" max="2" width="25.140625" style="29" customWidth="1"/>
    <col min="3" max="16384" width="11.42578125" style="21"/>
  </cols>
  <sheetData>
    <row r="1" spans="1:2" ht="45" customHeight="1" x14ac:dyDescent="0.25">
      <c r="A1" s="35" t="s">
        <v>126</v>
      </c>
      <c r="B1" s="40"/>
    </row>
    <row r="2" spans="1:2" x14ac:dyDescent="0.25">
      <c r="A2" s="41" t="s">
        <v>3</v>
      </c>
      <c r="B2" s="41" t="s">
        <v>3</v>
      </c>
    </row>
    <row r="3" spans="1:2" x14ac:dyDescent="0.25">
      <c r="A3" s="43"/>
      <c r="B3" s="43"/>
    </row>
    <row r="4" spans="1:2" ht="15.75" thickBot="1" x14ac:dyDescent="0.3">
      <c r="A4" s="38" t="s">
        <v>31</v>
      </c>
      <c r="B4" s="38" t="s">
        <v>32</v>
      </c>
    </row>
    <row r="5" spans="1:2" s="23" customFormat="1" x14ac:dyDescent="0.25">
      <c r="A5" s="39" t="s">
        <v>127</v>
      </c>
      <c r="B5" s="39" t="s">
        <v>128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6.85546875" style="29" customWidth="1"/>
    <col min="2" max="2" width="30.28515625" style="29" customWidth="1"/>
    <col min="3" max="16384" width="11.42578125" style="21"/>
  </cols>
  <sheetData>
    <row r="1" spans="1:2" ht="45" customHeight="1" x14ac:dyDescent="0.25">
      <c r="A1" s="35" t="s">
        <v>129</v>
      </c>
      <c r="B1" s="40"/>
    </row>
    <row r="2" spans="1:2" x14ac:dyDescent="0.25">
      <c r="A2" s="41" t="s">
        <v>3</v>
      </c>
      <c r="B2" s="41" t="s">
        <v>3</v>
      </c>
    </row>
    <row r="3" spans="1:2" x14ac:dyDescent="0.25">
      <c r="A3" s="43" t="s">
        <v>28</v>
      </c>
      <c r="B3" s="43" t="s">
        <v>28</v>
      </c>
    </row>
    <row r="4" spans="1:2" ht="15.75" thickBot="1" x14ac:dyDescent="0.3">
      <c r="A4" s="38"/>
      <c r="B4" s="38"/>
    </row>
    <row r="5" spans="1:2" s="23" customFormat="1" x14ac:dyDescent="0.25">
      <c r="A5" s="39" t="s">
        <v>130</v>
      </c>
      <c r="B5" s="39" t="s">
        <v>131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'Agentes de Transportadora'!$K$6:$K$1000</xm:f>
          </x14:formula1>
          <xm:sqref>B6</xm:sqref>
        </x14:dataValidation>
        <x14:dataValidation type="list" allowBlank="1" showInputMessage="1" showErrorMessage="1">
          <x14:formula1>
            <xm:f>'Métodos de Transporte'!$A$6:$A$1000</xm:f>
          </x14:formula1>
          <xm:sqref>A6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5" topLeftCell="A6" activePane="bottomLeft" state="frozen"/>
      <selection pane="bottomLeft" sqref="A1:D1048576"/>
    </sheetView>
  </sheetViews>
  <sheetFormatPr baseColWidth="10" defaultRowHeight="15" x14ac:dyDescent="0.25"/>
  <cols>
    <col min="1" max="2" width="28.140625" style="29" customWidth="1"/>
    <col min="3" max="3" width="15" style="29" bestFit="1" customWidth="1"/>
    <col min="4" max="4" width="11" style="29" bestFit="1" customWidth="1"/>
    <col min="5" max="16384" width="11.42578125" style="21"/>
  </cols>
  <sheetData>
    <row r="1" spans="1:4" ht="45" customHeight="1" x14ac:dyDescent="0.25">
      <c r="A1" s="35" t="s">
        <v>132</v>
      </c>
      <c r="B1" s="35"/>
      <c r="C1" s="35"/>
      <c r="D1" s="40"/>
    </row>
    <row r="2" spans="1:4" x14ac:dyDescent="0.25">
      <c r="A2" s="41" t="s">
        <v>3</v>
      </c>
      <c r="B2" s="41" t="s">
        <v>3</v>
      </c>
      <c r="C2" s="41" t="s">
        <v>3</v>
      </c>
      <c r="D2" s="41" t="s">
        <v>3</v>
      </c>
    </row>
    <row r="3" spans="1:4" x14ac:dyDescent="0.25">
      <c r="A3" s="43"/>
      <c r="B3" s="43"/>
      <c r="C3" s="43" t="s">
        <v>28</v>
      </c>
      <c r="D3" s="43" t="s">
        <v>28</v>
      </c>
    </row>
    <row r="4" spans="1:4" ht="15.75" thickBot="1" x14ac:dyDescent="0.3">
      <c r="A4" s="38" t="s">
        <v>5</v>
      </c>
      <c r="B4" s="38" t="s">
        <v>31</v>
      </c>
      <c r="C4" s="38"/>
      <c r="D4" s="38"/>
    </row>
    <row r="5" spans="1:4" s="23" customFormat="1" x14ac:dyDescent="0.25">
      <c r="A5" s="39" t="s">
        <v>133</v>
      </c>
      <c r="B5" s="39" t="s">
        <v>93</v>
      </c>
      <c r="C5" s="39" t="s">
        <v>134</v>
      </c>
      <c r="D5" s="39" t="s">
        <v>135</v>
      </c>
    </row>
    <row r="6" spans="1:4" x14ac:dyDescent="0.25">
      <c r="A6" s="29" t="s">
        <v>158</v>
      </c>
      <c r="B6" s="29" t="s">
        <v>157</v>
      </c>
      <c r="C6" s="29" t="s">
        <v>86</v>
      </c>
      <c r="D6" s="29" t="s">
        <v>86</v>
      </c>
    </row>
  </sheetData>
  <dataValidations count="1">
    <dataValidation type="list" allowBlank="1" showInputMessage="1" showErrorMessage="1" sqref="C6:D6">
      <formula1>"Si,No"</formula1>
    </dataValidation>
  </dataValidations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RowHeight="15" x14ac:dyDescent="0.25"/>
  <cols>
    <col min="1" max="1" width="22.7109375" style="29" customWidth="1"/>
    <col min="2" max="2" width="22.7109375" style="21" customWidth="1"/>
    <col min="3" max="16384" width="11.42578125" style="21"/>
  </cols>
  <sheetData>
    <row r="1" spans="1:1" ht="45" customHeight="1" x14ac:dyDescent="0.25">
      <c r="A1" s="35" t="s">
        <v>136</v>
      </c>
    </row>
    <row r="2" spans="1:1" x14ac:dyDescent="0.25">
      <c r="A2" s="41" t="s">
        <v>3</v>
      </c>
    </row>
    <row r="3" spans="1:1" x14ac:dyDescent="0.25">
      <c r="A3" s="43"/>
    </row>
    <row r="4" spans="1:1" ht="15.75" thickBot="1" x14ac:dyDescent="0.3">
      <c r="A4" s="38" t="s">
        <v>31</v>
      </c>
    </row>
    <row r="5" spans="1:1" s="23" customFormat="1" x14ac:dyDescent="0.25">
      <c r="A5" s="39" t="s">
        <v>93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pane ySplit="5" topLeftCell="A6" activePane="bottomLeft" state="frozen"/>
      <selection pane="bottomLeft" sqref="A1:A1048576"/>
    </sheetView>
  </sheetViews>
  <sheetFormatPr baseColWidth="10" defaultRowHeight="15" x14ac:dyDescent="0.25"/>
  <cols>
    <col min="1" max="1" width="22" style="29" customWidth="1"/>
    <col min="2" max="16384" width="11.42578125" style="21"/>
  </cols>
  <sheetData>
    <row r="1" spans="1:1" ht="45" customHeight="1" x14ac:dyDescent="0.25">
      <c r="A1" s="35" t="s">
        <v>137</v>
      </c>
    </row>
    <row r="2" spans="1:1" x14ac:dyDescent="0.25">
      <c r="A2" s="41" t="s">
        <v>3</v>
      </c>
    </row>
    <row r="3" spans="1:1" x14ac:dyDescent="0.25">
      <c r="A3" s="43"/>
    </row>
    <row r="4" spans="1:1" ht="15.75" thickBot="1" x14ac:dyDescent="0.3">
      <c r="A4" s="38" t="s">
        <v>31</v>
      </c>
    </row>
    <row r="5" spans="1:1" s="23" customFormat="1" x14ac:dyDescent="0.25">
      <c r="A5" s="39" t="s">
        <v>93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ySplit="5" topLeftCell="A6" activePane="bottomLeft" state="frozen"/>
      <selection pane="bottomLeft" activeCell="L1" sqref="L1:P1048576"/>
    </sheetView>
  </sheetViews>
  <sheetFormatPr baseColWidth="10" defaultRowHeight="15" x14ac:dyDescent="0.25"/>
  <cols>
    <col min="1" max="1" width="18.5703125" style="29" customWidth="1"/>
    <col min="2" max="2" width="20.140625" style="29" customWidth="1"/>
    <col min="3" max="3" width="23.42578125" style="29" customWidth="1"/>
    <col min="4" max="4" width="18.140625" style="29" customWidth="1"/>
    <col min="5" max="5" width="22.42578125" style="29" customWidth="1"/>
    <col min="6" max="6" width="11" style="50" bestFit="1" customWidth="1"/>
    <col min="7" max="7" width="11" style="29" bestFit="1" customWidth="1"/>
    <col min="8" max="8" width="17.5703125" style="29" bestFit="1" customWidth="1"/>
    <col min="9" max="11" width="11" style="51" bestFit="1" customWidth="1"/>
    <col min="12" max="12" width="14.85546875" style="29" customWidth="1"/>
    <col min="13" max="13" width="14.7109375" style="29" customWidth="1"/>
    <col min="14" max="14" width="17.28515625" style="29" bestFit="1" customWidth="1"/>
    <col min="15" max="15" width="11" style="29" bestFit="1" customWidth="1"/>
    <col min="16" max="16" width="16.28515625" style="29" customWidth="1"/>
    <col min="17" max="17" width="11.42578125" hidden="1" customWidth="1"/>
    <col min="18" max="16384" width="11.42578125" style="21"/>
  </cols>
  <sheetData>
    <row r="1" spans="1:17" ht="45" customHeight="1" x14ac:dyDescent="0.25">
      <c r="A1" s="35" t="s">
        <v>138</v>
      </c>
      <c r="B1" s="35"/>
      <c r="C1" s="35"/>
      <c r="D1" s="35"/>
      <c r="E1" s="35"/>
      <c r="F1" s="45"/>
      <c r="G1" s="35"/>
      <c r="H1" s="35"/>
      <c r="I1" s="52"/>
      <c r="J1" s="52"/>
      <c r="K1" s="52"/>
      <c r="L1" s="35"/>
      <c r="M1" s="35"/>
      <c r="N1" s="35"/>
      <c r="O1" s="35"/>
      <c r="P1" s="35"/>
      <c r="Q1" s="21"/>
    </row>
    <row r="2" spans="1:17" x14ac:dyDescent="0.25">
      <c r="A2" s="41" t="s">
        <v>3</v>
      </c>
      <c r="B2" s="41" t="s">
        <v>3</v>
      </c>
      <c r="C2" s="41" t="s">
        <v>3</v>
      </c>
      <c r="D2" s="41" t="s">
        <v>3</v>
      </c>
      <c r="E2" s="41" t="s">
        <v>3</v>
      </c>
      <c r="F2" s="46" t="s">
        <v>3</v>
      </c>
      <c r="G2" s="41" t="s">
        <v>3</v>
      </c>
      <c r="H2" s="41"/>
      <c r="I2" s="53" t="s">
        <v>3</v>
      </c>
      <c r="J2" s="53" t="s">
        <v>3</v>
      </c>
      <c r="K2" s="53" t="s">
        <v>3</v>
      </c>
      <c r="L2" s="41" t="s">
        <v>3</v>
      </c>
      <c r="M2" s="41"/>
      <c r="N2" s="41" t="s">
        <v>3</v>
      </c>
      <c r="O2" s="41" t="s">
        <v>3</v>
      </c>
      <c r="P2" s="41" t="s">
        <v>3</v>
      </c>
      <c r="Q2" s="21"/>
    </row>
    <row r="3" spans="1:17" x14ac:dyDescent="0.25">
      <c r="A3" s="43" t="s">
        <v>28</v>
      </c>
      <c r="B3" s="43"/>
      <c r="C3" s="43"/>
      <c r="D3" s="43"/>
      <c r="E3" s="43"/>
      <c r="F3" s="47"/>
      <c r="G3" s="43" t="s">
        <v>28</v>
      </c>
      <c r="H3" s="43"/>
      <c r="I3" s="54"/>
      <c r="J3" s="54"/>
      <c r="K3" s="54"/>
      <c r="L3" s="43" t="s">
        <v>28</v>
      </c>
      <c r="M3" s="43" t="s">
        <v>28</v>
      </c>
      <c r="N3" s="43" t="s">
        <v>28</v>
      </c>
      <c r="O3" s="43" t="s">
        <v>28</v>
      </c>
      <c r="P3" s="43" t="s">
        <v>28</v>
      </c>
      <c r="Q3" s="21"/>
    </row>
    <row r="4" spans="1:17" ht="15.75" thickBot="1" x14ac:dyDescent="0.3">
      <c r="A4" s="38"/>
      <c r="B4" s="38" t="s">
        <v>5</v>
      </c>
      <c r="C4" s="38" t="s">
        <v>17</v>
      </c>
      <c r="D4" s="38" t="s">
        <v>153</v>
      </c>
      <c r="E4" s="38" t="s">
        <v>17</v>
      </c>
      <c r="F4" s="48" t="s">
        <v>152</v>
      </c>
      <c r="G4" s="38"/>
      <c r="H4" s="38" t="s">
        <v>51</v>
      </c>
      <c r="I4" s="55" t="s">
        <v>152</v>
      </c>
      <c r="J4" s="55" t="s">
        <v>152</v>
      </c>
      <c r="K4" s="55" t="s">
        <v>152</v>
      </c>
      <c r="L4" s="38"/>
      <c r="M4" s="38"/>
      <c r="N4" s="38"/>
      <c r="O4" s="38"/>
      <c r="P4" s="38"/>
      <c r="Q4" s="21"/>
    </row>
    <row r="5" spans="1:17" s="32" customFormat="1" ht="30" x14ac:dyDescent="0.25">
      <c r="A5" s="44" t="s">
        <v>154</v>
      </c>
      <c r="B5" s="44" t="s">
        <v>139</v>
      </c>
      <c r="C5" s="44" t="s">
        <v>140</v>
      </c>
      <c r="D5" s="44" t="s">
        <v>142</v>
      </c>
      <c r="E5" s="44" t="s">
        <v>141</v>
      </c>
      <c r="F5" s="49" t="s">
        <v>143</v>
      </c>
      <c r="G5" s="44" t="s">
        <v>144</v>
      </c>
      <c r="H5" s="44" t="s">
        <v>16</v>
      </c>
      <c r="I5" s="56" t="s">
        <v>145</v>
      </c>
      <c r="J5" s="56" t="s">
        <v>146</v>
      </c>
      <c r="K5" s="56" t="s">
        <v>147</v>
      </c>
      <c r="L5" s="44" t="s">
        <v>148</v>
      </c>
      <c r="M5" s="44" t="s">
        <v>151</v>
      </c>
      <c r="N5" s="44" t="s">
        <v>149</v>
      </c>
      <c r="O5" s="44" t="s">
        <v>85</v>
      </c>
      <c r="P5" s="44" t="s">
        <v>150</v>
      </c>
      <c r="Q5" s="34" t="s">
        <v>79</v>
      </c>
    </row>
    <row r="6" spans="1:17" x14ac:dyDescent="0.25">
      <c r="F6" s="51"/>
      <c r="Q6" s="21" t="str">
        <f>IF(A6&lt;&gt;"",IF(B6&lt;&gt;"",CONCATENATE(A6,"-",B6),""),"")</f>
        <v/>
      </c>
    </row>
  </sheetData>
  <dataValidations count="1">
    <dataValidation type="list" allowBlank="1" showInputMessage="1" showErrorMessage="1" sqref="N6:P6">
      <formula1>"Si,No"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'Unidades de Medida'!$A$6:$A$1000</xm:f>
          </x14:formula1>
          <xm:sqref>L6:M6</xm:sqref>
        </x14:dataValidation>
        <x14:dataValidation type="list" allowBlank="1" showInputMessage="1" showErrorMessage="1">
          <x14:formula1>
            <xm:f>Lineas!$A$6:$A$100</xm:f>
          </x14:formula1>
          <xm:sqref>A6</xm:sqref>
        </x14:dataValidation>
        <x14:dataValidation type="list" allowBlank="1" showInputMessage="1" showErrorMessage="1">
          <x14:formula1>
            <xm:f>Monedas!$A$6:$A$1000</xm:f>
          </x14:formula1>
          <xm:sqref>G6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8.85546875" style="29" customWidth="1"/>
    <col min="2" max="2" width="22.85546875" style="29" customWidth="1"/>
    <col min="3" max="16384" width="11.42578125" style="21"/>
  </cols>
  <sheetData>
    <row r="1" spans="1:2" ht="45" customHeight="1" x14ac:dyDescent="0.25">
      <c r="A1" s="35" t="s">
        <v>155</v>
      </c>
      <c r="B1" s="35"/>
    </row>
    <row r="2" spans="1:2" x14ac:dyDescent="0.25">
      <c r="A2" s="41" t="s">
        <v>3</v>
      </c>
      <c r="B2" s="41" t="s">
        <v>3</v>
      </c>
    </row>
    <row r="3" spans="1:2" x14ac:dyDescent="0.25">
      <c r="A3" s="43" t="s">
        <v>28</v>
      </c>
      <c r="B3" s="43" t="s">
        <v>28</v>
      </c>
    </row>
    <row r="4" spans="1:2" ht="15.75" thickBot="1" x14ac:dyDescent="0.3">
      <c r="A4" s="38"/>
      <c r="B4" s="38"/>
    </row>
    <row r="5" spans="1:2" s="23" customFormat="1" x14ac:dyDescent="0.25">
      <c r="A5" s="39" t="s">
        <v>156</v>
      </c>
      <c r="B5" s="39" t="s">
        <v>15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Areas!$A$6:$A$1000</xm:f>
          </x14:formula1>
          <xm:sqref>B6</xm:sqref>
        </x14:dataValidation>
        <x14:dataValidation type="list" allowBlank="1" showInputMessage="1" showErrorMessage="1">
          <x14:formula1>
            <xm:f>Articulos!$Q$6:$Q$100000</xm:f>
          </x14:formula1>
          <xm:sqref>A6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pane ySplit="5" topLeftCell="A6" activePane="bottomLeft" state="frozen"/>
      <selection pane="bottomLeft" activeCell="I2" sqref="I1:I1048576"/>
    </sheetView>
  </sheetViews>
  <sheetFormatPr baseColWidth="10" defaultRowHeight="15" x14ac:dyDescent="0.25"/>
  <cols>
    <col min="1" max="1" width="25.140625" style="29" bestFit="1" customWidth="1"/>
    <col min="2" max="2" width="16.5703125" style="29" bestFit="1" customWidth="1"/>
    <col min="3" max="3" width="23.7109375" style="29" customWidth="1"/>
    <col min="4" max="4" width="25.140625" style="29" customWidth="1"/>
    <col min="5" max="5" width="25.7109375" style="29" customWidth="1"/>
    <col min="6" max="6" width="17.5703125" style="29" bestFit="1" customWidth="1"/>
    <col min="7" max="7" width="16.140625" style="50" customWidth="1"/>
    <col min="8" max="8" width="14.42578125" style="50" customWidth="1"/>
    <col min="9" max="9" width="11" style="29" bestFit="1" customWidth="1"/>
    <col min="10" max="10" width="17" customWidth="1"/>
    <col min="11" max="11" width="0" style="21" hidden="1" customWidth="1"/>
    <col min="12" max="16384" width="11.42578125" style="21"/>
  </cols>
  <sheetData>
    <row r="1" spans="1:22" ht="106.5" customHeight="1" x14ac:dyDescent="0.25">
      <c r="A1" s="30" t="s">
        <v>159</v>
      </c>
      <c r="B1" s="30"/>
      <c r="C1" s="30"/>
      <c r="D1" s="30"/>
      <c r="E1" s="30"/>
      <c r="F1" s="30"/>
      <c r="G1" s="30"/>
      <c r="H1" s="30"/>
      <c r="I1" s="30"/>
      <c r="J1" s="30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x14ac:dyDescent="0.25">
      <c r="A2" s="41" t="s">
        <v>3</v>
      </c>
      <c r="B2" s="41" t="s">
        <v>3</v>
      </c>
      <c r="C2" s="41"/>
      <c r="D2" s="41" t="s">
        <v>3</v>
      </c>
      <c r="E2" s="41"/>
      <c r="F2" s="41"/>
      <c r="G2" s="46" t="s">
        <v>3</v>
      </c>
      <c r="H2" s="46" t="s">
        <v>3</v>
      </c>
      <c r="I2" s="41" t="s">
        <v>3</v>
      </c>
      <c r="J2" s="11" t="s">
        <v>3</v>
      </c>
    </row>
    <row r="3" spans="1:22" x14ac:dyDescent="0.25">
      <c r="A3" s="43" t="s">
        <v>28</v>
      </c>
      <c r="B3" s="43"/>
      <c r="C3" s="43"/>
      <c r="D3" s="43"/>
      <c r="E3" s="43"/>
      <c r="F3" s="43"/>
      <c r="G3" s="47"/>
      <c r="H3" s="47"/>
      <c r="I3" s="43" t="s">
        <v>28</v>
      </c>
      <c r="J3" s="12"/>
    </row>
    <row r="4" spans="1:22" ht="15.75" thickBot="1" x14ac:dyDescent="0.3">
      <c r="A4" s="38"/>
      <c r="B4" s="38" t="s">
        <v>31</v>
      </c>
      <c r="C4" s="38" t="s">
        <v>5</v>
      </c>
      <c r="D4" s="38" t="s">
        <v>31</v>
      </c>
      <c r="E4" s="38" t="s">
        <v>31</v>
      </c>
      <c r="F4" s="38" t="s">
        <v>165</v>
      </c>
      <c r="G4" s="48" t="s">
        <v>166</v>
      </c>
      <c r="H4" s="48" t="s">
        <v>166</v>
      </c>
      <c r="I4" s="38"/>
      <c r="J4" s="10" t="s">
        <v>166</v>
      </c>
    </row>
    <row r="5" spans="1:22" s="32" customFormat="1" ht="30" customHeight="1" x14ac:dyDescent="0.25">
      <c r="A5" s="44" t="s">
        <v>164</v>
      </c>
      <c r="B5" s="44" t="s">
        <v>160</v>
      </c>
      <c r="C5" s="44" t="s">
        <v>161</v>
      </c>
      <c r="D5" s="44" t="s">
        <v>162</v>
      </c>
      <c r="E5" s="44" t="s">
        <v>163</v>
      </c>
      <c r="F5" s="44" t="s">
        <v>16</v>
      </c>
      <c r="G5" s="49" t="s">
        <v>167</v>
      </c>
      <c r="H5" s="49" t="s">
        <v>168</v>
      </c>
      <c r="I5" s="44" t="s">
        <v>85</v>
      </c>
      <c r="J5" s="31" t="s">
        <v>169</v>
      </c>
      <c r="K5" s="34" t="s">
        <v>79</v>
      </c>
    </row>
    <row r="6" spans="1:22" x14ac:dyDescent="0.25">
      <c r="G6" s="57"/>
      <c r="H6" s="57"/>
      <c r="J6" s="57"/>
      <c r="K6" s="21" t="str">
        <f>IF(A6&lt;&gt;"",IF(B6&lt;&gt;"",CONCATENATE(A6,"-",B6),""),"")</f>
        <v/>
      </c>
    </row>
  </sheetData>
  <mergeCells count="1">
    <mergeCell ref="A1:J1"/>
  </mergeCells>
  <dataValidations count="2">
    <dataValidation type="list" allowBlank="1" showInputMessage="1" showErrorMessage="1" sqref="I6">
      <formula1>"Si,No"</formula1>
    </dataValidation>
    <dataValidation type="whole" allowBlank="1" showInputMessage="1" showErrorMessage="1" sqref="G6:H6 J6">
      <formula1>0</formula1>
      <formula2>1000000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Articulos!$Q$6:$Q$100000</xm:f>
          </x14:formula1>
          <xm:sqref>A6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5" topLeftCell="A6" activePane="bottomLeft" state="frozen"/>
      <selection pane="bottomLeft" sqref="A1:J1048576"/>
    </sheetView>
  </sheetViews>
  <sheetFormatPr baseColWidth="10" defaultRowHeight="15" x14ac:dyDescent="0.25"/>
  <cols>
    <col min="1" max="1" width="23.5703125" style="29" customWidth="1"/>
    <col min="2" max="7" width="16.5703125" style="29" bestFit="1" customWidth="1"/>
    <col min="8" max="8" width="17.42578125" style="29" bestFit="1" customWidth="1"/>
    <col min="9" max="9" width="16.5703125" style="29" bestFit="1" customWidth="1"/>
    <col min="10" max="10" width="11.42578125" style="29"/>
    <col min="11" max="16384" width="11.42578125" style="21"/>
  </cols>
  <sheetData>
    <row r="1" spans="1:10" ht="45" customHeight="1" x14ac:dyDescent="0.25">
      <c r="A1" s="35" t="s">
        <v>172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x14ac:dyDescent="0.25">
      <c r="A2" s="41" t="s">
        <v>3</v>
      </c>
      <c r="B2" s="41" t="s">
        <v>3</v>
      </c>
      <c r="C2" s="41" t="s">
        <v>3</v>
      </c>
      <c r="D2" s="41" t="s">
        <v>3</v>
      </c>
      <c r="E2" s="41"/>
      <c r="F2" s="41"/>
      <c r="G2" s="41"/>
      <c r="H2" s="41"/>
      <c r="I2" s="41"/>
      <c r="J2" s="41" t="s">
        <v>3</v>
      </c>
    </row>
    <row r="3" spans="1:10" x14ac:dyDescent="0.25">
      <c r="A3" s="43" t="s">
        <v>28</v>
      </c>
      <c r="B3" s="43"/>
      <c r="C3" s="43"/>
      <c r="D3" s="43"/>
      <c r="E3" s="43"/>
      <c r="F3" s="43"/>
      <c r="G3" s="43"/>
      <c r="H3" s="43"/>
      <c r="I3" s="43"/>
      <c r="J3" s="43" t="s">
        <v>28</v>
      </c>
    </row>
    <row r="4" spans="1:10" ht="15.75" thickBot="1" x14ac:dyDescent="0.3">
      <c r="A4" s="38"/>
      <c r="B4" s="38" t="s">
        <v>89</v>
      </c>
      <c r="C4" s="38" t="s">
        <v>5</v>
      </c>
      <c r="D4" s="38" t="s">
        <v>17</v>
      </c>
      <c r="E4" s="38" t="s">
        <v>13</v>
      </c>
      <c r="F4" s="38" t="s">
        <v>90</v>
      </c>
      <c r="G4" s="38" t="s">
        <v>101</v>
      </c>
      <c r="H4" s="38" t="s">
        <v>31</v>
      </c>
      <c r="I4" s="38" t="s">
        <v>17</v>
      </c>
      <c r="J4" s="38"/>
    </row>
    <row r="5" spans="1:10" s="23" customFormat="1" x14ac:dyDescent="0.25">
      <c r="A5" s="39" t="s">
        <v>71</v>
      </c>
      <c r="B5" s="39" t="s">
        <v>72</v>
      </c>
      <c r="C5" s="39" t="s">
        <v>133</v>
      </c>
      <c r="D5" s="39" t="s">
        <v>93</v>
      </c>
      <c r="E5" s="39" t="s">
        <v>96</v>
      </c>
      <c r="F5" s="39" t="s">
        <v>73</v>
      </c>
      <c r="G5" s="39" t="s">
        <v>74</v>
      </c>
      <c r="H5" s="39" t="s">
        <v>108</v>
      </c>
      <c r="I5" s="39" t="s">
        <v>125</v>
      </c>
      <c r="J5" s="39" t="s">
        <v>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Identificación'!$A$6:$A$100</xm:f>
          </x14:formula1>
          <xm:sqref>A6</xm:sqref>
        </x14:dataValidation>
        <x14:dataValidation type="list" allowBlank="1" showInputMessage="1" showErrorMessage="1">
          <x14:formula1>
            <xm:f>Ciudades!$C$6:$C$99998</xm:f>
          </x14:formula1>
          <xm:sqref>J6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0.140625" style="29" customWidth="1"/>
    <col min="2" max="2" width="23.5703125" style="38" customWidth="1"/>
    <col min="3" max="3" width="32.5703125" style="38" customWidth="1"/>
    <col min="4" max="4" width="1.28515625" style="21" customWidth="1"/>
    <col min="5" max="16384" width="11.42578125" style="21"/>
  </cols>
  <sheetData>
    <row r="1" spans="1:3" ht="45.75" customHeight="1" x14ac:dyDescent="0.25">
      <c r="A1" s="35" t="s">
        <v>34</v>
      </c>
      <c r="B1" s="40"/>
      <c r="C1" s="40"/>
    </row>
    <row r="2" spans="1:3" x14ac:dyDescent="0.25">
      <c r="A2" s="41" t="s">
        <v>3</v>
      </c>
      <c r="B2" s="41" t="s">
        <v>3</v>
      </c>
    </row>
    <row r="3" spans="1:3" x14ac:dyDescent="0.25">
      <c r="A3" s="42"/>
      <c r="B3" s="42"/>
      <c r="C3" s="42"/>
    </row>
    <row r="4" spans="1:3" ht="15.75" thickBot="1" x14ac:dyDescent="0.3">
      <c r="A4" s="38" t="s">
        <v>5</v>
      </c>
      <c r="B4" s="38" t="s">
        <v>17</v>
      </c>
      <c r="C4" s="38" t="s">
        <v>18</v>
      </c>
    </row>
    <row r="5" spans="1:3" s="23" customFormat="1" x14ac:dyDescent="0.25">
      <c r="A5" s="39" t="s">
        <v>15</v>
      </c>
      <c r="B5" s="39" t="s">
        <v>4</v>
      </c>
      <c r="C5" s="39" t="s">
        <v>16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width="23.42578125" style="29" customWidth="1"/>
    <col min="2" max="2" width="19.7109375" style="29" customWidth="1"/>
    <col min="3" max="16384" width="11.42578125" style="21"/>
  </cols>
  <sheetData>
    <row r="1" spans="1:2" ht="45" customHeight="1" x14ac:dyDescent="0.25">
      <c r="A1" s="35" t="s">
        <v>171</v>
      </c>
      <c r="B1" s="35"/>
    </row>
    <row r="2" spans="1:2" x14ac:dyDescent="0.25">
      <c r="A2" s="41" t="s">
        <v>3</v>
      </c>
      <c r="B2" s="41" t="s">
        <v>3</v>
      </c>
    </row>
    <row r="3" spans="1:2" x14ac:dyDescent="0.25">
      <c r="A3" s="43" t="s">
        <v>28</v>
      </c>
      <c r="B3" s="43" t="s">
        <v>28</v>
      </c>
    </row>
    <row r="4" spans="1:2" ht="15.75" thickBot="1" x14ac:dyDescent="0.3">
      <c r="A4" s="38"/>
      <c r="B4" s="38"/>
    </row>
    <row r="5" spans="1:2" s="23" customFormat="1" x14ac:dyDescent="0.25">
      <c r="A5" s="39" t="s">
        <v>173</v>
      </c>
      <c r="B5" s="39" t="s">
        <v>160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Referencias!$K$6:$K$100000</xm:f>
          </x14:formula1>
          <xm:sqref>B6</xm:sqref>
        </x14:dataValidation>
        <x14:dataValidation type="list" allowBlank="1" showInputMessage="1" showErrorMessage="1">
          <x14:formula1>
            <xm:f>Proveedores!$C$6:$C$10000</xm:f>
          </x14:formula1>
          <xm:sqref>A6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19.42578125" style="29" customWidth="1"/>
    <col min="2" max="2" width="29.85546875" style="29" customWidth="1"/>
    <col min="3" max="16384" width="11.42578125" style="21"/>
  </cols>
  <sheetData>
    <row r="1" spans="1:2" ht="45" customHeight="1" x14ac:dyDescent="0.25">
      <c r="A1" s="35" t="s">
        <v>170</v>
      </c>
      <c r="B1" s="35"/>
    </row>
    <row r="2" spans="1:2" x14ac:dyDescent="0.25">
      <c r="A2" s="41" t="s">
        <v>3</v>
      </c>
      <c r="B2" s="41"/>
    </row>
    <row r="3" spans="1:2" x14ac:dyDescent="0.25">
      <c r="A3" s="43"/>
      <c r="B3" s="43"/>
    </row>
    <row r="4" spans="1:2" ht="15.75" thickBot="1" x14ac:dyDescent="0.3">
      <c r="A4" s="38" t="s">
        <v>5</v>
      </c>
      <c r="B4" s="38" t="s">
        <v>31</v>
      </c>
    </row>
    <row r="5" spans="1:2" s="23" customFormat="1" x14ac:dyDescent="0.25">
      <c r="A5" s="39" t="s">
        <v>127</v>
      </c>
      <c r="B5" s="39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18.140625" style="29" customWidth="1"/>
    <col min="2" max="2" width="18.5703125" style="29" customWidth="1"/>
    <col min="3" max="3" width="2.42578125" style="21" customWidth="1"/>
    <col min="4" max="16384" width="11.42578125" style="21"/>
  </cols>
  <sheetData>
    <row r="1" spans="1:2" ht="45" customHeight="1" x14ac:dyDescent="0.25">
      <c r="A1" s="35" t="s">
        <v>14</v>
      </c>
      <c r="B1" s="40"/>
    </row>
    <row r="2" spans="1:2" x14ac:dyDescent="0.25">
      <c r="A2" s="41" t="s">
        <v>3</v>
      </c>
      <c r="B2" s="41" t="s">
        <v>3</v>
      </c>
    </row>
    <row r="3" spans="1:2" x14ac:dyDescent="0.25">
      <c r="A3" s="43" t="s">
        <v>28</v>
      </c>
      <c r="B3" s="43" t="s">
        <v>28</v>
      </c>
    </row>
    <row r="4" spans="1:2" ht="15.75" thickBot="1" x14ac:dyDescent="0.3">
      <c r="A4" s="38"/>
      <c r="B4" s="38"/>
    </row>
    <row r="5" spans="1:2" s="23" customFormat="1" x14ac:dyDescent="0.25">
      <c r="A5" s="39" t="s">
        <v>26</v>
      </c>
      <c r="B5" s="39" t="s">
        <v>27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'Tipos de Actividades'!$A$6:$A$1000</xm:f>
          </x14:formula1>
          <xm:sqref>A6:A1048576</xm:sqref>
        </x14:dataValidation>
        <x14:dataValidation type="list" allowBlank="1" showInputMessage="1" showErrorMessage="1">
          <x14:formula1>
            <xm:f>Areas!$B$6:$B$1000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1.28515625" style="29" customWidth="1"/>
    <col min="2" max="2" width="34.5703125" style="29" customWidth="1"/>
    <col min="3" max="3" width="1.7109375" style="21" customWidth="1"/>
    <col min="4" max="16384" width="11.42578125" style="21"/>
  </cols>
  <sheetData>
    <row r="1" spans="1:2" ht="45" customHeight="1" x14ac:dyDescent="0.25">
      <c r="A1" s="35" t="s">
        <v>29</v>
      </c>
      <c r="B1" s="40"/>
    </row>
    <row r="2" spans="1:2" x14ac:dyDescent="0.25">
      <c r="A2" s="41" t="s">
        <v>3</v>
      </c>
      <c r="B2" s="41"/>
    </row>
    <row r="3" spans="1:2" x14ac:dyDescent="0.25">
      <c r="A3" s="43"/>
      <c r="B3" s="43"/>
    </row>
    <row r="4" spans="1:2" ht="15.75" thickBot="1" x14ac:dyDescent="0.3">
      <c r="A4" s="38" t="s">
        <v>31</v>
      </c>
      <c r="B4" s="38" t="s">
        <v>32</v>
      </c>
    </row>
    <row r="5" spans="1:2" s="23" customFormat="1" x14ac:dyDescent="0.25">
      <c r="A5" s="39" t="s">
        <v>30</v>
      </c>
      <c r="B5" s="39" t="s">
        <v>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6.85546875" style="29" customWidth="1"/>
    <col min="2" max="2" width="29.7109375" style="29" customWidth="1"/>
    <col min="3" max="3" width="2" style="21" customWidth="1"/>
    <col min="4" max="8" width="11.42578125" style="21"/>
    <col min="9" max="9" width="0" style="21" hidden="1" customWidth="1"/>
    <col min="10" max="16384" width="11.42578125" style="21"/>
  </cols>
  <sheetData>
    <row r="1" spans="1:9" ht="45.75" customHeight="1" x14ac:dyDescent="0.25">
      <c r="A1" s="35" t="s">
        <v>33</v>
      </c>
      <c r="B1" s="40"/>
    </row>
    <row r="2" spans="1:9" x14ac:dyDescent="0.25">
      <c r="A2" s="41" t="s">
        <v>3</v>
      </c>
      <c r="B2" s="41" t="s">
        <v>3</v>
      </c>
    </row>
    <row r="3" spans="1:9" x14ac:dyDescent="0.25">
      <c r="A3" s="43"/>
      <c r="B3" s="43" t="s">
        <v>28</v>
      </c>
    </row>
    <row r="4" spans="1:9" ht="15.75" thickBot="1" x14ac:dyDescent="0.3">
      <c r="A4" s="38" t="s">
        <v>31</v>
      </c>
      <c r="B4" s="38"/>
    </row>
    <row r="5" spans="1:9" s="23" customFormat="1" x14ac:dyDescent="0.25">
      <c r="A5" s="39" t="s">
        <v>35</v>
      </c>
      <c r="B5" s="39" t="s">
        <v>38</v>
      </c>
    </row>
    <row r="7" spans="1:9" x14ac:dyDescent="0.25">
      <c r="I7" s="21" t="s">
        <v>36</v>
      </c>
    </row>
    <row r="8" spans="1:9" x14ac:dyDescent="0.25">
      <c r="I8" s="21" t="s">
        <v>37</v>
      </c>
    </row>
  </sheetData>
  <dataValidations count="1">
    <dataValidation type="list" allowBlank="1" showInputMessage="1" showErrorMessage="1" sqref="B6:B1048576">
      <formula1>$I$7:$I$8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27.28515625" style="29" customWidth="1"/>
    <col min="2" max="2" width="28.28515625" style="29" customWidth="1"/>
    <col min="3" max="3" width="2.7109375" style="21" customWidth="1"/>
    <col min="4" max="8" width="11.42578125" style="21"/>
    <col min="9" max="9" width="0" style="21" hidden="1" customWidth="1"/>
    <col min="10" max="16384" width="11.42578125" style="21"/>
  </cols>
  <sheetData>
    <row r="1" spans="1:9" ht="45" customHeight="1" x14ac:dyDescent="0.25">
      <c r="A1" s="35" t="s">
        <v>45</v>
      </c>
      <c r="B1" s="40"/>
    </row>
    <row r="2" spans="1:9" x14ac:dyDescent="0.25">
      <c r="A2" s="41" t="s">
        <v>3</v>
      </c>
      <c r="B2" s="41" t="s">
        <v>3</v>
      </c>
    </row>
    <row r="3" spans="1:9" x14ac:dyDescent="0.25">
      <c r="A3" s="43" t="s">
        <v>28</v>
      </c>
      <c r="B3" s="43"/>
    </row>
    <row r="4" spans="1:9" ht="15.75" thickBot="1" x14ac:dyDescent="0.3">
      <c r="A4" s="38"/>
      <c r="B4" s="38" t="s">
        <v>31</v>
      </c>
    </row>
    <row r="5" spans="1:9" s="23" customFormat="1" x14ac:dyDescent="0.25">
      <c r="A5" s="39" t="s">
        <v>39</v>
      </c>
      <c r="B5" s="39" t="s">
        <v>40</v>
      </c>
    </row>
    <row r="6" spans="1:9" x14ac:dyDescent="0.25">
      <c r="I6" s="21" t="s">
        <v>41</v>
      </c>
    </row>
    <row r="7" spans="1:9" x14ac:dyDescent="0.25">
      <c r="I7" s="21" t="s">
        <v>42</v>
      </c>
    </row>
    <row r="8" spans="1:9" x14ac:dyDescent="0.25">
      <c r="I8" s="21" t="s">
        <v>43</v>
      </c>
    </row>
  </sheetData>
  <dataValidations count="1">
    <dataValidation type="list" allowBlank="1" showInputMessage="1" showErrorMessage="1" sqref="A6:A1048576">
      <formula1>$I$6:$I$8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5" topLeftCell="A6" activePane="bottomLeft" state="frozen"/>
      <selection pane="bottomLeft" sqref="A1:B1048576"/>
    </sheetView>
  </sheetViews>
  <sheetFormatPr baseColWidth="10" defaultRowHeight="15" x14ac:dyDescent="0.25"/>
  <cols>
    <col min="1" max="1" width="18.5703125" style="29" customWidth="1"/>
    <col min="2" max="2" width="20.42578125" style="29" customWidth="1"/>
    <col min="3" max="3" width="1.85546875" style="21" customWidth="1"/>
    <col min="4" max="16384" width="11.42578125" style="21"/>
  </cols>
  <sheetData>
    <row r="1" spans="1:2" ht="45.75" customHeight="1" x14ac:dyDescent="0.25">
      <c r="A1" s="35" t="s">
        <v>44</v>
      </c>
      <c r="B1" s="40"/>
    </row>
    <row r="2" spans="1:2" x14ac:dyDescent="0.25">
      <c r="A2" s="41" t="s">
        <v>3</v>
      </c>
      <c r="B2" s="41" t="s">
        <v>3</v>
      </c>
    </row>
    <row r="3" spans="1:2" x14ac:dyDescent="0.25">
      <c r="A3" s="43" t="s">
        <v>28</v>
      </c>
      <c r="B3" s="43"/>
    </row>
    <row r="4" spans="1:2" ht="15.75" thickBot="1" x14ac:dyDescent="0.3">
      <c r="A4" s="38"/>
      <c r="B4" s="38" t="s">
        <v>18</v>
      </c>
    </row>
    <row r="5" spans="1:2" s="23" customFormat="1" x14ac:dyDescent="0.25">
      <c r="A5" s="39" t="s">
        <v>46</v>
      </c>
      <c r="B5" s="39" t="s">
        <v>47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'Tipos de Alarma'!$B$6:$B$1000</xm:f>
          </x14:formula1>
          <xm:sqref>A6:A1048576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ySplit="5" topLeftCell="A6" activePane="bottomLeft" state="frozen"/>
      <selection pane="bottomLeft" sqref="A1:C1048576"/>
    </sheetView>
  </sheetViews>
  <sheetFormatPr baseColWidth="10" defaultRowHeight="15" x14ac:dyDescent="0.25"/>
  <cols>
    <col min="1" max="1" width="20.5703125" style="29" customWidth="1"/>
    <col min="2" max="2" width="20.42578125" style="29" customWidth="1"/>
    <col min="3" max="3" width="26.5703125" style="29" customWidth="1"/>
    <col min="4" max="4" width="1" style="21" customWidth="1"/>
    <col min="5" max="8" width="11.42578125" style="21"/>
    <col min="9" max="9" width="0" style="21" hidden="1" customWidth="1"/>
    <col min="10" max="16384" width="11.42578125" style="21"/>
  </cols>
  <sheetData>
    <row r="1" spans="1:9" ht="45" customHeight="1" x14ac:dyDescent="0.25">
      <c r="A1" s="35" t="s">
        <v>48</v>
      </c>
      <c r="B1" s="40"/>
      <c r="C1" s="40"/>
    </row>
    <row r="2" spans="1:9" x14ac:dyDescent="0.25">
      <c r="A2" s="41" t="s">
        <v>3</v>
      </c>
      <c r="B2" s="41" t="s">
        <v>3</v>
      </c>
      <c r="C2" s="41"/>
    </row>
    <row r="3" spans="1:9" x14ac:dyDescent="0.25">
      <c r="A3" s="43"/>
      <c r="B3" s="43" t="s">
        <v>28</v>
      </c>
      <c r="C3" s="43"/>
    </row>
    <row r="4" spans="1:9" ht="15.75" thickBot="1" x14ac:dyDescent="0.3">
      <c r="A4" s="38" t="s">
        <v>31</v>
      </c>
      <c r="B4" s="38"/>
      <c r="C4" s="38" t="s">
        <v>18</v>
      </c>
    </row>
    <row r="5" spans="1:9" s="23" customFormat="1" x14ac:dyDescent="0.25">
      <c r="A5" s="39" t="s">
        <v>30</v>
      </c>
      <c r="B5" s="39" t="s">
        <v>39</v>
      </c>
      <c r="C5" s="39" t="s">
        <v>16</v>
      </c>
    </row>
    <row r="7" spans="1:9" x14ac:dyDescent="0.25">
      <c r="I7" s="21" t="s">
        <v>41</v>
      </c>
    </row>
    <row r="8" spans="1:9" x14ac:dyDescent="0.25">
      <c r="I8" s="21" t="s">
        <v>42</v>
      </c>
    </row>
    <row r="9" spans="1:9" x14ac:dyDescent="0.25">
      <c r="I9" s="21" t="s">
        <v>43</v>
      </c>
    </row>
  </sheetData>
  <dataValidations count="1">
    <dataValidation type="list" allowBlank="1" showInputMessage="1" showErrorMessage="1" sqref="B6:B1048576">
      <formula1>$I$7:$I$9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Descripcion del Archivo</vt:lpstr>
      <vt:lpstr>Tipos de Actividades</vt:lpstr>
      <vt:lpstr>Areas</vt:lpstr>
      <vt:lpstr>Actividades por Area</vt:lpstr>
      <vt:lpstr>Motivos de Ajustes de Inventari</vt:lpstr>
      <vt:lpstr>Tipos de ajustes de Inventario</vt:lpstr>
      <vt:lpstr>Tipos de Alarma</vt:lpstr>
      <vt:lpstr>Mensajes x Tipo de Alarma</vt:lpstr>
      <vt:lpstr>Motivos de Cancelación</vt:lpstr>
      <vt:lpstr>Motivos de Modificacion</vt:lpstr>
      <vt:lpstr>Motivos de Cierre de Pedidos</vt:lpstr>
      <vt:lpstr>Paises</vt:lpstr>
      <vt:lpstr>Departamentos-Estados</vt:lpstr>
      <vt:lpstr>Ciudades</vt:lpstr>
      <vt:lpstr>Tipos de Identificación</vt:lpstr>
      <vt:lpstr>Satelites</vt:lpstr>
      <vt:lpstr>Clientes</vt:lpstr>
      <vt:lpstr>Contactos del Cliente</vt:lpstr>
      <vt:lpstr>Transportadoras</vt:lpstr>
      <vt:lpstr>Agentes de Transportadora</vt:lpstr>
      <vt:lpstr>Métodos de Transporte</vt:lpstr>
      <vt:lpstr>Metodos de Transporte por Agent</vt:lpstr>
      <vt:lpstr>Lineas</vt:lpstr>
      <vt:lpstr>Monedas</vt:lpstr>
      <vt:lpstr>Unidades de Medida</vt:lpstr>
      <vt:lpstr>Articulos</vt:lpstr>
      <vt:lpstr>Articulos por Area</vt:lpstr>
      <vt:lpstr>Referencias</vt:lpstr>
      <vt:lpstr>Proveedores</vt:lpstr>
      <vt:lpstr>Referencias por Proveedor</vt:lpstr>
      <vt:lpstr>Metodos de envio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2024-04-13T21:53:10Z</dcterms:modified>
</cp:coreProperties>
</file>