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leksandro.souza\Documents\Aleks\databases\"/>
    </mc:Choice>
  </mc:AlternateContent>
  <xr:revisionPtr revIDLastSave="0" documentId="8_{F9E81138-33EE-4D0B-9AFC-1E191885B19F}" xr6:coauthVersionLast="47" xr6:coauthVersionMax="47" xr10:uidLastSave="{00000000-0000-0000-0000-000000000000}"/>
  <bookViews>
    <workbookView xWindow="-120" yWindow="-120" windowWidth="29040" windowHeight="1584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3" l="1"/>
  <c r="G20" i="3"/>
</calcChain>
</file>

<file path=xl/sharedStrings.xml><?xml version="1.0" encoding="utf-8"?>
<sst xmlns="http://schemas.openxmlformats.org/spreadsheetml/2006/main" count="2017" uniqueCount="319">
  <si>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</si>
  <si>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</si>
  <si>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</si>
  <si>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</si>
  <si>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</si>
  <si>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</si>
  <si>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</si>
  <si>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</si>
  <si>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</si>
  <si>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</si>
  <si>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</si>
  <si>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</si>
  <si>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</si>
  <si>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</si>
  <si>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</si>
  <si>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</si>
  <si>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</si>
  <si>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</si>
  <si>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</si>
  <si>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</si>
  <si>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</si>
  <si>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</si>
  <si>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</si>
  <si>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</si>
  <si>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</si>
  <si>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</si>
  <si>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</si>
  <si>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</si>
  <si>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</si>
  <si>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</si>
  <si>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</si>
  <si>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</si>
  <si>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</si>
  <si>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</si>
  <si>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</si>
  <si>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</si>
  <si>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</si>
  <si>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</si>
  <si>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</si>
  <si>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</si>
  <si>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</si>
  <si>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</si>
  <si>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</si>
  <si>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</si>
  <si>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</si>
  <si>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</si>
  <si>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</si>
  <si>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</si>
  <si>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</si>
  <si>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</si>
  <si>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</si>
  <si>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</si>
  <si>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</si>
  <si>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</si>
  <si>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</si>
  <si>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</si>
  <si>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</si>
  <si>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</si>
  <si>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</si>
  <si>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</si>
  <si>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</si>
  <si>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</si>
  <si>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</si>
  <si>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</si>
  <si>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</si>
  <si>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</si>
  <si>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</si>
  <si>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</si>
  <si>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</si>
  <si>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</si>
  <si>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</si>
  <si>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</si>
  <si>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</si>
  <si>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</si>
  <si>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</si>
  <si>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</si>
  <si>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</si>
  <si>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</si>
  <si>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</si>
  <si>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</si>
  <si>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</si>
  <si>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</si>
  <si>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</si>
  <si>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</si>
  <si>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</si>
  <si>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</si>
  <si>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</si>
  <si>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</si>
  <si>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</si>
  <si>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</si>
  <si>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</si>
  <si>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</si>
  <si>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</si>
  <si>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</si>
  <si>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</si>
  <si>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</si>
  <si>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</si>
  <si>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</si>
  <si>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</si>
  <si>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</si>
  <si>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</si>
  <si>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</si>
  <si>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</si>
  <si>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</si>
  <si>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</si>
  <si>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</si>
  <si>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</si>
  <si>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</si>
  <si>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</si>
  <si>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</si>
  <si>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</si>
  <si>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</si>
  <si>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</si>
  <si>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</si>
  <si>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</si>
  <si>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</si>
  <si>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</si>
  <si>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</si>
  <si>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</si>
  <si>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</si>
  <si>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</si>
  <si>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</si>
  <si>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</si>
  <si>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</si>
  <si>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</si>
  <si>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</si>
  <si>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</si>
  <si>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</si>
  <si>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</si>
  <si>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</si>
  <si>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</si>
  <si>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</si>
  <si>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</si>
  <si>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</si>
  <si>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</si>
  <si>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</si>
  <si>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</si>
  <si>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</si>
  <si>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</si>
  <si>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</si>
  <si>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</si>
  <si>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</si>
  <si>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</si>
  <si>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</si>
  <si>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</si>
  <si>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</si>
  <si>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</si>
  <si>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</si>
  <si>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</si>
  <si>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</si>
  <si>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</si>
  <si>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</si>
  <si>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</si>
  <si>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</si>
  <si>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</si>
  <si>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</si>
  <si>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</si>
  <si>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</si>
  <si>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</si>
  <si>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</si>
  <si>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</si>
  <si>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</si>
  <si>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</si>
  <si>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</si>
  <si>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</si>
  <si>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</si>
  <si>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</si>
  <si>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</si>
  <si>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</si>
  <si>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</si>
  <si>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</si>
  <si>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</si>
  <si>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</si>
  <si>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</si>
  <si>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</si>
  <si>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</si>
  <si>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</si>
  <si>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</si>
  <si>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</si>
  <si>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</si>
  <si>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</si>
  <si>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</si>
  <si>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</si>
  <si>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</si>
  <si>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</si>
  <si>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</si>
  <si>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</si>
  <si>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</si>
  <si>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</si>
  <si>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</si>
  <si>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</si>
  <si>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</si>
  <si>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</si>
  <si>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</si>
  <si>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</si>
  <si>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</si>
  <si>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</si>
  <si>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</si>
  <si>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</si>
  <si>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</si>
  <si>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</si>
  <si>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</si>
  <si>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</si>
  <si>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</si>
  <si>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</si>
  <si>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</si>
  <si>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</si>
  <si>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</si>
  <si>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</si>
  <si>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</si>
  <si>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</si>
  <si>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</si>
  <si>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</si>
  <si>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</si>
  <si>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</si>
  <si>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</si>
  <si>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</si>
  <si>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</si>
  <si>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</si>
  <si>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</si>
  <si>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</si>
  <si>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</si>
  <si>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</si>
  <si>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</si>
  <si>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</si>
  <si>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</si>
  <si>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</si>
  <si>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</si>
  <si>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</si>
  <si>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</si>
  <si>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</si>
  <si>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</si>
  <si>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</si>
  <si>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</si>
  <si>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</si>
  <si>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</si>
  <si>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</si>
  <si>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</si>
  <si>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</si>
  <si>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</si>
  <si>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</si>
  <si>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</si>
  <si>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</si>
  <si>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</si>
  <si>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</si>
  <si>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</si>
  <si>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</si>
  <si>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</si>
  <si>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</si>
  <si>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</si>
  <si>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</si>
  <si>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</si>
  <si>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</si>
  <si>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</si>
  <si>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</si>
  <si>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</si>
  <si>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</si>
  <si>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</si>
  <si>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</si>
  <si>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</si>
  <si>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</si>
  <si>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</si>
  <si>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</si>
  <si>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</si>
  <si>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</si>
  <si>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</si>
  <si>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</si>
  <si>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</si>
  <si>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</si>
  <si>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</si>
  <si>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</si>
  <si>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</si>
  <si>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</si>
  <si>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</si>
  <si>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</si>
  <si>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</si>
  <si>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</si>
  <si>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</si>
  <si>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</si>
  <si>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</si>
  <si>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</si>
  <si>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</si>
  <si>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</si>
  <si>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</si>
  <si>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</si>
  <si>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</si>
  <si>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</si>
  <si>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</si>
  <si>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</si>
  <si>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</si>
  <si>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</si>
  <si>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</si>
  <si>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</si>
  <si>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</si>
  <si>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</si>
  <si>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</si>
  <si>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</si>
  <si>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</si>
  <si>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</si>
  <si>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</si>
  <si>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</si>
  <si>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</si>
  <si>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</si>
  <si>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</si>
  <si>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</si>
  <si>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</si>
  <si>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</si>
  <si>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</si>
  <si>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</si>
  <si>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</si>
  <si>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</si>
  <si>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</si>
  <si>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</si>
  <si>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</si>
  <si>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</si>
  <si>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</si>
  <si>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XBOX GAME PASS SUBSCRIPITIONS SALES</t>
  </si>
  <si>
    <t>Soma de EA Play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</si>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</sst>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NumberFormat="1"/>
    <xf numFmtId="44" fontId="0" fillId="0" borderId="0" xfId="2" applyFont="1"/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D5020378-A304-43F4-BAC7-F1E18B4A18F0}">
      <tableStyleElement type="wholeTable" dxfId="1"/>
      <tableStyleElement type="headerRow" dxfId="0"/>
    </tableStyle>
  </tableStyles>
  <colors>
    <mruColors>
      <color rgb="FF000000"/>
      <color rgb="FF22C55E"/>
      <color rgb="FF2AE6B1"/>
      <color rgb="FFE8E6E9"/>
      <color rgb="FF5BF6A8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do Xbox.xlsx]C̳álculos!tbl_anual_total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2614068559883365E-2"/>
          <c:y val="0"/>
          <c:w val="0.71266949918126765"/>
          <c:h val="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A3C-4DDA-BE54-70EDFD5AE1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C̳álculos!$C$9:$C$11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3C-4DDA-BE54-70EDFD5AE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60844335"/>
        <c:axId val="2060845327"/>
      </c:barChart>
      <c:catAx>
        <c:axId val="2060844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0845327"/>
        <c:crosses val="autoZero"/>
        <c:auto val="1"/>
        <c:lblAlgn val="ctr"/>
        <c:lblOffset val="100"/>
        <c:noMultiLvlLbl val="0"/>
      </c:catAx>
      <c:valAx>
        <c:axId val="2060845327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060844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107156</xdr:colOff>
      <xdr:row>0</xdr:row>
      <xdr:rowOff>35718</xdr:rowOff>
    </xdr:from>
    <xdr:to>
      <xdr:col>1</xdr:col>
      <xdr:colOff>714374</xdr:colOff>
      <xdr:row>2</xdr:row>
      <xdr:rowOff>200024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163F688-45F0-4338-8544-289B5987FD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00" t="19801" r="72360" b="20798"/>
        <a:stretch/>
      </xdr:blipFill>
      <xdr:spPr>
        <a:xfrm>
          <a:off x="2345531" y="35718"/>
          <a:ext cx="607218" cy="6072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109537</xdr:rowOff>
    </xdr:from>
    <xdr:to>
      <xdr:col>0</xdr:col>
      <xdr:colOff>2012156</xdr:colOff>
      <xdr:row>20</xdr:row>
      <xdr:rowOff>130968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3E4D1399-71C5-40A6-A11D-8507847452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205037"/>
              <a:ext cx="2012156" cy="17359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150018</xdr:colOff>
      <xdr:row>7</xdr:row>
      <xdr:rowOff>282178</xdr:rowOff>
    </xdr:from>
    <xdr:to>
      <xdr:col>9</xdr:col>
      <xdr:colOff>190501</xdr:colOff>
      <xdr:row>18</xdr:row>
      <xdr:rowOff>163114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F2F2C24F-3B24-E76B-1EA3-A79DE50E2FEA}"/>
            </a:ext>
          </a:extLst>
        </xdr:cNvPr>
        <xdr:cNvGrpSpPr/>
      </xdr:nvGrpSpPr>
      <xdr:grpSpPr>
        <a:xfrm>
          <a:off x="2388393" y="1387078"/>
          <a:ext cx="5164933" cy="2205036"/>
          <a:chOff x="2400299" y="1524000"/>
          <a:chExt cx="5148264" cy="2202655"/>
        </a:xfrm>
      </xdr:grpSpPr>
      <xdr:sp macro="" textlink="C̳álculos!G20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2A1293DD-7942-4048-B5F2-68D31577031B}"/>
              </a:ext>
            </a:extLst>
          </xdr:cNvPr>
          <xdr:cNvSpPr/>
        </xdr:nvSpPr>
        <xdr:spPr>
          <a:xfrm>
            <a:off x="2400299" y="1697831"/>
            <a:ext cx="5131594" cy="2028824"/>
          </a:xfrm>
          <a:prstGeom prst="roundRect">
            <a:avLst>
              <a:gd name="adj" fmla="val 9723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0D33A565-A465-4B68-876C-484C1F8413B0}" type="TxLink">
              <a:rPr lang="en-US" sz="3600" b="1" i="0" u="none" strike="noStrike">
                <a:solidFill>
                  <a:schemeClr val="accent1">
                    <a:lumMod val="75000"/>
                  </a:schemeClr>
                </a:solidFill>
                <a:latin typeface="Aptos Narrow"/>
              </a:rPr>
              <a:pPr algn="ctr"/>
              <a:t> R$ 990,00 </a:t>
            </a:fld>
            <a:endParaRPr lang="pt-BR" sz="8800" b="1">
              <a:solidFill>
                <a:schemeClr val="accent1">
                  <a:lumMod val="75000"/>
                </a:schemeClr>
              </a:solidFill>
            </a:endParaRPr>
          </a:p>
        </xdr:txBody>
      </xdr:sp>
      <xdr:sp macro="" textlink="">
        <xdr:nvSpPr>
          <xdr:cNvPr id="15" name="Retângulo: Cantos Superiores Arredondados 14">
            <a:extLst>
              <a:ext uri="{FF2B5EF4-FFF2-40B4-BE49-F238E27FC236}">
                <a16:creationId xmlns:a16="http://schemas.microsoft.com/office/drawing/2014/main" id="{4A681A4D-4597-4706-9D51-398C3B4DF1AD}"/>
              </a:ext>
            </a:extLst>
          </xdr:cNvPr>
          <xdr:cNvSpPr/>
        </xdr:nvSpPr>
        <xdr:spPr>
          <a:xfrm>
            <a:off x="2405063" y="1524000"/>
            <a:ext cx="5143500" cy="52345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38642555-55A9-4E70-AD09-8FD55941BA9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12219" y="2071688"/>
            <a:ext cx="1223566" cy="1224486"/>
          </a:xfrm>
          <a:prstGeom prst="rect">
            <a:avLst/>
          </a:prstGeom>
        </xdr:spPr>
      </xdr:pic>
    </xdr:grpSp>
    <xdr:clientData/>
  </xdr:twoCellAnchor>
  <xdr:twoCellAnchor editAs="absolute">
    <xdr:from>
      <xdr:col>10</xdr:col>
      <xdr:colOff>71437</xdr:colOff>
      <xdr:row>7</xdr:row>
      <xdr:rowOff>222648</xdr:rowOff>
    </xdr:from>
    <xdr:to>
      <xdr:col>19</xdr:col>
      <xdr:colOff>11907</xdr:colOff>
      <xdr:row>18</xdr:row>
      <xdr:rowOff>103584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3B090DAF-3557-64A3-821C-7F64B92A0FBD}"/>
            </a:ext>
          </a:extLst>
        </xdr:cNvPr>
        <xdr:cNvGrpSpPr/>
      </xdr:nvGrpSpPr>
      <xdr:grpSpPr>
        <a:xfrm>
          <a:off x="8043862" y="1327548"/>
          <a:ext cx="5179220" cy="2205036"/>
          <a:chOff x="7489031" y="1378744"/>
          <a:chExt cx="5164933" cy="2202655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2168B87B-CCC3-4773-93C7-9B20DD33A0CB}"/>
              </a:ext>
            </a:extLst>
          </xdr:cNvPr>
          <xdr:cNvGrpSpPr/>
        </xdr:nvGrpSpPr>
        <xdr:grpSpPr>
          <a:xfrm>
            <a:off x="7489031" y="1378744"/>
            <a:ext cx="5164933" cy="2202655"/>
            <a:chOff x="2383630" y="1524000"/>
            <a:chExt cx="5164933" cy="2202655"/>
          </a:xfrm>
        </xdr:grpSpPr>
        <xdr:sp macro="" textlink="C̳álculos!E31">
          <xdr:nvSpPr>
            <xdr:cNvPr id="19" name="Retângulo: Cantos Arredondados 18">
              <a:extLst>
                <a:ext uri="{FF2B5EF4-FFF2-40B4-BE49-F238E27FC236}">
                  <a16:creationId xmlns:a16="http://schemas.microsoft.com/office/drawing/2014/main" id="{E6B82F44-AA4D-C284-A85C-BF28C918B231}"/>
                </a:ext>
              </a:extLst>
            </xdr:cNvPr>
            <xdr:cNvSpPr/>
          </xdr:nvSpPr>
          <xdr:spPr>
            <a:xfrm>
              <a:off x="2400299" y="1697831"/>
              <a:ext cx="5131594" cy="2028824"/>
            </a:xfrm>
            <a:prstGeom prst="roundRect">
              <a:avLst>
                <a:gd name="adj" fmla="val 9723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454BD6F0-3F37-4505-8E67-1E564F7EDDFB}" type="TxLink">
                <a:rPr lang="en-US" sz="3600" b="1" i="0" u="none" strike="noStrike">
                  <a:solidFill>
                    <a:schemeClr val="accent1">
                      <a:lumMod val="75000"/>
                    </a:schemeClr>
                  </a:solidFill>
                  <a:latin typeface="Aptos Narrow"/>
                </a:rPr>
                <a:t> R$ 1.140,00 </a:t>
              </a:fld>
              <a:endParaRPr lang="pt-BR" sz="41300" b="1">
                <a:solidFill>
                  <a:schemeClr val="accent1">
                    <a:lumMod val="75000"/>
                  </a:schemeClr>
                </a:solidFill>
              </a:endParaRPr>
            </a:p>
          </xdr:txBody>
        </xdr:sp>
        <xdr:sp macro="" textlink="">
          <xdr:nvSpPr>
            <xdr:cNvPr id="20" name="Retângulo: Cantos Superiores Arredondados 19">
              <a:extLst>
                <a:ext uri="{FF2B5EF4-FFF2-40B4-BE49-F238E27FC236}">
                  <a16:creationId xmlns:a16="http://schemas.microsoft.com/office/drawing/2014/main" id="{05DC4166-925D-796A-C62A-F8A9B8E9D9DF}"/>
                </a:ext>
              </a:extLst>
            </xdr:cNvPr>
            <xdr:cNvSpPr/>
          </xdr:nvSpPr>
          <xdr:spPr>
            <a:xfrm>
              <a:off x="2383630" y="1524000"/>
              <a:ext cx="5164933" cy="523455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 SEASON PASS</a:t>
              </a:r>
            </a:p>
          </xdr:txBody>
        </xdr:sp>
      </xdr:grpSp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245D6E97-318A-45B2-81CA-EA1C04F8F6CA}"/>
              </a:ext>
            </a:extLst>
          </xdr:cNvPr>
          <xdr:cNvGrpSpPr/>
        </xdr:nvGrpSpPr>
        <xdr:grpSpPr>
          <a:xfrm>
            <a:off x="7612856" y="2140748"/>
            <a:ext cx="1054894" cy="631701"/>
            <a:chOff x="3495675" y="5412969"/>
            <a:chExt cx="1300034" cy="698775"/>
          </a:xfrm>
        </xdr:grpSpPr>
        <xdr:pic>
          <xdr:nvPicPr>
            <xdr:cNvPr id="23" name="Imagem 22">
              <a:extLst>
                <a:ext uri="{FF2B5EF4-FFF2-40B4-BE49-F238E27FC236}">
                  <a16:creationId xmlns:a16="http://schemas.microsoft.com/office/drawing/2014/main" id="{006CA365-86F8-9494-EE9A-35F48D1E35E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85204" y="5412969"/>
              <a:ext cx="466071" cy="511463"/>
            </a:xfrm>
            <a:prstGeom prst="rect">
              <a:avLst/>
            </a:prstGeom>
          </xdr:spPr>
        </xdr:pic>
        <xdr:pic>
          <xdr:nvPicPr>
            <xdr:cNvPr id="24" name="Gráfico 23">
              <a:extLst>
                <a:ext uri="{FF2B5EF4-FFF2-40B4-BE49-F238E27FC236}">
                  <a16:creationId xmlns:a16="http://schemas.microsoft.com/office/drawing/2014/main" id="{4863B693-6882-2BE7-5329-BBCD9135E7A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9"/>
              <a:ext cx="1300034" cy="215805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161924</xdr:colOff>
      <xdr:row>19</xdr:row>
      <xdr:rowOff>178595</xdr:rowOff>
    </xdr:from>
    <xdr:to>
      <xdr:col>18</xdr:col>
      <xdr:colOff>488156</xdr:colOff>
      <xdr:row>39</xdr:row>
      <xdr:rowOff>83343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541C1042-3E80-02EC-BD99-F6D303568A57}"/>
            </a:ext>
          </a:extLst>
        </xdr:cNvPr>
        <xdr:cNvGrpSpPr/>
      </xdr:nvGrpSpPr>
      <xdr:grpSpPr>
        <a:xfrm>
          <a:off x="2400299" y="3798095"/>
          <a:ext cx="10765632" cy="3714748"/>
          <a:chOff x="2007393" y="3845720"/>
          <a:chExt cx="10732294" cy="3714748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1B02F955-BE60-D80A-A460-0C94CFCE1B0E}"/>
              </a:ext>
            </a:extLst>
          </xdr:cNvPr>
          <xdr:cNvGrpSpPr/>
        </xdr:nvGrpSpPr>
        <xdr:grpSpPr>
          <a:xfrm>
            <a:off x="2024063" y="3988593"/>
            <a:ext cx="10715624" cy="3571875"/>
            <a:chOff x="2643187" y="1285875"/>
            <a:chExt cx="5405438" cy="3571875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C6DCAFF9-8A92-BF8A-C725-7C639DC4269D}"/>
                </a:ext>
              </a:extLst>
            </xdr:cNvPr>
            <xdr:cNvSpPr/>
          </xdr:nvSpPr>
          <xdr:spPr>
            <a:xfrm>
              <a:off x="2643187" y="1285875"/>
              <a:ext cx="5405438" cy="3571875"/>
            </a:xfrm>
            <a:prstGeom prst="roundRect">
              <a:avLst>
                <a:gd name="adj" fmla="val 6373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DCC8BAF0-9F2A-4C64-94DE-B21DD4D36A4D}"/>
                </a:ext>
              </a:extLst>
            </xdr:cNvPr>
            <xdr:cNvGraphicFramePr>
              <a:graphicFrameLocks/>
            </xdr:cNvGraphicFramePr>
          </xdr:nvGraphicFramePr>
          <xdr:xfrm>
            <a:off x="2787332" y="1774033"/>
            <a:ext cx="5135167" cy="285035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6" name="Retângulo: Cantos Superiores Arredondados 25">
            <a:extLst>
              <a:ext uri="{FF2B5EF4-FFF2-40B4-BE49-F238E27FC236}">
                <a16:creationId xmlns:a16="http://schemas.microsoft.com/office/drawing/2014/main" id="{C23E3B48-8C95-4C44-9713-E4569BF78D66}"/>
              </a:ext>
            </a:extLst>
          </xdr:cNvPr>
          <xdr:cNvSpPr/>
        </xdr:nvSpPr>
        <xdr:spPr>
          <a:xfrm>
            <a:off x="2007393" y="3845720"/>
            <a:ext cx="1073229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2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2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0</xdr:col>
      <xdr:colOff>519113</xdr:colOff>
      <xdr:row>1</xdr:row>
      <xdr:rowOff>178594</xdr:rowOff>
    </xdr:from>
    <xdr:to>
      <xdr:col>0</xdr:col>
      <xdr:colOff>1435893</xdr:colOff>
      <xdr:row>7</xdr:row>
      <xdr:rowOff>90487</xdr:rowOff>
    </xdr:to>
    <xdr:sp macro="" textlink="">
      <xdr:nvSpPr>
        <xdr:cNvPr id="28" name="Elipse 27">
          <a:extLst>
            <a:ext uri="{FF2B5EF4-FFF2-40B4-BE49-F238E27FC236}">
              <a16:creationId xmlns:a16="http://schemas.microsoft.com/office/drawing/2014/main" id="{6B7AF34D-956D-41A1-BFE5-CFC8350C72D6}"/>
            </a:ext>
          </a:extLst>
        </xdr:cNvPr>
        <xdr:cNvSpPr/>
      </xdr:nvSpPr>
      <xdr:spPr>
        <a:xfrm>
          <a:off x="519113" y="369094"/>
          <a:ext cx="916780" cy="883443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353545</xdr:colOff>
      <xdr:row>7</xdr:row>
      <xdr:rowOff>255493</xdr:rowOff>
    </xdr:from>
    <xdr:to>
      <xdr:col>0</xdr:col>
      <xdr:colOff>1931974</xdr:colOff>
      <xdr:row>8</xdr:row>
      <xdr:rowOff>65793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25F0B593-047B-49AE-AE48-D65965A9C0B6}"/>
            </a:ext>
          </a:extLst>
        </xdr:cNvPr>
        <xdr:cNvSpPr/>
      </xdr:nvSpPr>
      <xdr:spPr>
        <a:xfrm>
          <a:off x="353545" y="1360393"/>
          <a:ext cx="1578429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112058</xdr:colOff>
      <xdr:row>4</xdr:row>
      <xdr:rowOff>8403</xdr:rowOff>
    </xdr:from>
    <xdr:to>
      <xdr:col>8</xdr:col>
      <xdr:colOff>214193</xdr:colOff>
      <xdr:row>6</xdr:row>
      <xdr:rowOff>7523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C6AE39A3-3801-4DED-BC32-6E46482C5D06}"/>
            </a:ext>
          </a:extLst>
        </xdr:cNvPr>
        <xdr:cNvSpPr/>
      </xdr:nvSpPr>
      <xdr:spPr>
        <a:xfrm>
          <a:off x="2353234" y="761999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11/04/2025 16:21:00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ndro Rodrigues de Souza" refreshedDate="45758.60875983796" createdVersion="8" refreshedVersion="8" minRefreshableVersion="3" recordCount="295" xr:uid="{D87D9694-AFAA-420F-BDF7-1A6C8516C5C3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25296439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2B68DF-4F6D-4148-B51C-C6EBB9FE4497}" name="Tabela dinâmica3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4">
  <location ref="B27:C3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9AEB0C-8351-46C7-9305-6C3ADF862D06}" name="tbl_easeasonpass_total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4">
  <location ref="B17:C2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1E378A-E544-4042-BF55-D90E5ABA0CB2}" name="tbl_anual_total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4">
  <location ref="B8:C1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2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FDC9DF03-A9AD-441E-B212-7E8DB7965E2C}" sourceName="Subscription Type">
  <pivotTables>
    <pivotTable tabId="3" name="tbl_anual_total"/>
    <pivotTable tabId="3" name="tbl_easeasonpass_total"/>
    <pivotTable tabId="3" name="Tabela dinâmica3"/>
  </pivotTables>
  <data>
    <tabular pivotCacheId="1252964393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3477DCC9-317E-4CAA-877D-F1F08F9BC23D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G5" sqref="G5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G5" sqref="G5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6:G31"/>
  <sheetViews>
    <sheetView showGridLines="0" workbookViewId="0">
      <selection activeCell="G5" sqref="G5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6" spans="2:3" x14ac:dyDescent="0.25">
      <c r="B6" s="12" t="s">
        <v>16</v>
      </c>
      <c r="C6" t="s">
        <v>27</v>
      </c>
    </row>
    <row r="8" spans="2:3" x14ac:dyDescent="0.25">
      <c r="B8" s="12" t="s">
        <v>313</v>
      </c>
      <c r="C8" t="s">
        <v>315</v>
      </c>
    </row>
    <row r="9" spans="2:3" x14ac:dyDescent="0.25">
      <c r="B9" s="13" t="s">
        <v>23</v>
      </c>
      <c r="C9" s="14">
        <v>806</v>
      </c>
    </row>
    <row r="10" spans="2:3" x14ac:dyDescent="0.25">
      <c r="B10" s="13" t="s">
        <v>19</v>
      </c>
      <c r="C10" s="14">
        <v>1502</v>
      </c>
    </row>
    <row r="11" spans="2:3" x14ac:dyDescent="0.25">
      <c r="B11" s="13" t="s">
        <v>314</v>
      </c>
      <c r="C11" s="14">
        <v>2308</v>
      </c>
    </row>
    <row r="15" spans="2:3" x14ac:dyDescent="0.25">
      <c r="B15" s="12" t="s">
        <v>16</v>
      </c>
      <c r="C15" t="s">
        <v>27</v>
      </c>
    </row>
    <row r="17" spans="2:7" x14ac:dyDescent="0.25">
      <c r="B17" s="12" t="s">
        <v>313</v>
      </c>
      <c r="C17" t="s">
        <v>317</v>
      </c>
    </row>
    <row r="18" spans="2:7" x14ac:dyDescent="0.25">
      <c r="B18" s="13" t="s">
        <v>22</v>
      </c>
      <c r="C18" s="15">
        <v>0</v>
      </c>
    </row>
    <row r="19" spans="2:7" x14ac:dyDescent="0.25">
      <c r="B19" s="13" t="s">
        <v>26</v>
      </c>
      <c r="C19" s="15">
        <v>0</v>
      </c>
    </row>
    <row r="20" spans="2:7" x14ac:dyDescent="0.25">
      <c r="B20" s="13" t="s">
        <v>18</v>
      </c>
      <c r="C20" s="15">
        <v>990</v>
      </c>
      <c r="G20" s="16">
        <f>GETPIVOTDATA("EA Play Season Pass
Price",$B$17)</f>
        <v>990</v>
      </c>
    </row>
    <row r="21" spans="2:7" x14ac:dyDescent="0.25">
      <c r="B21" s="13" t="s">
        <v>314</v>
      </c>
      <c r="C21" s="15">
        <v>990</v>
      </c>
    </row>
    <row r="25" spans="2:7" x14ac:dyDescent="0.25">
      <c r="B25" s="12" t="s">
        <v>16</v>
      </c>
      <c r="C25" t="s">
        <v>27</v>
      </c>
    </row>
    <row r="27" spans="2:7" x14ac:dyDescent="0.25">
      <c r="B27" s="12" t="s">
        <v>313</v>
      </c>
      <c r="C27" t="s">
        <v>318</v>
      </c>
    </row>
    <row r="28" spans="2:7" x14ac:dyDescent="0.25">
      <c r="B28" s="13" t="s">
        <v>22</v>
      </c>
      <c r="C28" s="14">
        <v>0</v>
      </c>
    </row>
    <row r="29" spans="2:7" x14ac:dyDescent="0.25">
      <c r="B29" s="13" t="s">
        <v>26</v>
      </c>
      <c r="C29" s="14">
        <v>480</v>
      </c>
    </row>
    <row r="30" spans="2:7" x14ac:dyDescent="0.25">
      <c r="B30" s="13" t="s">
        <v>18</v>
      </c>
      <c r="C30" s="14">
        <v>660</v>
      </c>
    </row>
    <row r="31" spans="2:7" x14ac:dyDescent="0.25">
      <c r="B31" s="13" t="s">
        <v>314</v>
      </c>
      <c r="C31" s="14">
        <v>1140</v>
      </c>
      <c r="E31" s="16">
        <f>GETPIVOTDATA("Minecraft Season Pass Price",$B$27)</f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201"/>
  <sheetViews>
    <sheetView showGridLines="0" tabSelected="1" zoomScaleNormal="100" workbookViewId="0">
      <selection activeCell="V17" sqref="V17"/>
    </sheetView>
  </sheetViews>
  <sheetFormatPr defaultRowHeight="15" x14ac:dyDescent="0.25"/>
  <cols>
    <col min="1" max="1" width="33.5703125" style="4" customWidth="1"/>
    <col min="2" max="2" width="12.85546875" customWidth="1"/>
    <col min="12" max="12" width="6.5703125" customWidth="1"/>
    <col min="19" max="19" width="8" customWidth="1"/>
  </cols>
  <sheetData>
    <row r="2" spans="1:19" ht="20.25" thickBot="1" x14ac:dyDescent="0.35">
      <c r="C2" s="1" t="s">
        <v>316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thickTop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33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  <row r="137" spans="1:1" s="7" customFormat="1" x14ac:dyDescent="0.25">
      <c r="A137" s="4"/>
    </row>
    <row r="138" spans="1:1" s="7" customFormat="1" x14ac:dyDescent="0.25">
      <c r="A138" s="4"/>
    </row>
    <row r="139" spans="1:1" s="7" customFormat="1" x14ac:dyDescent="0.25">
      <c r="A139" s="4"/>
    </row>
    <row r="140" spans="1:1" s="7" customFormat="1" x14ac:dyDescent="0.25">
      <c r="A140" s="4"/>
    </row>
    <row r="141" spans="1:1" s="7" customFormat="1" x14ac:dyDescent="0.25">
      <c r="A141" s="4"/>
    </row>
    <row r="142" spans="1:1" s="7" customFormat="1" x14ac:dyDescent="0.25">
      <c r="A142" s="4"/>
    </row>
    <row r="143" spans="1:1" s="7" customFormat="1" x14ac:dyDescent="0.25">
      <c r="A143" s="4"/>
    </row>
    <row r="144" spans="1:1" s="7" customFormat="1" x14ac:dyDescent="0.25">
      <c r="A144" s="4"/>
    </row>
    <row r="145" spans="1:1" s="7" customFormat="1" x14ac:dyDescent="0.25">
      <c r="A145" s="4"/>
    </row>
    <row r="146" spans="1:1" s="7" customFormat="1" x14ac:dyDescent="0.25">
      <c r="A146" s="4"/>
    </row>
    <row r="147" spans="1:1" s="7" customFormat="1" x14ac:dyDescent="0.25">
      <c r="A147" s="4"/>
    </row>
    <row r="148" spans="1:1" s="7" customFormat="1" x14ac:dyDescent="0.25">
      <c r="A148" s="4"/>
    </row>
    <row r="149" spans="1:1" s="7" customFormat="1" x14ac:dyDescent="0.25">
      <c r="A149" s="4"/>
    </row>
    <row r="150" spans="1:1" s="7" customFormat="1" x14ac:dyDescent="0.25">
      <c r="A150" s="4"/>
    </row>
    <row r="151" spans="1:1" s="7" customFormat="1" x14ac:dyDescent="0.25">
      <c r="A151" s="4"/>
    </row>
    <row r="152" spans="1:1" s="7" customFormat="1" x14ac:dyDescent="0.25">
      <c r="A152" s="4"/>
    </row>
    <row r="153" spans="1:1" s="7" customFormat="1" x14ac:dyDescent="0.25">
      <c r="A153" s="4"/>
    </row>
    <row r="154" spans="1:1" s="7" customFormat="1" x14ac:dyDescent="0.25">
      <c r="A154" s="4"/>
    </row>
    <row r="155" spans="1:1" s="7" customFormat="1" x14ac:dyDescent="0.25">
      <c r="A155" s="4"/>
    </row>
    <row r="156" spans="1:1" s="7" customFormat="1" x14ac:dyDescent="0.25">
      <c r="A156" s="4"/>
    </row>
    <row r="157" spans="1:1" s="7" customFormat="1" x14ac:dyDescent="0.25">
      <c r="A157" s="4"/>
    </row>
    <row r="158" spans="1:1" s="7" customFormat="1" x14ac:dyDescent="0.25">
      <c r="A158" s="4"/>
    </row>
    <row r="159" spans="1:1" s="7" customFormat="1" x14ac:dyDescent="0.25">
      <c r="A159" s="4"/>
    </row>
    <row r="160" spans="1:1" s="7" customFormat="1" x14ac:dyDescent="0.25">
      <c r="A160" s="4"/>
    </row>
    <row r="161" spans="1:1" s="7" customFormat="1" x14ac:dyDescent="0.25">
      <c r="A161" s="4"/>
    </row>
    <row r="162" spans="1:1" s="7" customFormat="1" x14ac:dyDescent="0.25">
      <c r="A162" s="4"/>
    </row>
    <row r="163" spans="1:1" s="7" customFormat="1" x14ac:dyDescent="0.25">
      <c r="A163" s="4"/>
    </row>
    <row r="164" spans="1:1" s="7" customFormat="1" x14ac:dyDescent="0.25">
      <c r="A164" s="4"/>
    </row>
    <row r="165" spans="1:1" s="7" customFormat="1" x14ac:dyDescent="0.25">
      <c r="A165" s="4"/>
    </row>
    <row r="166" spans="1:1" s="7" customFormat="1" x14ac:dyDescent="0.25">
      <c r="A166" s="4"/>
    </row>
    <row r="167" spans="1:1" s="7" customFormat="1" x14ac:dyDescent="0.25">
      <c r="A167" s="4"/>
    </row>
    <row r="168" spans="1:1" s="7" customFormat="1" x14ac:dyDescent="0.25">
      <c r="A168" s="4"/>
    </row>
    <row r="169" spans="1:1" s="7" customFormat="1" x14ac:dyDescent="0.25">
      <c r="A169" s="4"/>
    </row>
    <row r="170" spans="1:1" s="7" customFormat="1" x14ac:dyDescent="0.25">
      <c r="A170" s="4"/>
    </row>
    <row r="171" spans="1:1" s="7" customFormat="1" x14ac:dyDescent="0.25">
      <c r="A171" s="4"/>
    </row>
    <row r="172" spans="1:1" s="7" customFormat="1" x14ac:dyDescent="0.25">
      <c r="A172" s="4"/>
    </row>
    <row r="173" spans="1:1" s="7" customFormat="1" x14ac:dyDescent="0.25">
      <c r="A173" s="4"/>
    </row>
    <row r="174" spans="1:1" s="7" customFormat="1" x14ac:dyDescent="0.25">
      <c r="A174" s="4"/>
    </row>
    <row r="175" spans="1:1" s="7" customFormat="1" x14ac:dyDescent="0.25">
      <c r="A175" s="4"/>
    </row>
    <row r="176" spans="1:1" s="7" customFormat="1" x14ac:dyDescent="0.25">
      <c r="A176" s="4"/>
    </row>
    <row r="177" spans="1:1" s="7" customFormat="1" x14ac:dyDescent="0.25">
      <c r="A177" s="4"/>
    </row>
    <row r="178" spans="1:1" s="7" customFormat="1" x14ac:dyDescent="0.25">
      <c r="A178" s="4"/>
    </row>
    <row r="179" spans="1:1" s="7" customFormat="1" x14ac:dyDescent="0.25">
      <c r="A179" s="4"/>
    </row>
    <row r="180" spans="1:1" s="7" customFormat="1" x14ac:dyDescent="0.25">
      <c r="A180" s="4"/>
    </row>
    <row r="181" spans="1:1" s="7" customFormat="1" x14ac:dyDescent="0.25">
      <c r="A181" s="4"/>
    </row>
    <row r="182" spans="1:1" s="7" customFormat="1" x14ac:dyDescent="0.25">
      <c r="A182" s="4"/>
    </row>
    <row r="183" spans="1:1" s="7" customFormat="1" x14ac:dyDescent="0.25">
      <c r="A183" s="4"/>
    </row>
    <row r="184" spans="1:1" s="7" customFormat="1" x14ac:dyDescent="0.25">
      <c r="A184" s="4"/>
    </row>
    <row r="185" spans="1:1" s="7" customFormat="1" x14ac:dyDescent="0.25">
      <c r="A185" s="4"/>
    </row>
    <row r="186" spans="1:1" s="7" customFormat="1" x14ac:dyDescent="0.25">
      <c r="A186" s="4"/>
    </row>
    <row r="187" spans="1:1" s="7" customFormat="1" x14ac:dyDescent="0.25">
      <c r="A187" s="4"/>
    </row>
    <row r="188" spans="1:1" s="7" customFormat="1" x14ac:dyDescent="0.25">
      <c r="A188" s="4"/>
    </row>
    <row r="189" spans="1:1" s="7" customFormat="1" x14ac:dyDescent="0.25">
      <c r="A189" s="4"/>
    </row>
    <row r="190" spans="1:1" s="7" customFormat="1" x14ac:dyDescent="0.25">
      <c r="A190" s="4"/>
    </row>
    <row r="191" spans="1:1" s="7" customFormat="1" x14ac:dyDescent="0.25">
      <c r="A191" s="4"/>
    </row>
    <row r="192" spans="1:1" s="7" customFormat="1" x14ac:dyDescent="0.25">
      <c r="A192" s="4"/>
    </row>
    <row r="193" spans="1:1" s="7" customFormat="1" x14ac:dyDescent="0.25">
      <c r="A193" s="4"/>
    </row>
    <row r="194" spans="1:1" s="7" customFormat="1" x14ac:dyDescent="0.25">
      <c r="A194" s="4"/>
    </row>
    <row r="195" spans="1:1" s="7" customFormat="1" x14ac:dyDescent="0.25">
      <c r="A195" s="4"/>
    </row>
    <row r="196" spans="1:1" s="7" customFormat="1" x14ac:dyDescent="0.25">
      <c r="A196" s="4"/>
    </row>
    <row r="197" spans="1:1" s="7" customFormat="1" x14ac:dyDescent="0.25">
      <c r="A197" s="4"/>
    </row>
    <row r="198" spans="1:1" s="7" customFormat="1" x14ac:dyDescent="0.25">
      <c r="A198" s="4"/>
    </row>
    <row r="199" spans="1:1" s="7" customFormat="1" x14ac:dyDescent="0.25">
      <c r="A199" s="4"/>
    </row>
    <row r="200" spans="1:1" s="7" customFormat="1" x14ac:dyDescent="0.25">
      <c r="A200" s="4"/>
    </row>
    <row r="201" spans="1:1" s="7" customFormat="1" x14ac:dyDescent="0.25">
      <c r="A201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Aleksandro Rodrigues de Souza</cp:lastModifiedBy>
  <dcterms:created xsi:type="dcterms:W3CDTF">2024-12-19T13:13:10Z</dcterms:created>
  <dcterms:modified xsi:type="dcterms:W3CDTF">2025-04-11T19:26:08Z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