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afribahar/Documents/courses/"/>
    </mc:Choice>
  </mc:AlternateContent>
  <xr:revisionPtr revIDLastSave="0" documentId="13_ncr:1_{B7831E79-D974-B741-A715-43CBCA3D6559}" xr6:coauthVersionLast="36" xr6:coauthVersionMax="36" xr10:uidLastSave="{00000000-0000-0000-0000-000000000000}"/>
  <bookViews>
    <workbookView xWindow="380" yWindow="460" windowWidth="28040" windowHeight="16100" activeTab="1" xr2:uid="{E8D9986B-7092-3442-B60C-5657B6B302CD}"/>
  </bookViews>
  <sheets>
    <sheet name="multivariate" sheetId="1" r:id="rId1"/>
    <sheet name="univariate_data" sheetId="2" r:id="rId2"/>
  </sheets>
  <definedNames>
    <definedName name="solver_adj" localSheetId="0" hidden="1">multivariate!$A$2:$M$2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multivariate!$Q$2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4" i="1"/>
  <c r="Q4" i="1" s="1"/>
  <c r="AB10" i="1"/>
  <c r="AB11" i="1"/>
  <c r="AB12" i="1"/>
  <c r="AB13" i="1"/>
  <c r="AB14" i="1"/>
  <c r="AB15" i="1"/>
  <c r="AB9" i="1"/>
  <c r="AH17" i="1"/>
  <c r="AD12" i="1" a="1"/>
  <c r="Q2" i="1" l="1"/>
  <c r="AD12" i="1"/>
</calcChain>
</file>

<file path=xl/sharedStrings.xml><?xml version="1.0" encoding="utf-8"?>
<sst xmlns="http://schemas.openxmlformats.org/spreadsheetml/2006/main" count="23" uniqueCount="23">
  <si>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</si>
  <si>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</si>
  <si>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</si>
  <si>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</si>
  <si>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</si>
  <si>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</si>
  <si>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</si>
  <si>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</si>
  <si>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</si>
  <si>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</si>
  <si>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</si>
  <si>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</si>
  <si>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</si>
  <si>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target</t>
  </si>
  <si>
    <t>estimated</t>
  </si>
  <si>
    <t>error</t>
  </si>
  <si>
    <t>estimated2</t>
  </si>
  <si>
    <t>m</t>
  </si>
  <si>
    <t>c</t>
  </si>
  <si>
    <t>Data Generation</t>
  </si>
  <si>
    <t>sig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</si>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</sst>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8" fontId="0" fillId="0" borderId="0" xfId="0" applyNumberFormat="1" applyFont="1"/>
    <xf numFmtId="0" fontId="2" fillId="0" borderId="0" xfId="0" applyFont="1"/>
    <xf numFmtId="0" fontId="1" fillId="0" borderId="0" xfId="0" applyFon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univariate_data!$C$6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univariate_data!$B$7:$B$107</c:f>
              <c:numCache>
                <c:formatCode>General</c:formatCode>
                <c:ptCount val="101"/>
                <c:pt idx="0">
                  <c:v>0.43337667814122394</c:v>
                </c:pt>
                <c:pt idx="1">
                  <c:v>0.37832804411238374</c:v>
                </c:pt>
                <c:pt idx="2">
                  <c:v>0.17982645276395948</c:v>
                </c:pt>
                <c:pt idx="3">
                  <c:v>0.43307407145699761</c:v>
                </c:pt>
                <c:pt idx="4">
                  <c:v>4.3972674874063089E-2</c:v>
                </c:pt>
                <c:pt idx="5">
                  <c:v>0.14952266584944418</c:v>
                </c:pt>
                <c:pt idx="6">
                  <c:v>0.22539904886527229</c:v>
                </c:pt>
                <c:pt idx="7">
                  <c:v>0.41801570074780436</c:v>
                </c:pt>
                <c:pt idx="8">
                  <c:v>0.29706041712675524</c:v>
                </c:pt>
                <c:pt idx="9">
                  <c:v>0.53976225502301312</c:v>
                </c:pt>
                <c:pt idx="10">
                  <c:v>0.88804280013151327</c:v>
                </c:pt>
                <c:pt idx="11">
                  <c:v>0.35611384510302746</c:v>
                </c:pt>
                <c:pt idx="12">
                  <c:v>0.61896045024045032</c:v>
                </c:pt>
                <c:pt idx="13">
                  <c:v>0.38613487375135758</c:v>
                </c:pt>
                <c:pt idx="14">
                  <c:v>0.29739565240274457</c:v>
                </c:pt>
                <c:pt idx="15">
                  <c:v>0.39670704688488689</c:v>
                </c:pt>
                <c:pt idx="16">
                  <c:v>0.60210544937375821</c:v>
                </c:pt>
                <c:pt idx="17">
                  <c:v>0.86138099624640396</c:v>
                </c:pt>
                <c:pt idx="18">
                  <c:v>0.79953005391044307</c:v>
                </c:pt>
                <c:pt idx="19">
                  <c:v>0.98164918564578796</c:v>
                </c:pt>
                <c:pt idx="20">
                  <c:v>0.9182714340516972</c:v>
                </c:pt>
                <c:pt idx="21">
                  <c:v>0.36357642854465577</c:v>
                </c:pt>
                <c:pt idx="22">
                  <c:v>0.4439173371007582</c:v>
                </c:pt>
                <c:pt idx="23">
                  <c:v>0.67549239068181866</c:v>
                </c:pt>
                <c:pt idx="24">
                  <c:v>5.889515725528538E-3</c:v>
                </c:pt>
                <c:pt idx="25">
                  <c:v>0.33797264563201201</c:v>
                </c:pt>
                <c:pt idx="26">
                  <c:v>0.27045565054156762</c:v>
                </c:pt>
                <c:pt idx="27">
                  <c:v>0.7676270130751397</c:v>
                </c:pt>
                <c:pt idx="28">
                  <c:v>0.3476800757078653</c:v>
                </c:pt>
                <c:pt idx="29">
                  <c:v>0.60384995013157117</c:v>
                </c:pt>
                <c:pt idx="30">
                  <c:v>6.0707231954573615E-2</c:v>
                </c:pt>
                <c:pt idx="31">
                  <c:v>0.73820065321449446</c:v>
                </c:pt>
                <c:pt idx="32">
                  <c:v>0.27926179556149888</c:v>
                </c:pt>
                <c:pt idx="33">
                  <c:v>0.83507971135369508</c:v>
                </c:pt>
                <c:pt idx="34">
                  <c:v>0.45715085253395893</c:v>
                </c:pt>
                <c:pt idx="35">
                  <c:v>0.21295794223172615</c:v>
                </c:pt>
                <c:pt idx="36">
                  <c:v>7.5886259645967402E-2</c:v>
                </c:pt>
                <c:pt idx="37">
                  <c:v>0.99861493176313521</c:v>
                </c:pt>
                <c:pt idx="38">
                  <c:v>0.32467358842403593</c:v>
                </c:pt>
                <c:pt idx="39">
                  <c:v>0.32979560046756806</c:v>
                </c:pt>
                <c:pt idx="40">
                  <c:v>0.9169664250468379</c:v>
                </c:pt>
                <c:pt idx="41">
                  <c:v>0.24763657505839232</c:v>
                </c:pt>
                <c:pt idx="42">
                  <c:v>0.94952448464128669</c:v>
                </c:pt>
                <c:pt idx="43">
                  <c:v>0.34300980825378125</c:v>
                </c:pt>
                <c:pt idx="44">
                  <c:v>0.35198084267743468</c:v>
                </c:pt>
                <c:pt idx="45">
                  <c:v>0.97790638933639973</c:v>
                </c:pt>
                <c:pt idx="46">
                  <c:v>0.20813857047244899</c:v>
                </c:pt>
                <c:pt idx="47">
                  <c:v>0.77500953596320876</c:v>
                </c:pt>
                <c:pt idx="48">
                  <c:v>0.65428687978200706</c:v>
                </c:pt>
                <c:pt idx="49">
                  <c:v>0.86015169061355679</c:v>
                </c:pt>
                <c:pt idx="50">
                  <c:v>0.85425565073963383</c:v>
                </c:pt>
                <c:pt idx="51">
                  <c:v>0.25709046549898695</c:v>
                </c:pt>
                <c:pt idx="52">
                  <c:v>0.71759959837694332</c:v>
                </c:pt>
                <c:pt idx="53">
                  <c:v>0.65591595447403905</c:v>
                </c:pt>
                <c:pt idx="54">
                  <c:v>0.11705429099113041</c:v>
                </c:pt>
                <c:pt idx="55">
                  <c:v>0.24373958125707074</c:v>
                </c:pt>
                <c:pt idx="56">
                  <c:v>0.48951986618122623</c:v>
                </c:pt>
                <c:pt idx="57">
                  <c:v>0.3274964028508649</c:v>
                </c:pt>
                <c:pt idx="58">
                  <c:v>0.70725042574492092</c:v>
                </c:pt>
                <c:pt idx="59">
                  <c:v>0.44516037824975541</c:v>
                </c:pt>
                <c:pt idx="60">
                  <c:v>0.60763422914233889</c:v>
                </c:pt>
                <c:pt idx="61">
                  <c:v>0.76784972340479274</c:v>
                </c:pt>
                <c:pt idx="62">
                  <c:v>0.38676432144883932</c:v>
                </c:pt>
                <c:pt idx="63">
                  <c:v>0.62380599919491064</c:v>
                </c:pt>
                <c:pt idx="64">
                  <c:v>0.15622907046892187</c:v>
                </c:pt>
                <c:pt idx="65">
                  <c:v>0.95499023607232381</c:v>
                </c:pt>
                <c:pt idx="66">
                  <c:v>3.1694349204873462E-2</c:v>
                </c:pt>
                <c:pt idx="67">
                  <c:v>0.11330721010216305</c:v>
                </c:pt>
                <c:pt idx="68">
                  <c:v>0.68155260921216032</c:v>
                </c:pt>
                <c:pt idx="69">
                  <c:v>0.45204303507967836</c:v>
                </c:pt>
                <c:pt idx="70">
                  <c:v>0.95721143705469114</c:v>
                </c:pt>
                <c:pt idx="71">
                  <c:v>0.47363031449944615</c:v>
                </c:pt>
                <c:pt idx="72">
                  <c:v>1.6319069596712366E-2</c:v>
                </c:pt>
                <c:pt idx="73">
                  <c:v>0.41443456915244392</c:v>
                </c:pt>
                <c:pt idx="74">
                  <c:v>0.61263176309718914</c:v>
                </c:pt>
                <c:pt idx="75">
                  <c:v>6.3044811864682804E-2</c:v>
                </c:pt>
                <c:pt idx="76">
                  <c:v>0.5326125151801796</c:v>
                </c:pt>
                <c:pt idx="77">
                  <c:v>0.80644940129361553</c:v>
                </c:pt>
                <c:pt idx="78">
                  <c:v>0.20748865824737617</c:v>
                </c:pt>
                <c:pt idx="79">
                  <c:v>0.1434209264071159</c:v>
                </c:pt>
                <c:pt idx="80">
                  <c:v>0.69920302064852791</c:v>
                </c:pt>
                <c:pt idx="81">
                  <c:v>0.10901080437221833</c:v>
                </c:pt>
                <c:pt idx="82">
                  <c:v>0.71641371086437611</c:v>
                </c:pt>
                <c:pt idx="83">
                  <c:v>0.52850228763494012</c:v>
                </c:pt>
                <c:pt idx="84">
                  <c:v>0.21576695923927469</c:v>
                </c:pt>
                <c:pt idx="85">
                  <c:v>0.31979735794705644</c:v>
                </c:pt>
                <c:pt idx="86">
                  <c:v>0.13169558284673211</c:v>
                </c:pt>
                <c:pt idx="87">
                  <c:v>6.7195718700443496E-3</c:v>
                </c:pt>
                <c:pt idx="88">
                  <c:v>2.5377625285715744E-2</c:v>
                </c:pt>
                <c:pt idx="89">
                  <c:v>0.22513040755374358</c:v>
                </c:pt>
                <c:pt idx="90">
                  <c:v>0.75167341921533981</c:v>
                </c:pt>
                <c:pt idx="91">
                  <c:v>0.92119004197184318</c:v>
                </c:pt>
                <c:pt idx="92">
                  <c:v>0.98436274452338701</c:v>
                </c:pt>
                <c:pt idx="93">
                  <c:v>0.87266277448035234</c:v>
                </c:pt>
                <c:pt idx="94">
                  <c:v>0.84987064018069336</c:v>
                </c:pt>
                <c:pt idx="95">
                  <c:v>0.30585850840075579</c:v>
                </c:pt>
                <c:pt idx="96">
                  <c:v>0.21070429792126311</c:v>
                </c:pt>
                <c:pt idx="97">
                  <c:v>9.4305716891940561E-2</c:v>
                </c:pt>
                <c:pt idx="98">
                  <c:v>7.097144296162039E-2</c:v>
                </c:pt>
                <c:pt idx="99">
                  <c:v>0.3370777173217343</c:v>
                </c:pt>
                <c:pt idx="100">
                  <c:v>0.2017674242783748</c:v>
                </c:pt>
              </c:numCache>
            </c:numRef>
          </c:xVal>
          <c:yVal>
            <c:numRef>
              <c:f>univariate_data!$C$7:$C$107</c:f>
              <c:numCache>
                <c:formatCode>General</c:formatCode>
                <c:ptCount val="101"/>
                <c:pt idx="0">
                  <c:v>1.883196787780046</c:v>
                </c:pt>
                <c:pt idx="1">
                  <c:v>1.7187453183612644</c:v>
                </c:pt>
                <c:pt idx="2">
                  <c:v>0.99681099150861396</c:v>
                </c:pt>
                <c:pt idx="3">
                  <c:v>2.2667703158847399</c:v>
                </c:pt>
                <c:pt idx="4">
                  <c:v>1.0653618066198678</c:v>
                </c:pt>
                <c:pt idx="5">
                  <c:v>1.3897526319305535</c:v>
                </c:pt>
                <c:pt idx="6">
                  <c:v>1.0790356382932798</c:v>
                </c:pt>
                <c:pt idx="7">
                  <c:v>2.124336580066764</c:v>
                </c:pt>
                <c:pt idx="8">
                  <c:v>1.4904964672169028</c:v>
                </c:pt>
                <c:pt idx="9">
                  <c:v>2.5275228803587302</c:v>
                </c:pt>
                <c:pt idx="10">
                  <c:v>2.8861953736411396</c:v>
                </c:pt>
                <c:pt idx="11">
                  <c:v>2.1386652028781583</c:v>
                </c:pt>
                <c:pt idx="12">
                  <c:v>2.6969847619310343</c:v>
                </c:pt>
                <c:pt idx="13">
                  <c:v>2.1676875529507864</c:v>
                </c:pt>
                <c:pt idx="14">
                  <c:v>1.7694806049844987</c:v>
                </c:pt>
                <c:pt idx="15">
                  <c:v>2.1447291632861356</c:v>
                </c:pt>
                <c:pt idx="16">
                  <c:v>1.7309890978206859</c:v>
                </c:pt>
                <c:pt idx="17">
                  <c:v>3.197010269150105</c:v>
                </c:pt>
                <c:pt idx="18">
                  <c:v>2.5522945834124551</c:v>
                </c:pt>
                <c:pt idx="19">
                  <c:v>3.2036401296677504</c:v>
                </c:pt>
                <c:pt idx="20">
                  <c:v>2.7897950861643781</c:v>
                </c:pt>
                <c:pt idx="21">
                  <c:v>1.8168971889677965</c:v>
                </c:pt>
                <c:pt idx="22">
                  <c:v>1.4103681383632258</c:v>
                </c:pt>
                <c:pt idx="23">
                  <c:v>2.305476346539086</c:v>
                </c:pt>
                <c:pt idx="24">
                  <c:v>0.54512432137436728</c:v>
                </c:pt>
                <c:pt idx="25">
                  <c:v>1.5234408017496568</c:v>
                </c:pt>
                <c:pt idx="26">
                  <c:v>1.7663645316310479</c:v>
                </c:pt>
                <c:pt idx="27">
                  <c:v>2.6252663373619765</c:v>
                </c:pt>
                <c:pt idx="28">
                  <c:v>1.4084949888145986</c:v>
                </c:pt>
                <c:pt idx="29">
                  <c:v>1.9028286128362382</c:v>
                </c:pt>
                <c:pt idx="30">
                  <c:v>1.4710594840867728</c:v>
                </c:pt>
                <c:pt idx="31">
                  <c:v>2.7501623568111651</c:v>
                </c:pt>
                <c:pt idx="32">
                  <c:v>1.1762986378394211</c:v>
                </c:pt>
                <c:pt idx="33">
                  <c:v>2.7799256760892881</c:v>
                </c:pt>
                <c:pt idx="34">
                  <c:v>1.6389227308483929</c:v>
                </c:pt>
                <c:pt idx="35">
                  <c:v>1.3918242546040083</c:v>
                </c:pt>
                <c:pt idx="36">
                  <c:v>0.88986601744666238</c:v>
                </c:pt>
                <c:pt idx="37">
                  <c:v>2.5273524159663934</c:v>
                </c:pt>
                <c:pt idx="38">
                  <c:v>2.1093084583767543</c:v>
                </c:pt>
                <c:pt idx="39">
                  <c:v>1.5760492101268735</c:v>
                </c:pt>
                <c:pt idx="40">
                  <c:v>2.7046205900591729</c:v>
                </c:pt>
                <c:pt idx="41">
                  <c:v>1.2215111756867465</c:v>
                </c:pt>
                <c:pt idx="42">
                  <c:v>2.9235905960033421</c:v>
                </c:pt>
                <c:pt idx="43">
                  <c:v>1.5995139449704174</c:v>
                </c:pt>
                <c:pt idx="44">
                  <c:v>1.5007168396288888</c:v>
                </c:pt>
                <c:pt idx="45">
                  <c:v>3.3856798931080161</c:v>
                </c:pt>
                <c:pt idx="46">
                  <c:v>1.2126872871498207</c:v>
                </c:pt>
                <c:pt idx="47">
                  <c:v>2.3847365718316347</c:v>
                </c:pt>
                <c:pt idx="48">
                  <c:v>1.9671320145957829</c:v>
                </c:pt>
                <c:pt idx="49">
                  <c:v>3.0182287307828135</c:v>
                </c:pt>
                <c:pt idx="50">
                  <c:v>2.7064055021265672</c:v>
                </c:pt>
                <c:pt idx="51">
                  <c:v>1.7171102188660863</c:v>
                </c:pt>
                <c:pt idx="52">
                  <c:v>2.6153408581472641</c:v>
                </c:pt>
                <c:pt idx="53">
                  <c:v>2.027891415655144</c:v>
                </c:pt>
                <c:pt idx="54">
                  <c:v>0.92751966510138795</c:v>
                </c:pt>
                <c:pt idx="55">
                  <c:v>1.578734441717011</c:v>
                </c:pt>
                <c:pt idx="56">
                  <c:v>2.1648011618310044</c:v>
                </c:pt>
                <c:pt idx="57">
                  <c:v>1.6760302295841825</c:v>
                </c:pt>
                <c:pt idx="58">
                  <c:v>2.4770999903688775</c:v>
                </c:pt>
                <c:pt idx="59">
                  <c:v>1.8773957992310966</c:v>
                </c:pt>
                <c:pt idx="60">
                  <c:v>1.8558263808703921</c:v>
                </c:pt>
                <c:pt idx="61">
                  <c:v>2.3242291094016938</c:v>
                </c:pt>
                <c:pt idx="62">
                  <c:v>1.8708538586976364</c:v>
                </c:pt>
                <c:pt idx="63">
                  <c:v>2.6703917947470446</c:v>
                </c:pt>
                <c:pt idx="64">
                  <c:v>1.0967079225757219</c:v>
                </c:pt>
                <c:pt idx="65">
                  <c:v>2.8208502001524307</c:v>
                </c:pt>
                <c:pt idx="66">
                  <c:v>0.78270589679051805</c:v>
                </c:pt>
                <c:pt idx="67">
                  <c:v>1.0466216050401227</c:v>
                </c:pt>
                <c:pt idx="68">
                  <c:v>2.5369097195374444</c:v>
                </c:pt>
                <c:pt idx="69">
                  <c:v>1.7185296998465605</c:v>
                </c:pt>
                <c:pt idx="70">
                  <c:v>3.2878258200326194</c:v>
                </c:pt>
                <c:pt idx="71">
                  <c:v>1.5279209157267901</c:v>
                </c:pt>
                <c:pt idx="72">
                  <c:v>1.4790855415512842</c:v>
                </c:pt>
                <c:pt idx="73">
                  <c:v>2.1425648510313891</c:v>
                </c:pt>
                <c:pt idx="74">
                  <c:v>1.9935489039559369</c:v>
                </c:pt>
                <c:pt idx="75">
                  <c:v>0.79565892697432095</c:v>
                </c:pt>
                <c:pt idx="76">
                  <c:v>1.960839203089221</c:v>
                </c:pt>
                <c:pt idx="77">
                  <c:v>2.4726393275566112</c:v>
                </c:pt>
                <c:pt idx="78">
                  <c:v>1.350984593205955</c:v>
                </c:pt>
                <c:pt idx="79">
                  <c:v>0.78813260983452194</c:v>
                </c:pt>
                <c:pt idx="80">
                  <c:v>2.5830627193929896</c:v>
                </c:pt>
                <c:pt idx="81">
                  <c:v>1.1198838816243954</c:v>
                </c:pt>
                <c:pt idx="82">
                  <c:v>2.1901007460606126</c:v>
                </c:pt>
                <c:pt idx="83">
                  <c:v>2.3312660121663011</c:v>
                </c:pt>
                <c:pt idx="84">
                  <c:v>1.750721717839012</c:v>
                </c:pt>
                <c:pt idx="85">
                  <c:v>1.8722660022629718</c:v>
                </c:pt>
                <c:pt idx="86">
                  <c:v>1.5364576822219509</c:v>
                </c:pt>
                <c:pt idx="87">
                  <c:v>1.3925560762631011</c:v>
                </c:pt>
                <c:pt idx="88">
                  <c:v>1.4372909695700011</c:v>
                </c:pt>
                <c:pt idx="89">
                  <c:v>1.7210588938727871</c:v>
                </c:pt>
                <c:pt idx="90">
                  <c:v>2.3967395501799351</c:v>
                </c:pt>
                <c:pt idx="91">
                  <c:v>3.2882381583954636</c:v>
                </c:pt>
                <c:pt idx="92">
                  <c:v>2.9330345280271644</c:v>
                </c:pt>
                <c:pt idx="93">
                  <c:v>3.0456737455232208</c:v>
                </c:pt>
                <c:pt idx="94">
                  <c:v>3.1468383422624968</c:v>
                </c:pt>
                <c:pt idx="95">
                  <c:v>1.712998768720948</c:v>
                </c:pt>
                <c:pt idx="96">
                  <c:v>0.93087116549728799</c:v>
                </c:pt>
                <c:pt idx="97">
                  <c:v>1.3998413884375172</c:v>
                </c:pt>
                <c:pt idx="98">
                  <c:v>1.6021312214411596</c:v>
                </c:pt>
                <c:pt idx="99">
                  <c:v>2.0467278825434185</c:v>
                </c:pt>
                <c:pt idx="100">
                  <c:v>1.6382404192299385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9-E741-AADF-B7AC14B8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96272"/>
        <c:axId val="1213769104"/>
      </c:scatterChart>
      <c:valAx>
        <c:axId val="121909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69104"/>
        <c:crosses val="autoZero"/>
        <c:crossBetween val="midCat"/>
      </c:valAx>
      <c:valAx>
        <c:axId val="1213769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09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3</xdr:row>
      <xdr:rowOff>177800</xdr:rowOff>
    </xdr:from>
    <xdr:to>
      <xdr:col>14</xdr:col>
      <xdr:colOff>723900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A16A2D-2BC2-EC41-B450-8C4E27644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6D15E-3859-F34B-822E-426BFFB974C1}">
  <dimension ref="A1:AH509"/>
  <sheetViews>
    <sheetView workbookViewId="0">
      <selection activeCell="B5" sqref="B5"/>
    </sheetView>
  </sheetViews>
  <sheetFormatPr baseColWidth="10" defaultRowHeight="16"/>
  <sheetData>
    <row r="1" spans="1:34">
      <c r="A1">
        <v>-9.162978431218663E-2</v>
      </c>
      <c r="B1">
        <v>4.8675120340925693E-2</v>
      </c>
      <c r="C1">
        <v>-3.7793000553394359E-3</v>
      </c>
      <c r="D1">
        <v>2.8563675116042644</v>
      </c>
      <c r="E1">
        <v>-2.8807793263207939</v>
      </c>
      <c r="F1">
        <v>5.9252143180827828</v>
      </c>
      <c r="G1">
        <v>-7.2244792886888357E-3</v>
      </c>
      <c r="H1">
        <v>-0.96799523983889091</v>
      </c>
      <c r="I1">
        <v>0.17044339286755492</v>
      </c>
      <c r="J1">
        <v>-9.389253732674345E-3</v>
      </c>
      <c r="K1">
        <v>-0.39242567959248026</v>
      </c>
      <c r="L1">
        <v>1.498321024838796E-2</v>
      </c>
      <c r="M1">
        <v>-0.416972623528374</v>
      </c>
    </row>
    <row r="2" spans="1:34">
      <c r="A2" s="2">
        <v>-9.1633202136080866E-2</v>
      </c>
      <c r="B2" s="2">
        <v>4.8685798391781332E-2</v>
      </c>
      <c r="C2" s="2">
        <v>-3.5780462022323217E-3</v>
      </c>
      <c r="D2" s="2">
        <v>2.8561458005238385</v>
      </c>
      <c r="E2" s="2">
        <v>-2.881938592326303</v>
      </c>
      <c r="F2" s="2">
        <v>5.9250836171509649</v>
      </c>
      <c r="G2" s="2">
        <v>-7.2218265752295755E-3</v>
      </c>
      <c r="H2" s="2">
        <v>-0.96781385741590764</v>
      </c>
      <c r="I2" s="2">
        <v>0.17050596325904763</v>
      </c>
      <c r="J2" s="2">
        <v>-9.395500793110103E-3</v>
      </c>
      <c r="K2" s="2">
        <v>-0.39239924893115391</v>
      </c>
      <c r="L2" s="2">
        <v>1.4983777935733937E-2</v>
      </c>
      <c r="M2" s="2">
        <v>-0.4170105876411444</v>
      </c>
      <c r="Q2">
        <f>SUM(Q4:Q509)</f>
        <v>12231.217617985201</v>
      </c>
    </row>
    <row r="3" spans="1:3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15</v>
      </c>
    </row>
    <row r="4" spans="1:34">
      <c r="A4">
        <v>6.3200000000000001E-3</v>
      </c>
      <c r="B4">
        <v>18</v>
      </c>
      <c r="C4">
        <v>2.31</v>
      </c>
      <c r="D4">
        <v>0</v>
      </c>
      <c r="E4">
        <v>0.53800000000000003</v>
      </c>
      <c r="F4">
        <v>6.5750000000000002</v>
      </c>
      <c r="G4">
        <v>65.2</v>
      </c>
      <c r="H4">
        <v>4.09</v>
      </c>
      <c r="I4">
        <v>1</v>
      </c>
      <c r="J4">
        <v>296</v>
      </c>
      <c r="K4">
        <v>15.3</v>
      </c>
      <c r="L4">
        <v>396.9</v>
      </c>
      <c r="M4">
        <v>4.9800000000000004</v>
      </c>
      <c r="N4">
        <v>24</v>
      </c>
      <c r="O4">
        <f>SUMPRODUCT(A4:M4,$A$2:$M$2)</f>
        <v>29.101297969139129</v>
      </c>
      <c r="P4">
        <f>SUMPRODUCT(A4:M4,$A$1:$M$1)</f>
        <v>29.102555038686987</v>
      </c>
      <c r="Q4">
        <f>(O4-N4)^2</f>
        <v>26.023240969943</v>
      </c>
    </row>
    <row r="5" spans="1:34">
      <c r="A5">
        <v>2.7310000000000001E-2</v>
      </c>
      <c r="B5">
        <v>0</v>
      </c>
      <c r="C5">
        <v>7.07</v>
      </c>
      <c r="D5">
        <v>0</v>
      </c>
      <c r="E5">
        <v>0.46899999999999997</v>
      </c>
      <c r="F5">
        <v>6.4210000000000003</v>
      </c>
      <c r="G5">
        <v>78.900000000000006</v>
      </c>
      <c r="H5">
        <v>4.9671000000000003</v>
      </c>
      <c r="I5">
        <v>2</v>
      </c>
      <c r="J5">
        <v>242</v>
      </c>
      <c r="K5">
        <v>17.8</v>
      </c>
      <c r="L5">
        <v>396.9</v>
      </c>
      <c r="M5">
        <v>9.14</v>
      </c>
      <c r="N5">
        <v>21.6</v>
      </c>
      <c r="O5">
        <f t="shared" ref="O5:O68" si="0">SUMPRODUCT(A5:M5,$A$2:$M$2)</f>
        <v>24.506681883832673</v>
      </c>
      <c r="P5">
        <f t="shared" ref="P5:P68" si="1">SUMPRODUCT(A5:M5,$A$1:$M$1)</f>
        <v>24.506569654100588</v>
      </c>
      <c r="Q5">
        <f t="shared" ref="Q5:Q68" si="2">(O5-N5)^2</f>
        <v>8.4487995738010504</v>
      </c>
    </row>
    <row r="6" spans="1:34">
      <c r="A6">
        <v>2.7289999999999998E-2</v>
      </c>
      <c r="B6">
        <v>0</v>
      </c>
      <c r="C6">
        <v>7.07</v>
      </c>
      <c r="D6">
        <v>0</v>
      </c>
      <c r="E6">
        <v>0.46899999999999997</v>
      </c>
      <c r="F6">
        <v>7.1849999999999996</v>
      </c>
      <c r="G6">
        <v>61.1</v>
      </c>
      <c r="H6">
        <v>4.9671000000000003</v>
      </c>
      <c r="I6">
        <v>2</v>
      </c>
      <c r="J6">
        <v>242</v>
      </c>
      <c r="K6">
        <v>17.8</v>
      </c>
      <c r="L6">
        <v>392.83</v>
      </c>
      <c r="M6">
        <v>4.03</v>
      </c>
      <c r="N6">
        <v>34.700000000000003</v>
      </c>
      <c r="O6">
        <f t="shared" si="0"/>
        <v>31.231936239686945</v>
      </c>
      <c r="P6">
        <f t="shared" si="1"/>
        <v>31.231779397569227</v>
      </c>
      <c r="Q6">
        <f t="shared" si="2"/>
        <v>12.027466245596745</v>
      </c>
    </row>
    <row r="7" spans="1:34">
      <c r="A7">
        <v>3.2370000000000003E-2</v>
      </c>
      <c r="B7">
        <v>0</v>
      </c>
      <c r="C7">
        <v>2.1800000000000002</v>
      </c>
      <c r="D7">
        <v>0</v>
      </c>
      <c r="E7">
        <v>0.45800000000000002</v>
      </c>
      <c r="F7">
        <v>6.9980000000000002</v>
      </c>
      <c r="G7">
        <v>45.8</v>
      </c>
      <c r="H7">
        <v>6.0621999999999998</v>
      </c>
      <c r="I7">
        <v>3</v>
      </c>
      <c r="J7">
        <v>222</v>
      </c>
      <c r="K7">
        <v>18.7</v>
      </c>
      <c r="L7">
        <v>394.63</v>
      </c>
      <c r="M7">
        <v>2.94</v>
      </c>
      <c r="N7">
        <v>33.4</v>
      </c>
      <c r="O7">
        <f t="shared" si="0"/>
        <v>29.71008806429861</v>
      </c>
      <c r="P7">
        <f t="shared" si="1"/>
        <v>29.710466430593787</v>
      </c>
      <c r="Q7">
        <f t="shared" si="2"/>
        <v>13.615450093231569</v>
      </c>
    </row>
    <row r="8" spans="1:34">
      <c r="A8">
        <v>6.905E-2</v>
      </c>
      <c r="B8">
        <v>0</v>
      </c>
      <c r="C8">
        <v>2.1800000000000002</v>
      </c>
      <c r="D8">
        <v>0</v>
      </c>
      <c r="E8">
        <v>0.45800000000000002</v>
      </c>
      <c r="F8">
        <v>7.1470000000000002</v>
      </c>
      <c r="G8">
        <v>54.2</v>
      </c>
      <c r="H8">
        <v>6.0621999999999998</v>
      </c>
      <c r="I8">
        <v>3</v>
      </c>
      <c r="J8">
        <v>222</v>
      </c>
      <c r="K8">
        <v>18.7</v>
      </c>
      <c r="L8">
        <v>396.9</v>
      </c>
      <c r="M8">
        <v>5.33</v>
      </c>
      <c r="N8">
        <v>36.200000000000003</v>
      </c>
      <c r="O8">
        <f t="shared" si="0"/>
        <v>29.566258945619602</v>
      </c>
      <c r="P8">
        <f t="shared" si="1"/>
        <v>29.566724074505593</v>
      </c>
      <c r="Q8">
        <f t="shared" si="2"/>
        <v>44.006520376571999</v>
      </c>
    </row>
    <row r="9" spans="1:34">
      <c r="A9">
        <v>2.9850000000000002E-2</v>
      </c>
      <c r="B9">
        <v>0</v>
      </c>
      <c r="C9">
        <v>2.1800000000000002</v>
      </c>
      <c r="D9">
        <v>0</v>
      </c>
      <c r="E9">
        <v>0.45800000000000002</v>
      </c>
      <c r="F9">
        <v>6.43</v>
      </c>
      <c r="G9">
        <v>58.7</v>
      </c>
      <c r="H9">
        <v>6.0621999999999998</v>
      </c>
      <c r="I9">
        <v>3</v>
      </c>
      <c r="J9">
        <v>222</v>
      </c>
      <c r="K9">
        <v>18.7</v>
      </c>
      <c r="L9">
        <v>394.12</v>
      </c>
      <c r="M9">
        <v>5.21</v>
      </c>
      <c r="N9">
        <v>28.7</v>
      </c>
      <c r="O9">
        <f t="shared" si="0"/>
        <v>25.297454161913155</v>
      </c>
      <c r="P9">
        <f t="shared" si="1"/>
        <v>25.297810529519069</v>
      </c>
      <c r="Q9">
        <f t="shared" si="2"/>
        <v>11.577318180282106</v>
      </c>
      <c r="Y9">
        <v>5.0010829538426282E-2</v>
      </c>
      <c r="Z9">
        <v>0.14779657062803031</v>
      </c>
      <c r="AA9">
        <v>0.83900451221700412</v>
      </c>
      <c r="AB9">
        <f>SUMPRODUCT(Y9:Z9,$AE$9:$AF$9)</f>
        <v>0.83900267262406747</v>
      </c>
      <c r="AE9" s="1">
        <v>2.0000238712670018</v>
      </c>
      <c r="AF9">
        <v>4.9999794757429843</v>
      </c>
    </row>
    <row r="10" spans="1:34">
      <c r="A10">
        <v>8.8289999999999993E-2</v>
      </c>
      <c r="B10">
        <v>12.5</v>
      </c>
      <c r="C10">
        <v>7.87</v>
      </c>
      <c r="D10">
        <v>0</v>
      </c>
      <c r="E10">
        <v>0.52400000000000002</v>
      </c>
      <c r="F10">
        <v>6.0119999999999996</v>
      </c>
      <c r="G10">
        <v>66.599999999999994</v>
      </c>
      <c r="H10">
        <v>5.5605000000000002</v>
      </c>
      <c r="I10">
        <v>5</v>
      </c>
      <c r="J10">
        <v>311</v>
      </c>
      <c r="K10">
        <v>15.2</v>
      </c>
      <c r="L10">
        <v>395.6</v>
      </c>
      <c r="M10">
        <v>12.43</v>
      </c>
      <c r="N10">
        <v>22.9</v>
      </c>
      <c r="O10">
        <f t="shared" si="0"/>
        <v>21.531488673611655</v>
      </c>
      <c r="P10">
        <f t="shared" si="1"/>
        <v>21.531455168214833</v>
      </c>
      <c r="Q10">
        <f t="shared" si="2"/>
        <v>1.8728232504531839</v>
      </c>
      <c r="Y10">
        <v>3.7214836883958435E-2</v>
      </c>
      <c r="Z10">
        <v>0.32736367751167839</v>
      </c>
      <c r="AA10">
        <v>1.7112480613263088</v>
      </c>
      <c r="AB10">
        <f t="shared" ref="AB10:AB15" si="3">SUMPRODUCT(Y10:Z10,$AE$9:$AF$9)</f>
        <v>1.7112422307953616</v>
      </c>
      <c r="AE10" s="1"/>
    </row>
    <row r="11" spans="1:34">
      <c r="A11">
        <v>0.14455000000000001</v>
      </c>
      <c r="B11">
        <v>12.5</v>
      </c>
      <c r="C11">
        <v>7.87</v>
      </c>
      <c r="D11">
        <v>0</v>
      </c>
      <c r="E11">
        <v>0.52400000000000002</v>
      </c>
      <c r="F11">
        <v>6.1719999999999997</v>
      </c>
      <c r="G11">
        <v>96.1</v>
      </c>
      <c r="H11">
        <v>5.9504999999999999</v>
      </c>
      <c r="I11">
        <v>5</v>
      </c>
      <c r="J11">
        <v>311</v>
      </c>
      <c r="K11">
        <v>15.2</v>
      </c>
      <c r="L11">
        <v>396.9</v>
      </c>
      <c r="M11">
        <v>19.149999999999999</v>
      </c>
      <c r="N11">
        <v>27.1</v>
      </c>
      <c r="O11">
        <f t="shared" si="0"/>
        <v>19.101023242410122</v>
      </c>
      <c r="P11">
        <f t="shared" si="1"/>
        <v>19.101116228101418</v>
      </c>
      <c r="Q11">
        <f t="shared" si="2"/>
        <v>63.983629168463104</v>
      </c>
      <c r="Y11">
        <v>0.45992016367892619</v>
      </c>
      <c r="Z11">
        <v>0.75621958788218735</v>
      </c>
      <c r="AA11">
        <v>4.7009382667687891</v>
      </c>
      <c r="AB11">
        <f t="shared" si="3"/>
        <v>4.7009337248006338</v>
      </c>
    </row>
    <row r="12" spans="1:34">
      <c r="A12">
        <v>0.21124000000000001</v>
      </c>
      <c r="B12">
        <v>12.5</v>
      </c>
      <c r="C12">
        <v>7.87</v>
      </c>
      <c r="D12">
        <v>0</v>
      </c>
      <c r="E12">
        <v>0.52400000000000002</v>
      </c>
      <c r="F12">
        <v>5.6310000000000002</v>
      </c>
      <c r="G12">
        <v>100</v>
      </c>
      <c r="H12">
        <v>6.0820999999999996</v>
      </c>
      <c r="I12">
        <v>5</v>
      </c>
      <c r="J12">
        <v>311</v>
      </c>
      <c r="K12">
        <v>15.2</v>
      </c>
      <c r="L12">
        <v>386.63</v>
      </c>
      <c r="M12">
        <v>29.93</v>
      </c>
      <c r="N12">
        <v>16.5</v>
      </c>
      <c r="O12">
        <f t="shared" si="0"/>
        <v>11.08465502583014</v>
      </c>
      <c r="P12">
        <f t="shared" si="1"/>
        <v>11.085058398027353</v>
      </c>
      <c r="Q12">
        <f t="shared" si="2"/>
        <v>29.325961189266767</v>
      </c>
      <c r="Y12">
        <v>0.34697706077616464</v>
      </c>
      <c r="Z12">
        <v>0.39937002739482896</v>
      </c>
      <c r="AA12">
        <v>2.690804258526474</v>
      </c>
      <c r="AB12">
        <f t="shared" si="3"/>
        <v>2.6908043445354486</v>
      </c>
      <c r="AD12">
        <f t="array" ref="AD12">SUM(((AA9:AA15)-(AB9:AB15))^2)</f>
        <v>7.3942554309862368E-11</v>
      </c>
    </row>
    <row r="13" spans="1:34">
      <c r="A13">
        <v>0.17004</v>
      </c>
      <c r="B13">
        <v>12.5</v>
      </c>
      <c r="C13">
        <v>7.87</v>
      </c>
      <c r="D13">
        <v>0</v>
      </c>
      <c r="E13">
        <v>0.52400000000000002</v>
      </c>
      <c r="F13">
        <v>6.0039999999999996</v>
      </c>
      <c r="G13">
        <v>85.9</v>
      </c>
      <c r="H13">
        <v>6.5921000000000003</v>
      </c>
      <c r="I13">
        <v>5</v>
      </c>
      <c r="J13">
        <v>311</v>
      </c>
      <c r="K13">
        <v>15.2</v>
      </c>
      <c r="L13">
        <v>386.71</v>
      </c>
      <c r="M13">
        <v>17.100000000000001</v>
      </c>
      <c r="N13">
        <v>18.899999999999999</v>
      </c>
      <c r="O13">
        <f t="shared" si="0"/>
        <v>18.258173732054814</v>
      </c>
      <c r="P13">
        <f t="shared" si="1"/>
        <v>18.258083488127472</v>
      </c>
      <c r="Q13">
        <f t="shared" si="2"/>
        <v>0.41194095822444349</v>
      </c>
      <c r="Y13">
        <v>0.39491599801964561</v>
      </c>
      <c r="Z13">
        <v>0.35495781205912147</v>
      </c>
      <c r="AA13">
        <v>2.5646210563348983</v>
      </c>
      <c r="AB13">
        <f t="shared" si="3"/>
        <v>2.564623198234766</v>
      </c>
    </row>
    <row r="14" spans="1:34">
      <c r="A14">
        <v>0.22489000000000001</v>
      </c>
      <c r="B14">
        <v>12.5</v>
      </c>
      <c r="C14">
        <v>7.87</v>
      </c>
      <c r="D14">
        <v>0</v>
      </c>
      <c r="E14">
        <v>0.52400000000000002</v>
      </c>
      <c r="F14">
        <v>6.3769999999999998</v>
      </c>
      <c r="G14">
        <v>94.3</v>
      </c>
      <c r="H14">
        <v>6.3467000000000002</v>
      </c>
      <c r="I14">
        <v>5</v>
      </c>
      <c r="J14">
        <v>311</v>
      </c>
      <c r="K14">
        <v>15.2</v>
      </c>
      <c r="L14">
        <v>392.52</v>
      </c>
      <c r="M14">
        <v>20.45</v>
      </c>
      <c r="N14">
        <v>15</v>
      </c>
      <c r="O14">
        <f t="shared" si="0"/>
        <v>19.330112298701678</v>
      </c>
      <c r="P14">
        <f t="shared" si="1"/>
        <v>19.33021710365739</v>
      </c>
      <c r="Q14">
        <f t="shared" si="2"/>
        <v>18.749872519367532</v>
      </c>
      <c r="Y14">
        <v>0.79977309683789144</v>
      </c>
      <c r="Z14">
        <v>0.77399583900567248</v>
      </c>
      <c r="AA14">
        <v>5.4695253887041453</v>
      </c>
      <c r="AB14">
        <f t="shared" si="3"/>
        <v>5.4695285946117522</v>
      </c>
      <c r="AG14">
        <v>1</v>
      </c>
      <c r="AH14">
        <v>2</v>
      </c>
    </row>
    <row r="15" spans="1:34">
      <c r="A15">
        <v>0.11747</v>
      </c>
      <c r="B15">
        <v>12.5</v>
      </c>
      <c r="C15">
        <v>7.87</v>
      </c>
      <c r="D15">
        <v>0</v>
      </c>
      <c r="E15">
        <v>0.52400000000000002</v>
      </c>
      <c r="F15">
        <v>6.0090000000000003</v>
      </c>
      <c r="G15">
        <v>82.9</v>
      </c>
      <c r="H15">
        <v>6.2267000000000001</v>
      </c>
      <c r="I15">
        <v>5</v>
      </c>
      <c r="J15">
        <v>311</v>
      </c>
      <c r="K15">
        <v>15.2</v>
      </c>
      <c r="L15">
        <v>396.9</v>
      </c>
      <c r="M15">
        <v>13.27</v>
      </c>
      <c r="N15">
        <v>18.899999999999999</v>
      </c>
      <c r="O15">
        <f t="shared" si="0"/>
        <v>20.417756218633038</v>
      </c>
      <c r="P15">
        <f t="shared" si="1"/>
        <v>20.417589496527135</v>
      </c>
      <c r="Q15">
        <f t="shared" si="2"/>
        <v>2.3035839391992616</v>
      </c>
      <c r="Y15">
        <v>0.67321174337530754</v>
      </c>
      <c r="Z15">
        <v>0.73281153869387583</v>
      </c>
      <c r="AA15">
        <v>5.010481180219994</v>
      </c>
      <c r="AB15">
        <f t="shared" si="3"/>
        <v>5.0104822102249047</v>
      </c>
      <c r="AG15">
        <v>4</v>
      </c>
      <c r="AH15">
        <v>5</v>
      </c>
    </row>
    <row r="16" spans="1:34">
      <c r="A16">
        <v>9.3780000000000002E-2</v>
      </c>
      <c r="B16">
        <v>12.5</v>
      </c>
      <c r="C16">
        <v>7.87</v>
      </c>
      <c r="D16">
        <v>0</v>
      </c>
      <c r="E16">
        <v>0.52400000000000002</v>
      </c>
      <c r="F16">
        <v>5.8890000000000002</v>
      </c>
      <c r="G16">
        <v>39</v>
      </c>
      <c r="H16">
        <v>5.4508999999999999</v>
      </c>
      <c r="I16">
        <v>5</v>
      </c>
      <c r="J16">
        <v>311</v>
      </c>
      <c r="K16">
        <v>15.2</v>
      </c>
      <c r="L16">
        <v>390.5</v>
      </c>
      <c r="M16">
        <v>15.71</v>
      </c>
      <c r="N16">
        <v>21.7</v>
      </c>
      <c r="O16">
        <f t="shared" si="0"/>
        <v>19.663383139736283</v>
      </c>
      <c r="P16">
        <f t="shared" si="1"/>
        <v>19.663554088789091</v>
      </c>
      <c r="Q16">
        <f t="shared" si="2"/>
        <v>4.1478082355104391</v>
      </c>
    </row>
    <row r="17" spans="1:34">
      <c r="A17">
        <v>0.62975999999999999</v>
      </c>
      <c r="B17">
        <v>0</v>
      </c>
      <c r="C17">
        <v>8.14</v>
      </c>
      <c r="D17">
        <v>0</v>
      </c>
      <c r="E17">
        <v>0.53800000000000003</v>
      </c>
      <c r="F17">
        <v>5.9489999999999998</v>
      </c>
      <c r="G17">
        <v>61.8</v>
      </c>
      <c r="H17">
        <v>4.7074999999999996</v>
      </c>
      <c r="I17">
        <v>4</v>
      </c>
      <c r="J17">
        <v>307</v>
      </c>
      <c r="K17">
        <v>21</v>
      </c>
      <c r="L17">
        <v>396.9</v>
      </c>
      <c r="M17">
        <v>8.26</v>
      </c>
      <c r="N17">
        <v>20.399999999999999</v>
      </c>
      <c r="O17">
        <f t="shared" si="0"/>
        <v>20.66848952893568</v>
      </c>
      <c r="P17">
        <f t="shared" si="1"/>
        <v>20.668437695050358</v>
      </c>
      <c r="Q17">
        <f t="shared" si="2"/>
        <v>7.2086627148104251E-2</v>
      </c>
      <c r="AH17">
        <f>SUMPRODUCT(AG14:AG15,AH14:AH15)</f>
        <v>22</v>
      </c>
    </row>
    <row r="18" spans="1:34">
      <c r="A18">
        <v>0.63795999999999997</v>
      </c>
      <c r="B18">
        <v>0</v>
      </c>
      <c r="C18">
        <v>8.14</v>
      </c>
      <c r="D18">
        <v>0</v>
      </c>
      <c r="E18">
        <v>0.53800000000000003</v>
      </c>
      <c r="F18">
        <v>6.0960000000000001</v>
      </c>
      <c r="G18">
        <v>84.5</v>
      </c>
      <c r="H18">
        <v>4.4619</v>
      </c>
      <c r="I18">
        <v>4</v>
      </c>
      <c r="J18">
        <v>307</v>
      </c>
      <c r="K18">
        <v>21</v>
      </c>
      <c r="L18">
        <v>380.02</v>
      </c>
      <c r="M18">
        <v>10.26</v>
      </c>
      <c r="N18">
        <v>18.2</v>
      </c>
      <c r="O18">
        <f t="shared" si="0"/>
        <v>20.525537701685511</v>
      </c>
      <c r="P18">
        <f t="shared" si="1"/>
        <v>20.525574950578822</v>
      </c>
      <c r="Q18">
        <f t="shared" si="2"/>
        <v>5.4081256019607338</v>
      </c>
    </row>
    <row r="19" spans="1:34">
      <c r="A19">
        <v>0.62739</v>
      </c>
      <c r="B19">
        <v>0</v>
      </c>
      <c r="C19">
        <v>8.14</v>
      </c>
      <c r="D19">
        <v>0</v>
      </c>
      <c r="E19">
        <v>0.53800000000000003</v>
      </c>
      <c r="F19">
        <v>5.8339999999999996</v>
      </c>
      <c r="G19">
        <v>56.5</v>
      </c>
      <c r="H19">
        <v>4.4985999999999997</v>
      </c>
      <c r="I19">
        <v>4</v>
      </c>
      <c r="J19">
        <v>307</v>
      </c>
      <c r="K19">
        <v>21</v>
      </c>
      <c r="L19">
        <v>395.62</v>
      </c>
      <c r="M19">
        <v>8.4700000000000006</v>
      </c>
      <c r="N19">
        <v>19.899999999999999</v>
      </c>
      <c r="O19">
        <f t="shared" si="0"/>
        <v>20.121022620152903</v>
      </c>
      <c r="P19">
        <f t="shared" si="1"/>
        <v>20.121016396833156</v>
      </c>
      <c r="Q19">
        <f t="shared" si="2"/>
        <v>4.8850998619255168E-2</v>
      </c>
    </row>
    <row r="20" spans="1:34">
      <c r="A20">
        <v>1.05393</v>
      </c>
      <c r="B20">
        <v>0</v>
      </c>
      <c r="C20">
        <v>8.14</v>
      </c>
      <c r="D20">
        <v>0</v>
      </c>
      <c r="E20">
        <v>0.53800000000000003</v>
      </c>
      <c r="F20">
        <v>5.9349999999999996</v>
      </c>
      <c r="G20">
        <v>29.3</v>
      </c>
      <c r="H20">
        <v>4.4985999999999997</v>
      </c>
      <c r="I20">
        <v>4</v>
      </c>
      <c r="J20">
        <v>307</v>
      </c>
      <c r="K20">
        <v>21</v>
      </c>
      <c r="L20">
        <v>386.85</v>
      </c>
      <c r="M20">
        <v>6.58</v>
      </c>
      <c r="N20">
        <v>23.1</v>
      </c>
      <c r="O20">
        <f t="shared" si="0"/>
        <v>21.533546800437652</v>
      </c>
      <c r="P20">
        <f t="shared" si="1"/>
        <v>21.533560616001598</v>
      </c>
      <c r="Q20">
        <f t="shared" si="2"/>
        <v>2.4537756264191231</v>
      </c>
    </row>
    <row r="21" spans="1:34">
      <c r="A21">
        <v>0.78420000000000001</v>
      </c>
      <c r="B21">
        <v>0</v>
      </c>
      <c r="C21">
        <v>8.14</v>
      </c>
      <c r="D21">
        <v>0</v>
      </c>
      <c r="E21">
        <v>0.53800000000000003</v>
      </c>
      <c r="F21">
        <v>5.99</v>
      </c>
      <c r="G21">
        <v>81.7</v>
      </c>
      <c r="H21">
        <v>4.2579000000000002</v>
      </c>
      <c r="I21">
        <v>4</v>
      </c>
      <c r="J21">
        <v>307</v>
      </c>
      <c r="K21">
        <v>21</v>
      </c>
      <c r="L21">
        <v>386.75</v>
      </c>
      <c r="M21">
        <v>14.67</v>
      </c>
      <c r="N21">
        <v>17.5</v>
      </c>
      <c r="O21">
        <f t="shared" si="0"/>
        <v>18.363557674120663</v>
      </c>
      <c r="P21">
        <f t="shared" si="1"/>
        <v>18.363789599351211</v>
      </c>
      <c r="Q21">
        <f t="shared" si="2"/>
        <v>0.74573185653268992</v>
      </c>
    </row>
    <row r="22" spans="1:34">
      <c r="A22">
        <v>0.80271000000000003</v>
      </c>
      <c r="B22">
        <v>0</v>
      </c>
      <c r="C22">
        <v>8.14</v>
      </c>
      <c r="D22">
        <v>0</v>
      </c>
      <c r="E22">
        <v>0.53800000000000003</v>
      </c>
      <c r="F22">
        <v>5.4560000000000004</v>
      </c>
      <c r="G22">
        <v>36.6</v>
      </c>
      <c r="H22">
        <v>3.7965</v>
      </c>
      <c r="I22">
        <v>4</v>
      </c>
      <c r="J22">
        <v>307</v>
      </c>
      <c r="K22">
        <v>21</v>
      </c>
      <c r="L22">
        <v>288.99</v>
      </c>
      <c r="M22">
        <v>11.69</v>
      </c>
      <c r="N22">
        <v>20.2</v>
      </c>
      <c r="O22">
        <f t="shared" si="0"/>
        <v>15.747998004518326</v>
      </c>
      <c r="P22">
        <f t="shared" si="1"/>
        <v>15.74830589000107</v>
      </c>
      <c r="Q22">
        <f t="shared" si="2"/>
        <v>19.8203217677728</v>
      </c>
    </row>
    <row r="23" spans="1:34">
      <c r="A23">
        <v>0.7258</v>
      </c>
      <c r="B23">
        <v>0</v>
      </c>
      <c r="C23">
        <v>8.14</v>
      </c>
      <c r="D23">
        <v>0</v>
      </c>
      <c r="E23">
        <v>0.53800000000000003</v>
      </c>
      <c r="F23">
        <v>5.7270000000000003</v>
      </c>
      <c r="G23">
        <v>69.5</v>
      </c>
      <c r="H23">
        <v>3.7965</v>
      </c>
      <c r="I23">
        <v>4</v>
      </c>
      <c r="J23">
        <v>307</v>
      </c>
      <c r="K23">
        <v>21</v>
      </c>
      <c r="L23">
        <v>390.95</v>
      </c>
      <c r="M23">
        <v>11.28</v>
      </c>
      <c r="N23">
        <v>18.2</v>
      </c>
      <c r="O23">
        <f t="shared" si="0"/>
        <v>18.821865419277771</v>
      </c>
      <c r="P23">
        <f t="shared" si="1"/>
        <v>18.822047740887363</v>
      </c>
      <c r="Q23">
        <f t="shared" si="2"/>
        <v>0.38671659969351829</v>
      </c>
    </row>
    <row r="24" spans="1:34">
      <c r="A24">
        <v>1.25179</v>
      </c>
      <c r="B24">
        <v>0</v>
      </c>
      <c r="C24">
        <v>8.14</v>
      </c>
      <c r="D24">
        <v>0</v>
      </c>
      <c r="E24">
        <v>0.53800000000000003</v>
      </c>
      <c r="F24">
        <v>5.57</v>
      </c>
      <c r="G24">
        <v>98.1</v>
      </c>
      <c r="H24">
        <v>3.7978999999999998</v>
      </c>
      <c r="I24">
        <v>4</v>
      </c>
      <c r="J24">
        <v>307</v>
      </c>
      <c r="K24">
        <v>21</v>
      </c>
      <c r="L24">
        <v>376.57</v>
      </c>
      <c r="M24">
        <v>21.02</v>
      </c>
      <c r="N24">
        <v>13.6</v>
      </c>
      <c r="O24">
        <f t="shared" si="0"/>
        <v>13.358380113600967</v>
      </c>
      <c r="P24">
        <f t="shared" si="1"/>
        <v>13.358845525167542</v>
      </c>
      <c r="Q24">
        <f t="shared" si="2"/>
        <v>5.8380169503481336E-2</v>
      </c>
    </row>
    <row r="25" spans="1:34">
      <c r="A25">
        <v>0.85204000000000002</v>
      </c>
      <c r="B25">
        <v>0</v>
      </c>
      <c r="C25">
        <v>8.14</v>
      </c>
      <c r="D25">
        <v>0</v>
      </c>
      <c r="E25">
        <v>0.53800000000000003</v>
      </c>
      <c r="F25">
        <v>5.9649999999999999</v>
      </c>
      <c r="G25">
        <v>89.2</v>
      </c>
      <c r="H25">
        <v>4.0122999999999998</v>
      </c>
      <c r="I25">
        <v>4</v>
      </c>
      <c r="J25">
        <v>307</v>
      </c>
      <c r="K25">
        <v>21</v>
      </c>
      <c r="L25">
        <v>392.53</v>
      </c>
      <c r="M25">
        <v>13.83</v>
      </c>
      <c r="N25">
        <v>19.600000000000001</v>
      </c>
      <c r="O25">
        <f t="shared" si="0"/>
        <v>18.829640701413201</v>
      </c>
      <c r="P25">
        <f t="shared" si="1"/>
        <v>18.829859072070185</v>
      </c>
      <c r="Q25">
        <f t="shared" si="2"/>
        <v>0.59345344891914742</v>
      </c>
    </row>
    <row r="26" spans="1:34">
      <c r="A26">
        <v>1.23247</v>
      </c>
      <c r="B26">
        <v>0</v>
      </c>
      <c r="C26">
        <v>8.14</v>
      </c>
      <c r="D26">
        <v>0</v>
      </c>
      <c r="E26">
        <v>0.53800000000000003</v>
      </c>
      <c r="F26">
        <v>6.1420000000000003</v>
      </c>
      <c r="G26">
        <v>91.7</v>
      </c>
      <c r="H26">
        <v>3.9769000000000001</v>
      </c>
      <c r="I26">
        <v>4</v>
      </c>
      <c r="J26">
        <v>307</v>
      </c>
      <c r="K26">
        <v>21</v>
      </c>
      <c r="L26">
        <v>396.9</v>
      </c>
      <c r="M26">
        <v>18.72</v>
      </c>
      <c r="N26">
        <v>15.2</v>
      </c>
      <c r="O26">
        <f t="shared" si="0"/>
        <v>17.886023862688713</v>
      </c>
      <c r="P26">
        <f t="shared" si="1"/>
        <v>17.886449620525237</v>
      </c>
      <c r="Q26">
        <f t="shared" si="2"/>
        <v>7.2147241909331985</v>
      </c>
    </row>
    <row r="27" spans="1:34">
      <c r="A27">
        <v>0.98843000000000003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100</v>
      </c>
      <c r="H27">
        <v>4.0952000000000002</v>
      </c>
      <c r="I27">
        <v>4</v>
      </c>
      <c r="J27">
        <v>307</v>
      </c>
      <c r="K27">
        <v>21</v>
      </c>
      <c r="L27">
        <v>394.54</v>
      </c>
      <c r="M27">
        <v>19.88</v>
      </c>
      <c r="N27">
        <v>14.5</v>
      </c>
      <c r="O27">
        <f t="shared" si="0"/>
        <v>15.265505981796561</v>
      </c>
      <c r="P27">
        <f t="shared" si="1"/>
        <v>15.265889807991387</v>
      </c>
      <c r="Q27">
        <f t="shared" si="2"/>
        <v>0.58599940816631757</v>
      </c>
    </row>
    <row r="28" spans="1:34">
      <c r="A28">
        <v>0.75026000000000004</v>
      </c>
      <c r="B28">
        <v>0</v>
      </c>
      <c r="C28">
        <v>8.14</v>
      </c>
      <c r="D28">
        <v>0</v>
      </c>
      <c r="E28">
        <v>0.53800000000000003</v>
      </c>
      <c r="F28">
        <v>5.9240000000000004</v>
      </c>
      <c r="G28">
        <v>94.1</v>
      </c>
      <c r="H28">
        <v>4.3996000000000004</v>
      </c>
      <c r="I28">
        <v>4</v>
      </c>
      <c r="J28">
        <v>307</v>
      </c>
      <c r="K28">
        <v>21</v>
      </c>
      <c r="L28">
        <v>394.33</v>
      </c>
      <c r="M28">
        <v>16.3</v>
      </c>
      <c r="N28">
        <v>15.6</v>
      </c>
      <c r="O28">
        <f t="shared" si="0"/>
        <v>17.182772092038316</v>
      </c>
      <c r="P28">
        <f t="shared" si="1"/>
        <v>17.182994257903935</v>
      </c>
      <c r="Q28">
        <f t="shared" si="2"/>
        <v>2.5051674953353502</v>
      </c>
    </row>
    <row r="29" spans="1:34">
      <c r="A29">
        <v>0.84053999999999995</v>
      </c>
      <c r="B29">
        <v>0</v>
      </c>
      <c r="C29">
        <v>8.14</v>
      </c>
      <c r="D29">
        <v>0</v>
      </c>
      <c r="E29">
        <v>0.53800000000000003</v>
      </c>
      <c r="F29">
        <v>5.5990000000000002</v>
      </c>
      <c r="G29">
        <v>85.7</v>
      </c>
      <c r="H29">
        <v>4.4546000000000001</v>
      </c>
      <c r="I29">
        <v>4</v>
      </c>
      <c r="J29">
        <v>307</v>
      </c>
      <c r="K29">
        <v>21</v>
      </c>
      <c r="L29">
        <v>303.42</v>
      </c>
      <c r="M29">
        <v>16.510000000000002</v>
      </c>
      <c r="N29">
        <v>13.9</v>
      </c>
      <c r="O29">
        <f t="shared" si="0"/>
        <v>13.806533376507248</v>
      </c>
      <c r="P29">
        <f t="shared" si="1"/>
        <v>13.80678526081126</v>
      </c>
      <c r="Q29">
        <f t="shared" si="2"/>
        <v>8.7360097071358458E-3</v>
      </c>
    </row>
    <row r="30" spans="1:34">
      <c r="A30">
        <v>0.67191000000000001</v>
      </c>
      <c r="B30">
        <v>0</v>
      </c>
      <c r="C30">
        <v>8.14</v>
      </c>
      <c r="D30">
        <v>0</v>
      </c>
      <c r="E30">
        <v>0.53800000000000003</v>
      </c>
      <c r="F30">
        <v>5.8129999999999997</v>
      </c>
      <c r="G30">
        <v>90.3</v>
      </c>
      <c r="H30">
        <v>4.6820000000000004</v>
      </c>
      <c r="I30">
        <v>4</v>
      </c>
      <c r="J30">
        <v>307</v>
      </c>
      <c r="K30">
        <v>21</v>
      </c>
      <c r="L30">
        <v>376.88</v>
      </c>
      <c r="M30">
        <v>14.81</v>
      </c>
      <c r="N30">
        <v>16.600000000000001</v>
      </c>
      <c r="O30">
        <f t="shared" si="0"/>
        <v>16.646278430180281</v>
      </c>
      <c r="P30">
        <f t="shared" si="1"/>
        <v>16.646398017987014</v>
      </c>
      <c r="Q30">
        <f t="shared" si="2"/>
        <v>2.1416930999510401E-3</v>
      </c>
    </row>
    <row r="31" spans="1:34">
      <c r="A31">
        <v>0.95577000000000001</v>
      </c>
      <c r="B31">
        <v>0</v>
      </c>
      <c r="C31">
        <v>8.14</v>
      </c>
      <c r="D31">
        <v>0</v>
      </c>
      <c r="E31">
        <v>0.53800000000000003</v>
      </c>
      <c r="F31">
        <v>6.0469999999999997</v>
      </c>
      <c r="G31">
        <v>88.8</v>
      </c>
      <c r="H31">
        <v>4.4534000000000002</v>
      </c>
      <c r="I31">
        <v>4</v>
      </c>
      <c r="J31">
        <v>307</v>
      </c>
      <c r="K31">
        <v>21</v>
      </c>
      <c r="L31">
        <v>306.38</v>
      </c>
      <c r="M31">
        <v>17.28</v>
      </c>
      <c r="N31">
        <v>14.8</v>
      </c>
      <c r="O31">
        <f t="shared" si="0"/>
        <v>16.152439487560514</v>
      </c>
      <c r="P31">
        <f t="shared" si="1"/>
        <v>16.152769865977298</v>
      </c>
      <c r="Q31">
        <f t="shared" si="2"/>
        <v>1.8290925675129437</v>
      </c>
    </row>
    <row r="32" spans="1:34">
      <c r="A32">
        <v>0.77298999999999995</v>
      </c>
      <c r="B32">
        <v>0</v>
      </c>
      <c r="C32">
        <v>8.14</v>
      </c>
      <c r="D32">
        <v>0</v>
      </c>
      <c r="E32">
        <v>0.53800000000000003</v>
      </c>
      <c r="F32">
        <v>6.4950000000000001</v>
      </c>
      <c r="G32">
        <v>94.4</v>
      </c>
      <c r="H32">
        <v>4.4546999999999999</v>
      </c>
      <c r="I32">
        <v>4</v>
      </c>
      <c r="J32">
        <v>307</v>
      </c>
      <c r="K32">
        <v>21</v>
      </c>
      <c r="L32">
        <v>387.94</v>
      </c>
      <c r="M32">
        <v>12.8</v>
      </c>
      <c r="N32">
        <v>18.399999999999999</v>
      </c>
      <c r="O32">
        <f t="shared" si="0"/>
        <v>21.872209638965444</v>
      </c>
      <c r="P32">
        <f t="shared" si="1"/>
        <v>21.872366475892168</v>
      </c>
      <c r="Q32">
        <f t="shared" si="2"/>
        <v>12.056239776924548</v>
      </c>
    </row>
    <row r="33" spans="1:17">
      <c r="A33">
        <v>1.0024500000000001</v>
      </c>
      <c r="B33">
        <v>0</v>
      </c>
      <c r="C33">
        <v>8.14</v>
      </c>
      <c r="D33">
        <v>0</v>
      </c>
      <c r="E33">
        <v>0.53800000000000003</v>
      </c>
      <c r="F33">
        <v>6.6740000000000004</v>
      </c>
      <c r="G33">
        <v>87.3</v>
      </c>
      <c r="H33">
        <v>4.2389999999999999</v>
      </c>
      <c r="I33">
        <v>4</v>
      </c>
      <c r="J33">
        <v>307</v>
      </c>
      <c r="K33">
        <v>21</v>
      </c>
      <c r="L33">
        <v>380.23</v>
      </c>
      <c r="M33">
        <v>11.98</v>
      </c>
      <c r="N33">
        <v>21</v>
      </c>
      <c r="O33">
        <f t="shared" si="0"/>
        <v>23.398229623583305</v>
      </c>
      <c r="P33">
        <f t="shared" si="1"/>
        <v>23.398441844981836</v>
      </c>
      <c r="Q33">
        <f t="shared" si="2"/>
        <v>5.7515053274325192</v>
      </c>
    </row>
    <row r="34" spans="1:17">
      <c r="A34">
        <v>1.1308100000000001</v>
      </c>
      <c r="B34">
        <v>0</v>
      </c>
      <c r="C34">
        <v>8.14</v>
      </c>
      <c r="D34">
        <v>0</v>
      </c>
      <c r="E34">
        <v>0.53800000000000003</v>
      </c>
      <c r="F34">
        <v>5.7130000000000001</v>
      </c>
      <c r="G34">
        <v>94.1</v>
      </c>
      <c r="H34">
        <v>4.2329999999999997</v>
      </c>
      <c r="I34">
        <v>4</v>
      </c>
      <c r="J34">
        <v>307</v>
      </c>
      <c r="K34">
        <v>21</v>
      </c>
      <c r="L34">
        <v>360.17</v>
      </c>
      <c r="M34">
        <v>22.6</v>
      </c>
      <c r="N34">
        <v>12.7</v>
      </c>
      <c r="O34">
        <f t="shared" si="0"/>
        <v>12.919933665968195</v>
      </c>
      <c r="P34">
        <f t="shared" si="1"/>
        <v>12.920418339011928</v>
      </c>
      <c r="Q34">
        <f t="shared" si="2"/>
        <v>4.8370817426209758E-2</v>
      </c>
    </row>
    <row r="35" spans="1:17">
      <c r="A35">
        <v>1.3547199999999999</v>
      </c>
      <c r="B35">
        <v>0</v>
      </c>
      <c r="C35">
        <v>8.14</v>
      </c>
      <c r="D35">
        <v>0</v>
      </c>
      <c r="E35">
        <v>0.53800000000000003</v>
      </c>
      <c r="F35">
        <v>6.0720000000000001</v>
      </c>
      <c r="G35">
        <v>100</v>
      </c>
      <c r="H35">
        <v>4.1749999999999998</v>
      </c>
      <c r="I35">
        <v>4</v>
      </c>
      <c r="J35">
        <v>307</v>
      </c>
      <c r="K35">
        <v>21</v>
      </c>
      <c r="L35">
        <v>376.73</v>
      </c>
      <c r="M35">
        <v>13.04</v>
      </c>
      <c r="N35">
        <v>14.5</v>
      </c>
      <c r="O35">
        <f t="shared" si="0"/>
        <v>19.274798101636453</v>
      </c>
      <c r="P35">
        <f t="shared" si="1"/>
        <v>19.274952992950258</v>
      </c>
      <c r="Q35">
        <f t="shared" si="2"/>
        <v>22.798696911391072</v>
      </c>
    </row>
    <row r="36" spans="1:17">
      <c r="A36">
        <v>1.3879900000000001</v>
      </c>
      <c r="B36">
        <v>0</v>
      </c>
      <c r="C36">
        <v>8.14</v>
      </c>
      <c r="D36">
        <v>0</v>
      </c>
      <c r="E36">
        <v>0.53800000000000003</v>
      </c>
      <c r="F36">
        <v>5.95</v>
      </c>
      <c r="G36">
        <v>82</v>
      </c>
      <c r="H36">
        <v>3.99</v>
      </c>
      <c r="I36">
        <v>4</v>
      </c>
      <c r="J36">
        <v>307</v>
      </c>
      <c r="K36">
        <v>21</v>
      </c>
      <c r="L36">
        <v>232.6</v>
      </c>
      <c r="M36">
        <v>27.71</v>
      </c>
      <c r="N36">
        <v>13.2</v>
      </c>
      <c r="O36">
        <f t="shared" si="0"/>
        <v>10.580770471112118</v>
      </c>
      <c r="P36">
        <f t="shared" si="1"/>
        <v>10.581629589525281</v>
      </c>
      <c r="Q36">
        <f t="shared" si="2"/>
        <v>6.860363324998235</v>
      </c>
    </row>
    <row r="37" spans="1:17">
      <c r="A37">
        <v>1.1517200000000001</v>
      </c>
      <c r="B37">
        <v>0</v>
      </c>
      <c r="C37">
        <v>8.14</v>
      </c>
      <c r="D37">
        <v>0</v>
      </c>
      <c r="E37">
        <v>0.53800000000000003</v>
      </c>
      <c r="F37">
        <v>5.7009999999999996</v>
      </c>
      <c r="G37">
        <v>95</v>
      </c>
      <c r="H37">
        <v>3.7871999999999999</v>
      </c>
      <c r="I37">
        <v>4</v>
      </c>
      <c r="J37">
        <v>307</v>
      </c>
      <c r="K37">
        <v>21</v>
      </c>
      <c r="L37">
        <v>358.77</v>
      </c>
      <c r="M37">
        <v>18.350000000000001</v>
      </c>
      <c r="N37">
        <v>13.1</v>
      </c>
      <c r="O37">
        <f t="shared" si="0"/>
        <v>15.023186094388844</v>
      </c>
      <c r="P37">
        <f t="shared" si="1"/>
        <v>15.023587190613169</v>
      </c>
      <c r="Q37">
        <f t="shared" si="2"/>
        <v>3.6986447536506177</v>
      </c>
    </row>
    <row r="38" spans="1:17">
      <c r="A38">
        <v>1.6128199999999999</v>
      </c>
      <c r="B38">
        <v>0</v>
      </c>
      <c r="C38">
        <v>8.14</v>
      </c>
      <c r="D38">
        <v>0</v>
      </c>
      <c r="E38">
        <v>0.53800000000000003</v>
      </c>
      <c r="F38">
        <v>6.0960000000000001</v>
      </c>
      <c r="G38">
        <v>96.9</v>
      </c>
      <c r="H38">
        <v>3.7597999999999998</v>
      </c>
      <c r="I38">
        <v>4</v>
      </c>
      <c r="J38">
        <v>307</v>
      </c>
      <c r="K38">
        <v>21</v>
      </c>
      <c r="L38">
        <v>248.31</v>
      </c>
      <c r="M38">
        <v>20.34</v>
      </c>
      <c r="N38">
        <v>13.5</v>
      </c>
      <c r="O38">
        <f t="shared" si="0"/>
        <v>14.849179502671745</v>
      </c>
      <c r="P38">
        <f t="shared" si="1"/>
        <v>14.849771986774206</v>
      </c>
      <c r="Q38">
        <f t="shared" si="2"/>
        <v>1.8202853304295785</v>
      </c>
    </row>
    <row r="39" spans="1:17">
      <c r="A39">
        <v>6.4170000000000005E-2</v>
      </c>
      <c r="B39">
        <v>0</v>
      </c>
      <c r="C39">
        <v>5.96</v>
      </c>
      <c r="D39">
        <v>0</v>
      </c>
      <c r="E39">
        <v>0.499</v>
      </c>
      <c r="F39">
        <v>5.9329999999999998</v>
      </c>
      <c r="G39">
        <v>68.2</v>
      </c>
      <c r="H39">
        <v>3.3603000000000001</v>
      </c>
      <c r="I39">
        <v>5</v>
      </c>
      <c r="J39">
        <v>279</v>
      </c>
      <c r="K39">
        <v>19.2</v>
      </c>
      <c r="L39">
        <v>396.9</v>
      </c>
      <c r="M39">
        <v>9.68</v>
      </c>
      <c r="N39">
        <v>18.899999999999999</v>
      </c>
      <c r="O39">
        <f t="shared" si="0"/>
        <v>22.551073497400029</v>
      </c>
      <c r="P39">
        <f t="shared" si="1"/>
        <v>22.551502538419268</v>
      </c>
      <c r="Q39">
        <f t="shared" si="2"/>
        <v>13.330337683416893</v>
      </c>
    </row>
    <row r="40" spans="1:17">
      <c r="A40">
        <v>9.7439999999999999E-2</v>
      </c>
      <c r="B40">
        <v>0</v>
      </c>
      <c r="C40">
        <v>5.96</v>
      </c>
      <c r="D40">
        <v>0</v>
      </c>
      <c r="E40">
        <v>0.499</v>
      </c>
      <c r="F40">
        <v>5.8410000000000002</v>
      </c>
      <c r="G40">
        <v>61.4</v>
      </c>
      <c r="H40">
        <v>3.3778999999999999</v>
      </c>
      <c r="I40">
        <v>5</v>
      </c>
      <c r="J40">
        <v>279</v>
      </c>
      <c r="K40">
        <v>19.2</v>
      </c>
      <c r="L40">
        <v>377.56</v>
      </c>
      <c r="M40">
        <v>11.41</v>
      </c>
      <c r="N40">
        <v>20</v>
      </c>
      <c r="O40">
        <f t="shared" si="0"/>
        <v>21.023777482911839</v>
      </c>
      <c r="P40">
        <f t="shared" si="1"/>
        <v>21.024286116265603</v>
      </c>
      <c r="Q40">
        <f t="shared" si="2"/>
        <v>1.0481203345173016</v>
      </c>
    </row>
    <row r="41" spans="1:17">
      <c r="A41">
        <v>8.0140000000000003E-2</v>
      </c>
      <c r="B41">
        <v>0</v>
      </c>
      <c r="C41">
        <v>5.96</v>
      </c>
      <c r="D41">
        <v>0</v>
      </c>
      <c r="E41">
        <v>0.499</v>
      </c>
      <c r="F41">
        <v>5.85</v>
      </c>
      <c r="G41">
        <v>41.5</v>
      </c>
      <c r="H41">
        <v>3.9342000000000001</v>
      </c>
      <c r="I41">
        <v>5</v>
      </c>
      <c r="J41">
        <v>279</v>
      </c>
      <c r="K41">
        <v>19.2</v>
      </c>
      <c r="L41">
        <v>396.9</v>
      </c>
      <c r="M41">
        <v>8.77</v>
      </c>
      <c r="N41">
        <v>21</v>
      </c>
      <c r="O41">
        <f t="shared" si="0"/>
        <v>22.074702206479465</v>
      </c>
      <c r="P41">
        <f t="shared" si="1"/>
        <v>22.075052638638198</v>
      </c>
      <c r="Q41">
        <f t="shared" si="2"/>
        <v>1.1549848326118304</v>
      </c>
    </row>
    <row r="42" spans="1:17">
      <c r="A42">
        <v>0.17505000000000001</v>
      </c>
      <c r="B42">
        <v>0</v>
      </c>
      <c r="C42">
        <v>5.96</v>
      </c>
      <c r="D42">
        <v>0</v>
      </c>
      <c r="E42">
        <v>0.499</v>
      </c>
      <c r="F42">
        <v>5.9660000000000002</v>
      </c>
      <c r="G42">
        <v>30.2</v>
      </c>
      <c r="H42">
        <v>3.8473000000000002</v>
      </c>
      <c r="I42">
        <v>5</v>
      </c>
      <c r="J42">
        <v>279</v>
      </c>
      <c r="K42">
        <v>19.2</v>
      </c>
      <c r="L42">
        <v>393.43</v>
      </c>
      <c r="M42">
        <v>10.130000000000001</v>
      </c>
      <c r="N42">
        <v>24.7</v>
      </c>
      <c r="O42">
        <f t="shared" si="0"/>
        <v>22.299896554734829</v>
      </c>
      <c r="P42">
        <f t="shared" si="1"/>
        <v>22.300361811450422</v>
      </c>
      <c r="Q42">
        <f t="shared" si="2"/>
        <v>5.76049654797374</v>
      </c>
    </row>
    <row r="43" spans="1:17">
      <c r="A43">
        <v>2.7629999999999998E-2</v>
      </c>
      <c r="B43">
        <v>75</v>
      </c>
      <c r="C43">
        <v>2.95</v>
      </c>
      <c r="D43">
        <v>0</v>
      </c>
      <c r="E43">
        <v>0.42799999999999999</v>
      </c>
      <c r="F43">
        <v>6.5949999999999998</v>
      </c>
      <c r="G43">
        <v>21.8</v>
      </c>
      <c r="H43">
        <v>5.4010999999999996</v>
      </c>
      <c r="I43">
        <v>3</v>
      </c>
      <c r="J43">
        <v>252</v>
      </c>
      <c r="K43">
        <v>18.3</v>
      </c>
      <c r="L43">
        <v>395.63</v>
      </c>
      <c r="M43">
        <v>4.32</v>
      </c>
      <c r="N43">
        <v>30.8</v>
      </c>
      <c r="O43">
        <f t="shared" si="0"/>
        <v>31.185601071255842</v>
      </c>
      <c r="P43">
        <f t="shared" si="1"/>
        <v>31.185369535522533</v>
      </c>
      <c r="Q43">
        <f t="shared" si="2"/>
        <v>0.14868818615365259</v>
      </c>
    </row>
    <row r="44" spans="1:17">
      <c r="A44">
        <v>3.3590000000000002E-2</v>
      </c>
      <c r="B44">
        <v>75</v>
      </c>
      <c r="C44">
        <v>2.95</v>
      </c>
      <c r="D44">
        <v>0</v>
      </c>
      <c r="E44">
        <v>0.42799999999999999</v>
      </c>
      <c r="F44">
        <v>7.024</v>
      </c>
      <c r="G44">
        <v>15.8</v>
      </c>
      <c r="H44">
        <v>5.4010999999999996</v>
      </c>
      <c r="I44">
        <v>3</v>
      </c>
      <c r="J44">
        <v>252</v>
      </c>
      <c r="K44">
        <v>18.3</v>
      </c>
      <c r="L44">
        <v>395.62</v>
      </c>
      <c r="M44">
        <v>1.98</v>
      </c>
      <c r="N44">
        <v>34.9</v>
      </c>
      <c r="O44">
        <f t="shared" si="0"/>
        <v>34.745901705881174</v>
      </c>
      <c r="P44">
        <f t="shared" si="1"/>
        <v>34.745653347151588</v>
      </c>
      <c r="Q44">
        <f t="shared" si="2"/>
        <v>2.3746284250331803E-2</v>
      </c>
    </row>
    <row r="45" spans="1:17">
      <c r="A45">
        <v>0.12744</v>
      </c>
      <c r="B45">
        <v>0</v>
      </c>
      <c r="C45">
        <v>6.91</v>
      </c>
      <c r="D45">
        <v>0</v>
      </c>
      <c r="E45">
        <v>0.44800000000000001</v>
      </c>
      <c r="F45">
        <v>6.77</v>
      </c>
      <c r="G45">
        <v>2.9</v>
      </c>
      <c r="H45">
        <v>5.7209000000000003</v>
      </c>
      <c r="I45">
        <v>3</v>
      </c>
      <c r="J45">
        <v>233</v>
      </c>
      <c r="K45">
        <v>17.899999999999999</v>
      </c>
      <c r="L45">
        <v>385.41</v>
      </c>
      <c r="M45">
        <v>4.84</v>
      </c>
      <c r="N45">
        <v>26.6</v>
      </c>
      <c r="O45">
        <f t="shared" si="0"/>
        <v>28.282582229396276</v>
      </c>
      <c r="P45">
        <f t="shared" si="1"/>
        <v>28.282310532740087</v>
      </c>
      <c r="Q45">
        <f t="shared" si="2"/>
        <v>2.8310829586801369</v>
      </c>
    </row>
    <row r="46" spans="1:17">
      <c r="A46">
        <v>0.14149999999999999</v>
      </c>
      <c r="B46">
        <v>0</v>
      </c>
      <c r="C46">
        <v>6.91</v>
      </c>
      <c r="D46">
        <v>0</v>
      </c>
      <c r="E46">
        <v>0.44800000000000001</v>
      </c>
      <c r="F46">
        <v>6.1689999999999996</v>
      </c>
      <c r="G46">
        <v>6.6</v>
      </c>
      <c r="H46">
        <v>5.7209000000000003</v>
      </c>
      <c r="I46">
        <v>3</v>
      </c>
      <c r="J46">
        <v>233</v>
      </c>
      <c r="K46">
        <v>17.899999999999999</v>
      </c>
      <c r="L46">
        <v>383.37</v>
      </c>
      <c r="M46">
        <v>5.81</v>
      </c>
      <c r="N46">
        <v>25.3</v>
      </c>
      <c r="O46">
        <f t="shared" si="0"/>
        <v>24.258530677337355</v>
      </c>
      <c r="P46">
        <f t="shared" si="1"/>
        <v>24.25820864570753</v>
      </c>
      <c r="Q46">
        <f t="shared" si="2"/>
        <v>1.084658350047391</v>
      </c>
    </row>
    <row r="47" spans="1:17">
      <c r="A47">
        <v>0.15936</v>
      </c>
      <c r="B47">
        <v>0</v>
      </c>
      <c r="C47">
        <v>6.91</v>
      </c>
      <c r="D47">
        <v>0</v>
      </c>
      <c r="E47">
        <v>0.44800000000000001</v>
      </c>
      <c r="F47">
        <v>6.2110000000000003</v>
      </c>
      <c r="G47">
        <v>6.5</v>
      </c>
      <c r="H47">
        <v>5.7209000000000003</v>
      </c>
      <c r="I47">
        <v>3</v>
      </c>
      <c r="J47">
        <v>233</v>
      </c>
      <c r="K47">
        <v>17.899999999999999</v>
      </c>
      <c r="L47">
        <v>394.46</v>
      </c>
      <c r="M47">
        <v>7.44</v>
      </c>
      <c r="N47">
        <v>24.7</v>
      </c>
      <c r="O47">
        <f t="shared" si="0"/>
        <v>23.992912642377298</v>
      </c>
      <c r="P47">
        <f t="shared" si="1"/>
        <v>23.992652012351435</v>
      </c>
      <c r="Q47">
        <f t="shared" si="2"/>
        <v>0.4999725313098532</v>
      </c>
    </row>
    <row r="48" spans="1:17">
      <c r="A48">
        <v>0.12268999999999999</v>
      </c>
      <c r="B48">
        <v>0</v>
      </c>
      <c r="C48">
        <v>6.91</v>
      </c>
      <c r="D48">
        <v>0</v>
      </c>
      <c r="E48">
        <v>0.44800000000000001</v>
      </c>
      <c r="F48">
        <v>6.069</v>
      </c>
      <c r="G48">
        <v>40</v>
      </c>
      <c r="H48">
        <v>5.7209000000000003</v>
      </c>
      <c r="I48">
        <v>3</v>
      </c>
      <c r="J48">
        <v>233</v>
      </c>
      <c r="K48">
        <v>17.899999999999999</v>
      </c>
      <c r="L48">
        <v>389.39</v>
      </c>
      <c r="M48">
        <v>9.5500000000000007</v>
      </c>
      <c r="N48">
        <v>21.2</v>
      </c>
      <c r="O48">
        <f t="shared" si="0"/>
        <v>21.957119673937012</v>
      </c>
      <c r="P48">
        <f t="shared" si="1"/>
        <v>21.95683447559913</v>
      </c>
      <c r="Q48">
        <f t="shared" si="2"/>
        <v>0.57323020066248787</v>
      </c>
    </row>
    <row r="49" spans="1:17">
      <c r="A49">
        <v>0.17141999999999999</v>
      </c>
      <c r="B49">
        <v>0</v>
      </c>
      <c r="C49">
        <v>6.91</v>
      </c>
      <c r="D49">
        <v>0</v>
      </c>
      <c r="E49">
        <v>0.44800000000000001</v>
      </c>
      <c r="F49">
        <v>5.6820000000000004</v>
      </c>
      <c r="G49">
        <v>33.799999999999997</v>
      </c>
      <c r="H49">
        <v>5.1003999999999996</v>
      </c>
      <c r="I49">
        <v>3</v>
      </c>
      <c r="J49">
        <v>233</v>
      </c>
      <c r="K49">
        <v>17.899999999999999</v>
      </c>
      <c r="L49">
        <v>396.9</v>
      </c>
      <c r="M49">
        <v>10.210000000000001</v>
      </c>
      <c r="N49">
        <v>19.3</v>
      </c>
      <c r="O49">
        <f t="shared" si="0"/>
        <v>20.142252035906708</v>
      </c>
      <c r="P49">
        <f t="shared" si="1"/>
        <v>20.14206621045814</v>
      </c>
      <c r="Q49">
        <f t="shared" si="2"/>
        <v>0.70938849198899312</v>
      </c>
    </row>
    <row r="50" spans="1:17">
      <c r="A50">
        <v>0.18836</v>
      </c>
      <c r="B50">
        <v>0</v>
      </c>
      <c r="C50">
        <v>6.91</v>
      </c>
      <c r="D50">
        <v>0</v>
      </c>
      <c r="E50">
        <v>0.44800000000000001</v>
      </c>
      <c r="F50">
        <v>5.7859999999999996</v>
      </c>
      <c r="G50">
        <v>33.299999999999997</v>
      </c>
      <c r="H50">
        <v>5.1003999999999996</v>
      </c>
      <c r="I50">
        <v>3</v>
      </c>
      <c r="J50">
        <v>233</v>
      </c>
      <c r="K50">
        <v>17.899999999999999</v>
      </c>
      <c r="L50">
        <v>396.9</v>
      </c>
      <c r="M50">
        <v>14.15</v>
      </c>
      <c r="N50">
        <v>20</v>
      </c>
      <c r="O50">
        <f t="shared" si="0"/>
        <v>19.117497663627724</v>
      </c>
      <c r="P50">
        <f t="shared" si="1"/>
        <v>19.117476393935036</v>
      </c>
      <c r="Q50">
        <f t="shared" si="2"/>
        <v>0.77881037370252648</v>
      </c>
    </row>
    <row r="51" spans="1:17">
      <c r="A51">
        <v>0.22927</v>
      </c>
      <c r="B51">
        <v>0</v>
      </c>
      <c r="C51">
        <v>6.91</v>
      </c>
      <c r="D51">
        <v>0</v>
      </c>
      <c r="E51">
        <v>0.44800000000000001</v>
      </c>
      <c r="F51">
        <v>6.03</v>
      </c>
      <c r="G51">
        <v>85.5</v>
      </c>
      <c r="H51">
        <v>5.6894</v>
      </c>
      <c r="I51">
        <v>3</v>
      </c>
      <c r="J51">
        <v>233</v>
      </c>
      <c r="K51">
        <v>17.899999999999999</v>
      </c>
      <c r="L51">
        <v>392.74</v>
      </c>
      <c r="M51">
        <v>18.8</v>
      </c>
      <c r="N51">
        <v>16.600000000000001</v>
      </c>
      <c r="O51">
        <f t="shared" si="0"/>
        <v>17.61101589392424</v>
      </c>
      <c r="P51">
        <f t="shared" si="1"/>
        <v>17.61096024389613</v>
      </c>
      <c r="Q51">
        <f t="shared" si="2"/>
        <v>1.0221531377674264</v>
      </c>
    </row>
    <row r="52" spans="1:17">
      <c r="A52">
        <v>0.25386999999999998</v>
      </c>
      <c r="B52">
        <v>0</v>
      </c>
      <c r="C52">
        <v>6.91</v>
      </c>
      <c r="D52">
        <v>0</v>
      </c>
      <c r="E52">
        <v>0.44800000000000001</v>
      </c>
      <c r="F52">
        <v>5.399</v>
      </c>
      <c r="G52">
        <v>95.3</v>
      </c>
      <c r="H52">
        <v>5.87</v>
      </c>
      <c r="I52">
        <v>3</v>
      </c>
      <c r="J52">
        <v>233</v>
      </c>
      <c r="K52">
        <v>17.899999999999999</v>
      </c>
      <c r="L52">
        <v>396.9</v>
      </c>
      <c r="M52">
        <v>30.81</v>
      </c>
      <c r="N52">
        <v>14.4</v>
      </c>
      <c r="O52">
        <f t="shared" si="0"/>
        <v>8.6785082302853809</v>
      </c>
      <c r="P52">
        <f t="shared" si="1"/>
        <v>8.6787650252052853</v>
      </c>
      <c r="Q52">
        <f t="shared" si="2"/>
        <v>32.735468070912127</v>
      </c>
    </row>
    <row r="53" spans="1:17">
      <c r="A53">
        <v>0.21976999999999999</v>
      </c>
      <c r="B53">
        <v>0</v>
      </c>
      <c r="C53">
        <v>6.91</v>
      </c>
      <c r="D53">
        <v>0</v>
      </c>
      <c r="E53">
        <v>0.44800000000000001</v>
      </c>
      <c r="F53">
        <v>5.6020000000000003</v>
      </c>
      <c r="G53">
        <v>62</v>
      </c>
      <c r="H53">
        <v>6.0876999999999999</v>
      </c>
      <c r="I53">
        <v>3</v>
      </c>
      <c r="J53">
        <v>233</v>
      </c>
      <c r="K53">
        <v>17.899999999999999</v>
      </c>
      <c r="L53">
        <v>396.9</v>
      </c>
      <c r="M53">
        <v>16.2</v>
      </c>
      <c r="N53">
        <v>19.399999999999999</v>
      </c>
      <c r="O53">
        <f t="shared" si="0"/>
        <v>16.006743330392691</v>
      </c>
      <c r="P53">
        <f t="shared" si="1"/>
        <v>16.006520733771094</v>
      </c>
      <c r="Q53">
        <f t="shared" si="2"/>
        <v>11.514190825834476</v>
      </c>
    </row>
    <row r="54" spans="1:17">
      <c r="A54">
        <v>8.8730000000000003E-2</v>
      </c>
      <c r="B54">
        <v>21</v>
      </c>
      <c r="C54">
        <v>5.64</v>
      </c>
      <c r="D54">
        <v>0</v>
      </c>
      <c r="E54">
        <v>0.439</v>
      </c>
      <c r="F54">
        <v>5.9630000000000001</v>
      </c>
      <c r="G54">
        <v>45.7</v>
      </c>
      <c r="H54">
        <v>6.8147000000000002</v>
      </c>
      <c r="I54">
        <v>4</v>
      </c>
      <c r="J54">
        <v>243</v>
      </c>
      <c r="K54">
        <v>16.8</v>
      </c>
      <c r="L54">
        <v>395.56</v>
      </c>
      <c r="M54">
        <v>13.45</v>
      </c>
      <c r="N54">
        <v>19.7</v>
      </c>
      <c r="O54">
        <f t="shared" si="0"/>
        <v>20.25959554479363</v>
      </c>
      <c r="P54">
        <f t="shared" si="1"/>
        <v>20.259277310807335</v>
      </c>
      <c r="Q54">
        <f t="shared" si="2"/>
        <v>0.31314717375288009</v>
      </c>
    </row>
    <row r="55" spans="1:17">
      <c r="A55">
        <v>4.3369999999999999E-2</v>
      </c>
      <c r="B55">
        <v>21</v>
      </c>
      <c r="C55">
        <v>5.64</v>
      </c>
      <c r="D55">
        <v>0</v>
      </c>
      <c r="E55">
        <v>0.439</v>
      </c>
      <c r="F55">
        <v>6.1150000000000002</v>
      </c>
      <c r="G55">
        <v>63</v>
      </c>
      <c r="H55">
        <v>6.8147000000000002</v>
      </c>
      <c r="I55">
        <v>4</v>
      </c>
      <c r="J55">
        <v>243</v>
      </c>
      <c r="K55">
        <v>16.8</v>
      </c>
      <c r="L55">
        <v>393.97</v>
      </c>
      <c r="M55">
        <v>9.43</v>
      </c>
      <c r="N55">
        <v>20.5</v>
      </c>
      <c r="O55">
        <f t="shared" si="0"/>
        <v>22.691985492297583</v>
      </c>
      <c r="P55">
        <f t="shared" si="1"/>
        <v>22.691489364767133</v>
      </c>
      <c r="Q55">
        <f t="shared" si="2"/>
        <v>4.8048003984430769</v>
      </c>
    </row>
    <row r="56" spans="1:17">
      <c r="A56">
        <v>5.3600000000000002E-2</v>
      </c>
      <c r="B56">
        <v>21</v>
      </c>
      <c r="C56">
        <v>5.64</v>
      </c>
      <c r="D56">
        <v>0</v>
      </c>
      <c r="E56">
        <v>0.439</v>
      </c>
      <c r="F56">
        <v>6.5110000000000001</v>
      </c>
      <c r="G56">
        <v>21.1</v>
      </c>
      <c r="H56">
        <v>6.8147000000000002</v>
      </c>
      <c r="I56">
        <v>4</v>
      </c>
      <c r="J56">
        <v>243</v>
      </c>
      <c r="K56">
        <v>16.8</v>
      </c>
      <c r="L56">
        <v>396.9</v>
      </c>
      <c r="M56">
        <v>5.28</v>
      </c>
      <c r="N56">
        <v>25</v>
      </c>
      <c r="O56">
        <f t="shared" si="0"/>
        <v>27.114472138596081</v>
      </c>
      <c r="P56">
        <f t="shared" si="1"/>
        <v>27.113979737900991</v>
      </c>
      <c r="Q56">
        <f t="shared" si="2"/>
        <v>4.4709924248990864</v>
      </c>
    </row>
    <row r="57" spans="1:17">
      <c r="A57">
        <v>4.981E-2</v>
      </c>
      <c r="B57">
        <v>21</v>
      </c>
      <c r="C57">
        <v>5.64</v>
      </c>
      <c r="D57">
        <v>0</v>
      </c>
      <c r="E57">
        <v>0.439</v>
      </c>
      <c r="F57">
        <v>5.9980000000000002</v>
      </c>
      <c r="G57">
        <v>21.4</v>
      </c>
      <c r="H57">
        <v>6.8147000000000002</v>
      </c>
      <c r="I57">
        <v>4</v>
      </c>
      <c r="J57">
        <v>243</v>
      </c>
      <c r="K57">
        <v>16.8</v>
      </c>
      <c r="L57">
        <v>396.9</v>
      </c>
      <c r="M57">
        <v>8.43</v>
      </c>
      <c r="N57">
        <v>23.4</v>
      </c>
      <c r="O57">
        <f t="shared" si="0"/>
        <v>22.759501633791565</v>
      </c>
      <c r="P57">
        <f t="shared" si="1"/>
        <v>22.759060961706084</v>
      </c>
      <c r="Q57">
        <f t="shared" si="2"/>
        <v>0.41023815711567241</v>
      </c>
    </row>
    <row r="58" spans="1:17">
      <c r="A58">
        <v>1.3599999999999999E-2</v>
      </c>
      <c r="B58">
        <v>75</v>
      </c>
      <c r="C58">
        <v>4</v>
      </c>
      <c r="D58">
        <v>0</v>
      </c>
      <c r="E58">
        <v>0.41</v>
      </c>
      <c r="F58">
        <v>5.8879999999999999</v>
      </c>
      <c r="G58">
        <v>47.6</v>
      </c>
      <c r="H58">
        <v>7.3197000000000001</v>
      </c>
      <c r="I58">
        <v>3</v>
      </c>
      <c r="J58">
        <v>469</v>
      </c>
      <c r="K58">
        <v>21.1</v>
      </c>
      <c r="L58">
        <v>396.9</v>
      </c>
      <c r="M58">
        <v>14.8</v>
      </c>
      <c r="N58">
        <v>18.899999999999999</v>
      </c>
      <c r="O58">
        <f t="shared" si="0"/>
        <v>17.514016591813586</v>
      </c>
      <c r="P58">
        <f t="shared" si="1"/>
        <v>17.514722728113316</v>
      </c>
      <c r="Q58">
        <f t="shared" si="2"/>
        <v>1.9209500077680228</v>
      </c>
    </row>
    <row r="59" spans="1:17">
      <c r="A59">
        <v>1.311E-2</v>
      </c>
      <c r="B59">
        <v>90</v>
      </c>
      <c r="C59">
        <v>1.22</v>
      </c>
      <c r="D59">
        <v>0</v>
      </c>
      <c r="E59">
        <v>0.40300000000000002</v>
      </c>
      <c r="F59">
        <v>7.2489999999999997</v>
      </c>
      <c r="G59">
        <v>21.9</v>
      </c>
      <c r="H59">
        <v>8.6966000000000001</v>
      </c>
      <c r="I59">
        <v>5</v>
      </c>
      <c r="J59">
        <v>226</v>
      </c>
      <c r="K59">
        <v>17.899999999999999</v>
      </c>
      <c r="L59">
        <v>395.93</v>
      </c>
      <c r="M59">
        <v>4.8099999999999996</v>
      </c>
      <c r="N59">
        <v>35.4</v>
      </c>
      <c r="O59">
        <f t="shared" si="0"/>
        <v>33.22272357395866</v>
      </c>
      <c r="P59">
        <f t="shared" si="1"/>
        <v>33.22187991273384</v>
      </c>
      <c r="Q59">
        <f t="shared" si="2"/>
        <v>4.7405326353953425</v>
      </c>
    </row>
    <row r="60" spans="1:17">
      <c r="A60">
        <v>2.0549999999999999E-2</v>
      </c>
      <c r="B60">
        <v>85</v>
      </c>
      <c r="C60">
        <v>0.74</v>
      </c>
      <c r="D60">
        <v>0</v>
      </c>
      <c r="E60">
        <v>0.41</v>
      </c>
      <c r="F60">
        <v>6.383</v>
      </c>
      <c r="G60">
        <v>35.700000000000003</v>
      </c>
      <c r="H60">
        <v>9.1875999999999998</v>
      </c>
      <c r="I60">
        <v>2</v>
      </c>
      <c r="J60">
        <v>313</v>
      </c>
      <c r="K60">
        <v>17.3</v>
      </c>
      <c r="L60">
        <v>396.9</v>
      </c>
      <c r="M60">
        <v>5.77</v>
      </c>
      <c r="N60">
        <v>24.7</v>
      </c>
      <c r="O60">
        <f t="shared" si="0"/>
        <v>25.774893690867668</v>
      </c>
      <c r="P60">
        <f t="shared" si="1"/>
        <v>25.774752267535604</v>
      </c>
      <c r="Q60">
        <f t="shared" si="2"/>
        <v>1.1553964466671185</v>
      </c>
    </row>
    <row r="61" spans="1:17">
      <c r="A61">
        <v>1.4319999999999999E-2</v>
      </c>
      <c r="B61">
        <v>100</v>
      </c>
      <c r="C61">
        <v>1.32</v>
      </c>
      <c r="D61">
        <v>0</v>
      </c>
      <c r="E61">
        <v>0.41099999999999998</v>
      </c>
      <c r="F61">
        <v>6.8159999999999998</v>
      </c>
      <c r="G61">
        <v>40.5</v>
      </c>
      <c r="H61">
        <v>8.3247999999999998</v>
      </c>
      <c r="I61">
        <v>5</v>
      </c>
      <c r="J61">
        <v>256</v>
      </c>
      <c r="K61">
        <v>15.1</v>
      </c>
      <c r="L61">
        <v>392.9</v>
      </c>
      <c r="M61">
        <v>3.95</v>
      </c>
      <c r="N61">
        <v>31.6</v>
      </c>
      <c r="O61">
        <f t="shared" si="0"/>
        <v>32.476084511444697</v>
      </c>
      <c r="P61">
        <f t="shared" si="1"/>
        <v>32.475315215221116</v>
      </c>
      <c r="Q61">
        <f t="shared" si="2"/>
        <v>0.76752407119329014</v>
      </c>
    </row>
    <row r="62" spans="1:17">
      <c r="A62">
        <v>0.15445</v>
      </c>
      <c r="B62">
        <v>25</v>
      </c>
      <c r="C62">
        <v>5.13</v>
      </c>
      <c r="D62">
        <v>0</v>
      </c>
      <c r="E62">
        <v>0.45300000000000001</v>
      </c>
      <c r="F62">
        <v>6.1449999999999996</v>
      </c>
      <c r="G62">
        <v>29.2</v>
      </c>
      <c r="H62">
        <v>7.8148</v>
      </c>
      <c r="I62">
        <v>8</v>
      </c>
      <c r="J62">
        <v>284</v>
      </c>
      <c r="K62">
        <v>19.7</v>
      </c>
      <c r="L62">
        <v>390.68</v>
      </c>
      <c r="M62">
        <v>6.86</v>
      </c>
      <c r="N62">
        <v>23.3</v>
      </c>
      <c r="O62">
        <f t="shared" si="0"/>
        <v>22.473238420445149</v>
      </c>
      <c r="P62">
        <f t="shared" si="1"/>
        <v>22.472564510649573</v>
      </c>
      <c r="Q62">
        <f t="shared" si="2"/>
        <v>0.68353470942803307</v>
      </c>
    </row>
    <row r="63" spans="1:17">
      <c r="A63">
        <v>0.10328</v>
      </c>
      <c r="B63">
        <v>25</v>
      </c>
      <c r="C63">
        <v>5.13</v>
      </c>
      <c r="D63">
        <v>0</v>
      </c>
      <c r="E63">
        <v>0.45300000000000001</v>
      </c>
      <c r="F63">
        <v>5.9269999999999996</v>
      </c>
      <c r="G63">
        <v>47.2</v>
      </c>
      <c r="H63">
        <v>6.9320000000000004</v>
      </c>
      <c r="I63">
        <v>8</v>
      </c>
      <c r="J63">
        <v>284</v>
      </c>
      <c r="K63">
        <v>19.7</v>
      </c>
      <c r="L63">
        <v>396.9</v>
      </c>
      <c r="M63">
        <v>9.2200000000000006</v>
      </c>
      <c r="N63">
        <v>19.600000000000001</v>
      </c>
      <c r="O63">
        <f t="shared" si="0"/>
        <v>21.019706369759334</v>
      </c>
      <c r="P63">
        <f t="shared" si="1"/>
        <v>21.019202232122154</v>
      </c>
      <c r="Q63">
        <f t="shared" si="2"/>
        <v>2.0155661763352217</v>
      </c>
    </row>
    <row r="64" spans="1:17">
      <c r="A64">
        <v>0.14932000000000001</v>
      </c>
      <c r="B64">
        <v>25</v>
      </c>
      <c r="C64">
        <v>5.13</v>
      </c>
      <c r="D64">
        <v>0</v>
      </c>
      <c r="E64">
        <v>0.45300000000000001</v>
      </c>
      <c r="F64">
        <v>5.7409999999999997</v>
      </c>
      <c r="G64">
        <v>66.2</v>
      </c>
      <c r="H64">
        <v>7.2253999999999996</v>
      </c>
      <c r="I64">
        <v>8</v>
      </c>
      <c r="J64">
        <v>284</v>
      </c>
      <c r="K64">
        <v>19.7</v>
      </c>
      <c r="L64">
        <v>395.11</v>
      </c>
      <c r="M64">
        <v>13.15</v>
      </c>
      <c r="N64">
        <v>18.7</v>
      </c>
      <c r="O64">
        <f t="shared" si="0"/>
        <v>17.826578161713066</v>
      </c>
      <c r="P64">
        <f t="shared" si="1"/>
        <v>17.826096467024087</v>
      </c>
      <c r="Q64">
        <f t="shared" si="2"/>
        <v>0.7628657075965265</v>
      </c>
    </row>
    <row r="65" spans="1:17">
      <c r="A65">
        <v>0.17171</v>
      </c>
      <c r="B65">
        <v>25</v>
      </c>
      <c r="C65">
        <v>5.13</v>
      </c>
      <c r="D65">
        <v>0</v>
      </c>
      <c r="E65">
        <v>0.45300000000000001</v>
      </c>
      <c r="F65">
        <v>5.9660000000000002</v>
      </c>
      <c r="G65">
        <v>93.4</v>
      </c>
      <c r="H65">
        <v>6.8185000000000002</v>
      </c>
      <c r="I65">
        <v>8</v>
      </c>
      <c r="J65">
        <v>284</v>
      </c>
      <c r="K65">
        <v>19.7</v>
      </c>
      <c r="L65">
        <v>378.08</v>
      </c>
      <c r="M65">
        <v>14.44</v>
      </c>
      <c r="N65">
        <v>16</v>
      </c>
      <c r="O65">
        <f t="shared" si="0"/>
        <v>18.561922687609872</v>
      </c>
      <c r="P65">
        <f t="shared" si="1"/>
        <v>18.56153076927842</v>
      </c>
      <c r="Q65">
        <f t="shared" si="2"/>
        <v>6.5634478572901909</v>
      </c>
    </row>
    <row r="66" spans="1:17">
      <c r="A66">
        <v>0.11027000000000001</v>
      </c>
      <c r="B66">
        <v>25</v>
      </c>
      <c r="C66">
        <v>5.13</v>
      </c>
      <c r="D66">
        <v>0</v>
      </c>
      <c r="E66">
        <v>0.45300000000000001</v>
      </c>
      <c r="F66">
        <v>6.4560000000000004</v>
      </c>
      <c r="G66">
        <v>67.8</v>
      </c>
      <c r="H66">
        <v>7.2255000000000003</v>
      </c>
      <c r="I66">
        <v>8</v>
      </c>
      <c r="J66">
        <v>284</v>
      </c>
      <c r="K66">
        <v>19.7</v>
      </c>
      <c r="L66">
        <v>396.9</v>
      </c>
      <c r="M66">
        <v>6.73</v>
      </c>
      <c r="N66">
        <v>22.2</v>
      </c>
      <c r="O66">
        <f t="shared" si="0"/>
        <v>24.758968455774422</v>
      </c>
      <c r="P66">
        <f t="shared" si="1"/>
        <v>24.758331070541562</v>
      </c>
      <c r="Q66">
        <f t="shared" si="2"/>
        <v>6.5483195576485338</v>
      </c>
    </row>
    <row r="67" spans="1:17">
      <c r="A67">
        <v>0.1265</v>
      </c>
      <c r="B67">
        <v>25</v>
      </c>
      <c r="C67">
        <v>5.13</v>
      </c>
      <c r="D67">
        <v>0</v>
      </c>
      <c r="E67">
        <v>0.45300000000000001</v>
      </c>
      <c r="F67">
        <v>6.7619999999999996</v>
      </c>
      <c r="G67">
        <v>43.4</v>
      </c>
      <c r="H67">
        <v>7.9809000000000001</v>
      </c>
      <c r="I67">
        <v>8</v>
      </c>
      <c r="J67">
        <v>284</v>
      </c>
      <c r="K67">
        <v>19.7</v>
      </c>
      <c r="L67">
        <v>395.58</v>
      </c>
      <c r="M67">
        <v>9.5</v>
      </c>
      <c r="N67">
        <v>25</v>
      </c>
      <c r="O67">
        <f t="shared" si="0"/>
        <v>24.84078490165443</v>
      </c>
      <c r="P67">
        <f t="shared" si="1"/>
        <v>24.840221186243731</v>
      </c>
      <c r="Q67">
        <f t="shared" si="2"/>
        <v>2.5349447541189389E-2</v>
      </c>
    </row>
    <row r="68" spans="1:17">
      <c r="A68">
        <v>1.951E-2</v>
      </c>
      <c r="B68">
        <v>17.5</v>
      </c>
      <c r="C68">
        <v>1.38</v>
      </c>
      <c r="D68">
        <v>0</v>
      </c>
      <c r="E68">
        <v>0.41610000000000003</v>
      </c>
      <c r="F68">
        <v>7.1040000000000001</v>
      </c>
      <c r="G68">
        <v>59.5</v>
      </c>
      <c r="H68">
        <v>9.2228999999999992</v>
      </c>
      <c r="I68">
        <v>3</v>
      </c>
      <c r="J68">
        <v>216</v>
      </c>
      <c r="K68">
        <v>18.600000000000001</v>
      </c>
      <c r="L68">
        <v>393.24</v>
      </c>
      <c r="M68">
        <v>8.0500000000000007</v>
      </c>
      <c r="N68">
        <v>33</v>
      </c>
      <c r="O68">
        <f t="shared" si="0"/>
        <v>26.100895558792274</v>
      </c>
      <c r="P68">
        <f t="shared" si="1"/>
        <v>26.100763608186352</v>
      </c>
      <c r="Q68">
        <f t="shared" si="2"/>
        <v>47.597642090692169</v>
      </c>
    </row>
    <row r="69" spans="1:17">
      <c r="A69">
        <v>3.5839999999999997E-2</v>
      </c>
      <c r="B69">
        <v>80</v>
      </c>
      <c r="C69">
        <v>3.37</v>
      </c>
      <c r="D69">
        <v>0</v>
      </c>
      <c r="E69">
        <v>0.39800000000000002</v>
      </c>
      <c r="F69">
        <v>6.29</v>
      </c>
      <c r="G69">
        <v>17.8</v>
      </c>
      <c r="H69">
        <v>6.6115000000000004</v>
      </c>
      <c r="I69">
        <v>4</v>
      </c>
      <c r="J69">
        <v>337</v>
      </c>
      <c r="K69">
        <v>16.100000000000001</v>
      </c>
      <c r="L69">
        <v>396.9</v>
      </c>
      <c r="M69">
        <v>4.67</v>
      </c>
      <c r="N69">
        <v>23.5</v>
      </c>
      <c r="O69">
        <f t="shared" ref="O69:O132" si="4">SUMPRODUCT(A69:M69,$A$2:$M$2)</f>
        <v>28.671770478840934</v>
      </c>
      <c r="P69">
        <f t="shared" ref="P69:P132" si="5">SUMPRODUCT(A69:M69,$A$1:$M$1)</f>
        <v>28.671656621777057</v>
      </c>
      <c r="Q69">
        <f t="shared" ref="Q69:Q132" si="6">(O69-N69)^2</f>
        <v>26.74720988581058</v>
      </c>
    </row>
    <row r="70" spans="1:17">
      <c r="A70">
        <v>4.3790000000000003E-2</v>
      </c>
      <c r="B70">
        <v>80</v>
      </c>
      <c r="C70">
        <v>3.37</v>
      </c>
      <c r="D70">
        <v>0</v>
      </c>
      <c r="E70">
        <v>0.39800000000000002</v>
      </c>
      <c r="F70">
        <v>5.7869999999999999</v>
      </c>
      <c r="G70">
        <v>31.1</v>
      </c>
      <c r="H70">
        <v>6.6115000000000004</v>
      </c>
      <c r="I70">
        <v>4</v>
      </c>
      <c r="J70">
        <v>337</v>
      </c>
      <c r="K70">
        <v>16.100000000000001</v>
      </c>
      <c r="L70">
        <v>396.9</v>
      </c>
      <c r="M70">
        <v>10.24</v>
      </c>
      <c r="N70">
        <v>19.399999999999999</v>
      </c>
      <c r="O70">
        <f t="shared" si="4"/>
        <v>23.271925668845284</v>
      </c>
      <c r="P70">
        <f t="shared" si="5"/>
        <v>23.271922275403536</v>
      </c>
      <c r="Q70">
        <f t="shared" si="6"/>
        <v>14.991808385063015</v>
      </c>
    </row>
    <row r="71" spans="1:17">
      <c r="A71">
        <v>5.7889999999999997E-2</v>
      </c>
      <c r="B71">
        <v>12.5</v>
      </c>
      <c r="C71">
        <v>6.07</v>
      </c>
      <c r="D71">
        <v>0</v>
      </c>
      <c r="E71">
        <v>0.40899999999999997</v>
      </c>
      <c r="F71">
        <v>5.8780000000000001</v>
      </c>
      <c r="G71">
        <v>21.4</v>
      </c>
      <c r="H71">
        <v>6.4980000000000002</v>
      </c>
      <c r="I71">
        <v>4</v>
      </c>
      <c r="J71">
        <v>345</v>
      </c>
      <c r="K71">
        <v>18.899999999999999</v>
      </c>
      <c r="L71">
        <v>396.21</v>
      </c>
      <c r="M71">
        <v>8.1</v>
      </c>
      <c r="N71">
        <v>22</v>
      </c>
      <c r="O71">
        <f t="shared" si="4"/>
        <v>20.370243347169762</v>
      </c>
      <c r="P71">
        <f t="shared" si="5"/>
        <v>20.370383468019831</v>
      </c>
      <c r="Q71">
        <f t="shared" si="6"/>
        <v>2.6561067474444218</v>
      </c>
    </row>
    <row r="72" spans="1:17">
      <c r="A72">
        <v>0.13553999999999999</v>
      </c>
      <c r="B72">
        <v>12.5</v>
      </c>
      <c r="C72">
        <v>6.07</v>
      </c>
      <c r="D72">
        <v>0</v>
      </c>
      <c r="E72">
        <v>0.40899999999999997</v>
      </c>
      <c r="F72">
        <v>5.5940000000000003</v>
      </c>
      <c r="G72">
        <v>36.799999999999997</v>
      </c>
      <c r="H72">
        <v>6.4980000000000002</v>
      </c>
      <c r="I72">
        <v>4</v>
      </c>
      <c r="J72">
        <v>345</v>
      </c>
      <c r="K72">
        <v>18.899999999999999</v>
      </c>
      <c r="L72">
        <v>396.9</v>
      </c>
      <c r="M72">
        <v>13.09</v>
      </c>
      <c r="N72">
        <v>17.399999999999999</v>
      </c>
      <c r="O72">
        <f t="shared" si="4"/>
        <v>16.498644126940839</v>
      </c>
      <c r="P72">
        <f t="shared" si="5"/>
        <v>16.498895591551467</v>
      </c>
      <c r="Q72">
        <f t="shared" si="6"/>
        <v>0.81244240989824013</v>
      </c>
    </row>
    <row r="73" spans="1:17">
      <c r="A73">
        <v>0.12816</v>
      </c>
      <c r="B73">
        <v>12.5</v>
      </c>
      <c r="C73">
        <v>6.07</v>
      </c>
      <c r="D73">
        <v>0</v>
      </c>
      <c r="E73">
        <v>0.40899999999999997</v>
      </c>
      <c r="F73">
        <v>5.8849999999999998</v>
      </c>
      <c r="G73">
        <v>33</v>
      </c>
      <c r="H73">
        <v>6.4980000000000002</v>
      </c>
      <c r="I73">
        <v>4</v>
      </c>
      <c r="J73">
        <v>345</v>
      </c>
      <c r="K73">
        <v>18.899999999999999</v>
      </c>
      <c r="L73">
        <v>396.9</v>
      </c>
      <c r="M73">
        <v>8.7899999999999991</v>
      </c>
      <c r="N73">
        <v>20.9</v>
      </c>
      <c r="O73">
        <f t="shared" si="4"/>
        <v>20.044108180406322</v>
      </c>
      <c r="P73">
        <f t="shared" si="5"/>
        <v>20.044244488390802</v>
      </c>
      <c r="Q73">
        <f t="shared" si="6"/>
        <v>0.73255080684737395</v>
      </c>
    </row>
    <row r="74" spans="1:17">
      <c r="A74">
        <v>8.8260000000000005E-2</v>
      </c>
      <c r="B74">
        <v>0</v>
      </c>
      <c r="C74">
        <v>10.81</v>
      </c>
      <c r="D74">
        <v>0</v>
      </c>
      <c r="E74">
        <v>0.41299999999999998</v>
      </c>
      <c r="F74">
        <v>6.4169999999999998</v>
      </c>
      <c r="G74">
        <v>6.6</v>
      </c>
      <c r="H74">
        <v>5.2873000000000001</v>
      </c>
      <c r="I74">
        <v>4</v>
      </c>
      <c r="J74">
        <v>305</v>
      </c>
      <c r="K74">
        <v>19.2</v>
      </c>
      <c r="L74">
        <v>383.73</v>
      </c>
      <c r="M74">
        <v>6.72</v>
      </c>
      <c r="N74">
        <v>24.2</v>
      </c>
      <c r="O74">
        <f t="shared" si="4"/>
        <v>24.849212933038814</v>
      </c>
      <c r="P74">
        <f t="shared" si="5"/>
        <v>24.848563517431764</v>
      </c>
      <c r="Q74">
        <f t="shared" si="6"/>
        <v>0.4214774324248603</v>
      </c>
    </row>
    <row r="75" spans="1:17">
      <c r="A75">
        <v>0.15876000000000001</v>
      </c>
      <c r="B75">
        <v>0</v>
      </c>
      <c r="C75">
        <v>10.81</v>
      </c>
      <c r="D75">
        <v>0</v>
      </c>
      <c r="E75">
        <v>0.41299999999999998</v>
      </c>
      <c r="F75">
        <v>5.9610000000000003</v>
      </c>
      <c r="G75">
        <v>17.5</v>
      </c>
      <c r="H75">
        <v>5.2873000000000001</v>
      </c>
      <c r="I75">
        <v>4</v>
      </c>
      <c r="J75">
        <v>305</v>
      </c>
      <c r="K75">
        <v>19.2</v>
      </c>
      <c r="L75">
        <v>376.94</v>
      </c>
      <c r="M75">
        <v>9.8800000000000008</v>
      </c>
      <c r="N75">
        <v>21.7</v>
      </c>
      <c r="O75">
        <f t="shared" si="4"/>
        <v>20.642703444067735</v>
      </c>
      <c r="P75">
        <f t="shared" si="5"/>
        <v>20.642089576409091</v>
      </c>
      <c r="Q75">
        <f t="shared" si="6"/>
        <v>1.1178760071862286</v>
      </c>
    </row>
    <row r="76" spans="1:17">
      <c r="A76">
        <v>9.1639999999999999E-2</v>
      </c>
      <c r="B76">
        <v>0</v>
      </c>
      <c r="C76">
        <v>10.81</v>
      </c>
      <c r="D76">
        <v>0</v>
      </c>
      <c r="E76">
        <v>0.41299999999999998</v>
      </c>
      <c r="F76">
        <v>6.0650000000000004</v>
      </c>
      <c r="G76">
        <v>7.8</v>
      </c>
      <c r="H76">
        <v>5.2873000000000001</v>
      </c>
      <c r="I76">
        <v>4</v>
      </c>
      <c r="J76">
        <v>305</v>
      </c>
      <c r="K76">
        <v>19.2</v>
      </c>
      <c r="L76">
        <v>390.91</v>
      </c>
      <c r="M76">
        <v>5.52</v>
      </c>
      <c r="N76">
        <v>22.8</v>
      </c>
      <c r="O76">
        <f t="shared" si="4"/>
        <v>23.362603818436128</v>
      </c>
      <c r="P76">
        <f t="shared" si="5"/>
        <v>23.3618555914667</v>
      </c>
      <c r="Q76">
        <f t="shared" si="6"/>
        <v>0.31652305651891061</v>
      </c>
    </row>
    <row r="77" spans="1:17">
      <c r="A77">
        <v>0.19539000000000001</v>
      </c>
      <c r="B77">
        <v>0</v>
      </c>
      <c r="C77">
        <v>10.81</v>
      </c>
      <c r="D77">
        <v>0</v>
      </c>
      <c r="E77">
        <v>0.41299999999999998</v>
      </c>
      <c r="F77">
        <v>6.2450000000000001</v>
      </c>
      <c r="G77">
        <v>6.2</v>
      </c>
      <c r="H77">
        <v>5.2873000000000001</v>
      </c>
      <c r="I77">
        <v>4</v>
      </c>
      <c r="J77">
        <v>305</v>
      </c>
      <c r="K77">
        <v>19.2</v>
      </c>
      <c r="L77">
        <v>377.17</v>
      </c>
      <c r="M77">
        <v>7.54</v>
      </c>
      <c r="N77">
        <v>23.4</v>
      </c>
      <c r="O77">
        <f t="shared" si="4"/>
        <v>23.382928351449944</v>
      </c>
      <c r="P77">
        <f t="shared" si="5"/>
        <v>23.382292737120945</v>
      </c>
      <c r="Q77">
        <f t="shared" si="6"/>
        <v>2.9144118421656646E-4</v>
      </c>
    </row>
    <row r="78" spans="1:17">
      <c r="A78">
        <v>7.8960000000000002E-2</v>
      </c>
      <c r="B78">
        <v>0</v>
      </c>
      <c r="C78">
        <v>12.83</v>
      </c>
      <c r="D78">
        <v>0</v>
      </c>
      <c r="E78">
        <v>0.437</v>
      </c>
      <c r="F78">
        <v>6.2729999999999997</v>
      </c>
      <c r="G78">
        <v>6</v>
      </c>
      <c r="H78">
        <v>4.2515000000000001</v>
      </c>
      <c r="I78">
        <v>5</v>
      </c>
      <c r="J78">
        <v>398</v>
      </c>
      <c r="K78">
        <v>18.7</v>
      </c>
      <c r="L78">
        <v>394.92</v>
      </c>
      <c r="M78">
        <v>6.78</v>
      </c>
      <c r="N78">
        <v>24.1</v>
      </c>
      <c r="O78">
        <f t="shared" si="4"/>
        <v>24.562825444668924</v>
      </c>
      <c r="P78">
        <f t="shared" si="5"/>
        <v>24.562495480469636</v>
      </c>
      <c r="Q78">
        <f t="shared" si="6"/>
        <v>0.21420739223298596</v>
      </c>
    </row>
    <row r="79" spans="1:17">
      <c r="A79">
        <v>9.5119999999999996E-2</v>
      </c>
      <c r="B79">
        <v>0</v>
      </c>
      <c r="C79">
        <v>12.83</v>
      </c>
      <c r="D79">
        <v>0</v>
      </c>
      <c r="E79">
        <v>0.437</v>
      </c>
      <c r="F79">
        <v>6.2859999999999996</v>
      </c>
      <c r="G79">
        <v>45</v>
      </c>
      <c r="H79">
        <v>4.5026000000000002</v>
      </c>
      <c r="I79">
        <v>5</v>
      </c>
      <c r="J79">
        <v>398</v>
      </c>
      <c r="K79">
        <v>18.7</v>
      </c>
      <c r="L79">
        <v>383.23</v>
      </c>
      <c r="M79">
        <v>8.94</v>
      </c>
      <c r="N79">
        <v>21.4</v>
      </c>
      <c r="O79">
        <f t="shared" si="4"/>
        <v>23.037798209740671</v>
      </c>
      <c r="P79">
        <f t="shared" si="5"/>
        <v>23.037409637682863</v>
      </c>
      <c r="Q79">
        <f t="shared" si="6"/>
        <v>2.682382975829753</v>
      </c>
    </row>
    <row r="80" spans="1:17">
      <c r="A80">
        <v>0.10153</v>
      </c>
      <c r="B80">
        <v>0</v>
      </c>
      <c r="C80">
        <v>12.83</v>
      </c>
      <c r="D80">
        <v>0</v>
      </c>
      <c r="E80">
        <v>0.437</v>
      </c>
      <c r="F80">
        <v>6.2789999999999999</v>
      </c>
      <c r="G80">
        <v>74.5</v>
      </c>
      <c r="H80">
        <v>4.0522</v>
      </c>
      <c r="I80">
        <v>5</v>
      </c>
      <c r="J80">
        <v>398</v>
      </c>
      <c r="K80">
        <v>18.7</v>
      </c>
      <c r="L80">
        <v>373.66</v>
      </c>
      <c r="M80">
        <v>11.97</v>
      </c>
      <c r="N80">
        <v>20</v>
      </c>
      <c r="O80">
        <f t="shared" si="4"/>
        <v>21.811657897608143</v>
      </c>
      <c r="P80">
        <f t="shared" si="5"/>
        <v>21.811392336177924</v>
      </c>
      <c r="Q80">
        <f t="shared" si="6"/>
        <v>3.282104337965956</v>
      </c>
    </row>
    <row r="81" spans="1:17">
      <c r="A81">
        <v>8.7069999999999995E-2</v>
      </c>
      <c r="B81">
        <v>0</v>
      </c>
      <c r="C81">
        <v>12.83</v>
      </c>
      <c r="D81">
        <v>0</v>
      </c>
      <c r="E81">
        <v>0.437</v>
      </c>
      <c r="F81">
        <v>6.14</v>
      </c>
      <c r="G81">
        <v>45.8</v>
      </c>
      <c r="H81">
        <v>4.0904999999999996</v>
      </c>
      <c r="I81">
        <v>5</v>
      </c>
      <c r="J81">
        <v>398</v>
      </c>
      <c r="K81">
        <v>18.7</v>
      </c>
      <c r="L81">
        <v>386.96</v>
      </c>
      <c r="M81">
        <v>10.27</v>
      </c>
      <c r="N81">
        <v>20.8</v>
      </c>
      <c r="O81">
        <f t="shared" si="4"/>
        <v>22.0677976884323</v>
      </c>
      <c r="P81">
        <f t="shared" si="5"/>
        <v>22.06751100684691</v>
      </c>
      <c r="Q81">
        <f t="shared" si="6"/>
        <v>1.6073109787942819</v>
      </c>
    </row>
    <row r="82" spans="1:17">
      <c r="A82">
        <v>5.6460000000000003E-2</v>
      </c>
      <c r="B82">
        <v>0</v>
      </c>
      <c r="C82">
        <v>12.83</v>
      </c>
      <c r="D82">
        <v>0</v>
      </c>
      <c r="E82">
        <v>0.437</v>
      </c>
      <c r="F82">
        <v>6.2320000000000002</v>
      </c>
      <c r="G82">
        <v>53.7</v>
      </c>
      <c r="H82">
        <v>5.0141</v>
      </c>
      <c r="I82">
        <v>5</v>
      </c>
      <c r="J82">
        <v>398</v>
      </c>
      <c r="K82">
        <v>18.7</v>
      </c>
      <c r="L82">
        <v>386.4</v>
      </c>
      <c r="M82">
        <v>12.34</v>
      </c>
      <c r="N82">
        <v>21.2</v>
      </c>
      <c r="O82">
        <f t="shared" si="4"/>
        <v>20.793182132812763</v>
      </c>
      <c r="P82">
        <f t="shared" si="5"/>
        <v>20.792797793469642</v>
      </c>
      <c r="Q82">
        <f t="shared" si="6"/>
        <v>0.16550077706277158</v>
      </c>
    </row>
    <row r="83" spans="1:17">
      <c r="A83">
        <v>8.387E-2</v>
      </c>
      <c r="B83">
        <v>0</v>
      </c>
      <c r="C83">
        <v>12.83</v>
      </c>
      <c r="D83">
        <v>0</v>
      </c>
      <c r="E83">
        <v>0.437</v>
      </c>
      <c r="F83">
        <v>5.8739999999999997</v>
      </c>
      <c r="G83">
        <v>36.6</v>
      </c>
      <c r="H83">
        <v>4.5026000000000002</v>
      </c>
      <c r="I83">
        <v>5</v>
      </c>
      <c r="J83">
        <v>398</v>
      </c>
      <c r="K83">
        <v>18.7</v>
      </c>
      <c r="L83">
        <v>396.06</v>
      </c>
      <c r="M83">
        <v>9.1</v>
      </c>
      <c r="N83">
        <v>20.3</v>
      </c>
      <c r="O83">
        <f t="shared" si="4"/>
        <v>20.783878153123315</v>
      </c>
      <c r="P83">
        <f t="shared" si="5"/>
        <v>20.783456767453536</v>
      </c>
      <c r="Q83">
        <f t="shared" si="6"/>
        <v>0.23413806707002915</v>
      </c>
    </row>
    <row r="84" spans="1:17">
      <c r="A84">
        <v>4.113E-2</v>
      </c>
      <c r="B84">
        <v>25</v>
      </c>
      <c r="C84">
        <v>4.8600000000000003</v>
      </c>
      <c r="D84">
        <v>0</v>
      </c>
      <c r="E84">
        <v>0.42599999999999999</v>
      </c>
      <c r="F84">
        <v>6.7270000000000003</v>
      </c>
      <c r="G84">
        <v>33.5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5.29</v>
      </c>
      <c r="N84">
        <v>28</v>
      </c>
      <c r="O84">
        <f t="shared" si="4"/>
        <v>28.684892798426556</v>
      </c>
      <c r="P84">
        <f t="shared" si="5"/>
        <v>28.684930983438356</v>
      </c>
      <c r="Q84">
        <f t="shared" si="6"/>
        <v>0.46907814533655973</v>
      </c>
    </row>
    <row r="85" spans="1:17">
      <c r="A85">
        <v>4.462E-2</v>
      </c>
      <c r="B85">
        <v>25</v>
      </c>
      <c r="C85">
        <v>4.8600000000000003</v>
      </c>
      <c r="D85">
        <v>0</v>
      </c>
      <c r="E85">
        <v>0.42599999999999999</v>
      </c>
      <c r="F85">
        <v>6.6189999999999998</v>
      </c>
      <c r="G85">
        <v>70.400000000000006</v>
      </c>
      <c r="H85">
        <v>5.4006999999999996</v>
      </c>
      <c r="I85">
        <v>4</v>
      </c>
      <c r="J85">
        <v>281</v>
      </c>
      <c r="K85">
        <v>19</v>
      </c>
      <c r="L85">
        <v>395.63</v>
      </c>
      <c r="M85">
        <v>7.22</v>
      </c>
      <c r="N85">
        <v>23.9</v>
      </c>
      <c r="O85">
        <f t="shared" si="4"/>
        <v>26.954318735147027</v>
      </c>
      <c r="P85">
        <f t="shared" si="5"/>
        <v>26.95431892296034</v>
      </c>
      <c r="Q85">
        <f t="shared" si="6"/>
        <v>9.3288629358701414</v>
      </c>
    </row>
    <row r="86" spans="1:17">
      <c r="A86">
        <v>3.6589999999999998E-2</v>
      </c>
      <c r="B86">
        <v>25</v>
      </c>
      <c r="C86">
        <v>4.8600000000000003</v>
      </c>
      <c r="D86">
        <v>0</v>
      </c>
      <c r="E86">
        <v>0.42599999999999999</v>
      </c>
      <c r="F86">
        <v>6.3019999999999996</v>
      </c>
      <c r="G86">
        <v>32.200000000000003</v>
      </c>
      <c r="H86">
        <v>5.4006999999999996</v>
      </c>
      <c r="I86">
        <v>4</v>
      </c>
      <c r="J86">
        <v>281</v>
      </c>
      <c r="K86">
        <v>19</v>
      </c>
      <c r="L86">
        <v>396.9</v>
      </c>
      <c r="M86">
        <v>6.72</v>
      </c>
      <c r="N86">
        <v>24.8</v>
      </c>
      <c r="O86">
        <f t="shared" si="4"/>
        <v>25.580211510096056</v>
      </c>
      <c r="P86">
        <f t="shared" si="5"/>
        <v>25.580251868903673</v>
      </c>
      <c r="Q86">
        <f t="shared" si="6"/>
        <v>0.6087300004863675</v>
      </c>
    </row>
    <row r="87" spans="1:17">
      <c r="A87">
        <v>3.551E-2</v>
      </c>
      <c r="B87">
        <v>25</v>
      </c>
      <c r="C87">
        <v>4.8600000000000003</v>
      </c>
      <c r="D87">
        <v>0</v>
      </c>
      <c r="E87">
        <v>0.42599999999999999</v>
      </c>
      <c r="F87">
        <v>6.1669999999999998</v>
      </c>
      <c r="G87">
        <v>46.7</v>
      </c>
      <c r="H87">
        <v>5.4006999999999996</v>
      </c>
      <c r="I87">
        <v>4</v>
      </c>
      <c r="J87">
        <v>281</v>
      </c>
      <c r="K87">
        <v>19</v>
      </c>
      <c r="L87">
        <v>390.64</v>
      </c>
      <c r="M87">
        <v>7.51</v>
      </c>
      <c r="N87">
        <v>22.9</v>
      </c>
      <c r="O87">
        <f t="shared" si="4"/>
        <v>24.252470886183957</v>
      </c>
      <c r="P87">
        <f t="shared" si="5"/>
        <v>24.252488677701251</v>
      </c>
      <c r="Q87">
        <f t="shared" si="6"/>
        <v>1.829177497975222</v>
      </c>
    </row>
    <row r="88" spans="1:17">
      <c r="A88">
        <v>5.0590000000000003E-2</v>
      </c>
      <c r="B88">
        <v>0</v>
      </c>
      <c r="C88">
        <v>4.49</v>
      </c>
      <c r="D88">
        <v>0</v>
      </c>
      <c r="E88">
        <v>0.44900000000000001</v>
      </c>
      <c r="F88">
        <v>6.3890000000000002</v>
      </c>
      <c r="G88">
        <v>48</v>
      </c>
      <c r="H88">
        <v>4.7793999999999999</v>
      </c>
      <c r="I88">
        <v>3</v>
      </c>
      <c r="J88">
        <v>247</v>
      </c>
      <c r="K88">
        <v>18.5</v>
      </c>
      <c r="L88">
        <v>396.9</v>
      </c>
      <c r="M88">
        <v>9.6199999999999992</v>
      </c>
      <c r="N88">
        <v>23.9</v>
      </c>
      <c r="O88">
        <f t="shared" si="4"/>
        <v>24.435313123371902</v>
      </c>
      <c r="P88">
        <f t="shared" si="5"/>
        <v>24.435777240946422</v>
      </c>
      <c r="Q88">
        <f t="shared" si="6"/>
        <v>0.28656014005418257</v>
      </c>
    </row>
    <row r="89" spans="1:17">
      <c r="A89">
        <v>5.7349999999999998E-2</v>
      </c>
      <c r="B89">
        <v>0</v>
      </c>
      <c r="C89">
        <v>4.49</v>
      </c>
      <c r="D89">
        <v>0</v>
      </c>
      <c r="E89">
        <v>0.44900000000000001</v>
      </c>
      <c r="F89">
        <v>6.63</v>
      </c>
      <c r="G89">
        <v>56.1</v>
      </c>
      <c r="H89">
        <v>4.4377000000000004</v>
      </c>
      <c r="I89">
        <v>3</v>
      </c>
      <c r="J89">
        <v>247</v>
      </c>
      <c r="K89">
        <v>18.5</v>
      </c>
      <c r="L89">
        <v>392.3</v>
      </c>
      <c r="M89">
        <v>6.53</v>
      </c>
      <c r="N89">
        <v>26.6</v>
      </c>
      <c r="O89">
        <f t="shared" si="4"/>
        <v>27.354481371785262</v>
      </c>
      <c r="P89">
        <f t="shared" si="5"/>
        <v>27.354902805037078</v>
      </c>
      <c r="Q89">
        <f t="shared" si="6"/>
        <v>0.56924214037096854</v>
      </c>
    </row>
    <row r="90" spans="1:17">
      <c r="A90">
        <v>5.1880000000000003E-2</v>
      </c>
      <c r="B90">
        <v>0</v>
      </c>
      <c r="C90">
        <v>4.49</v>
      </c>
      <c r="D90">
        <v>0</v>
      </c>
      <c r="E90">
        <v>0.44900000000000001</v>
      </c>
      <c r="F90">
        <v>6.0149999999999997</v>
      </c>
      <c r="G90">
        <v>45.1</v>
      </c>
      <c r="H90">
        <v>4.4272</v>
      </c>
      <c r="I90">
        <v>3</v>
      </c>
      <c r="J90">
        <v>247</v>
      </c>
      <c r="K90">
        <v>18.5</v>
      </c>
      <c r="L90">
        <v>395.99</v>
      </c>
      <c r="M90">
        <v>12.86</v>
      </c>
      <c r="N90">
        <v>22.5</v>
      </c>
      <c r="O90">
        <f t="shared" si="4"/>
        <v>21.216271439497898</v>
      </c>
      <c r="P90">
        <f t="shared" si="5"/>
        <v>21.216881775412187</v>
      </c>
      <c r="Q90">
        <f t="shared" si="6"/>
        <v>1.6479590170487979</v>
      </c>
    </row>
    <row r="91" spans="1:17">
      <c r="A91">
        <v>7.1510000000000004E-2</v>
      </c>
      <c r="B91">
        <v>0</v>
      </c>
      <c r="C91">
        <v>4.49</v>
      </c>
      <c r="D91">
        <v>0</v>
      </c>
      <c r="E91">
        <v>0.44900000000000001</v>
      </c>
      <c r="F91">
        <v>6.1210000000000004</v>
      </c>
      <c r="G91">
        <v>56.8</v>
      </c>
      <c r="H91">
        <v>3.7475999999999998</v>
      </c>
      <c r="I91">
        <v>3</v>
      </c>
      <c r="J91">
        <v>247</v>
      </c>
      <c r="K91">
        <v>18.5</v>
      </c>
      <c r="L91">
        <v>395.15</v>
      </c>
      <c r="M91">
        <v>8.44</v>
      </c>
      <c r="N91">
        <v>22.2</v>
      </c>
      <c r="O91">
        <f t="shared" si="4"/>
        <v>24.246362893635492</v>
      </c>
      <c r="P91">
        <f t="shared" si="5"/>
        <v>24.246912057166526</v>
      </c>
      <c r="Q91">
        <f t="shared" si="6"/>
        <v>4.1876010924482276</v>
      </c>
    </row>
    <row r="92" spans="1:17">
      <c r="A92">
        <v>5.6599999999999998E-2</v>
      </c>
      <c r="B92">
        <v>0</v>
      </c>
      <c r="C92">
        <v>3.41</v>
      </c>
      <c r="D92">
        <v>0</v>
      </c>
      <c r="E92">
        <v>0.48899999999999999</v>
      </c>
      <c r="F92">
        <v>7.0069999999999997</v>
      </c>
      <c r="G92">
        <v>86.3</v>
      </c>
      <c r="H92">
        <v>3.4217</v>
      </c>
      <c r="I92">
        <v>2</v>
      </c>
      <c r="J92">
        <v>270</v>
      </c>
      <c r="K92">
        <v>17.8</v>
      </c>
      <c r="L92">
        <v>396.9</v>
      </c>
      <c r="M92">
        <v>5.5</v>
      </c>
      <c r="N92">
        <v>23.6</v>
      </c>
      <c r="O92">
        <f t="shared" si="4"/>
        <v>30.628616359646735</v>
      </c>
      <c r="P92">
        <f t="shared" si="5"/>
        <v>30.629638001829839</v>
      </c>
      <c r="Q92">
        <f t="shared" si="6"/>
        <v>49.401447931093699</v>
      </c>
    </row>
    <row r="93" spans="1:17">
      <c r="A93">
        <v>5.3019999999999998E-2</v>
      </c>
      <c r="B93">
        <v>0</v>
      </c>
      <c r="C93">
        <v>3.41</v>
      </c>
      <c r="D93">
        <v>0</v>
      </c>
      <c r="E93">
        <v>0.48899999999999999</v>
      </c>
      <c r="F93">
        <v>7.0789999999999997</v>
      </c>
      <c r="G93">
        <v>63.1</v>
      </c>
      <c r="H93">
        <v>3.4144999999999999</v>
      </c>
      <c r="I93">
        <v>2</v>
      </c>
      <c r="J93">
        <v>270</v>
      </c>
      <c r="K93">
        <v>17.8</v>
      </c>
      <c r="L93">
        <v>396.06</v>
      </c>
      <c r="M93">
        <v>5.7</v>
      </c>
      <c r="N93">
        <v>28.7</v>
      </c>
      <c r="O93">
        <f t="shared" si="4"/>
        <v>31.134076572269727</v>
      </c>
      <c r="P93">
        <f t="shared" si="5"/>
        <v>31.135178531269744</v>
      </c>
      <c r="Q93">
        <f t="shared" si="6"/>
        <v>5.9247287596723472</v>
      </c>
    </row>
    <row r="94" spans="1:17">
      <c r="A94">
        <v>4.684E-2</v>
      </c>
      <c r="B94">
        <v>0</v>
      </c>
      <c r="C94">
        <v>3.41</v>
      </c>
      <c r="D94">
        <v>0</v>
      </c>
      <c r="E94">
        <v>0.48899999999999999</v>
      </c>
      <c r="F94">
        <v>6.4169999999999998</v>
      </c>
      <c r="G94">
        <v>66.099999999999994</v>
      </c>
      <c r="H94">
        <v>3.0922999999999998</v>
      </c>
      <c r="I94">
        <v>2</v>
      </c>
      <c r="J94">
        <v>270</v>
      </c>
      <c r="K94">
        <v>17.8</v>
      </c>
      <c r="L94">
        <v>392.18</v>
      </c>
      <c r="M94">
        <v>8.81</v>
      </c>
      <c r="N94">
        <v>22.6</v>
      </c>
      <c r="O94">
        <f t="shared" si="4"/>
        <v>26.147361670084106</v>
      </c>
      <c r="P94">
        <f t="shared" si="5"/>
        <v>26.148547838239018</v>
      </c>
      <c r="Q94">
        <f t="shared" si="6"/>
        <v>12.583774818381885</v>
      </c>
    </row>
    <row r="95" spans="1:17">
      <c r="A95">
        <v>3.9320000000000001E-2</v>
      </c>
      <c r="B95">
        <v>0</v>
      </c>
      <c r="C95">
        <v>3.41</v>
      </c>
      <c r="D95">
        <v>0</v>
      </c>
      <c r="E95">
        <v>0.48899999999999999</v>
      </c>
      <c r="F95">
        <v>6.4050000000000002</v>
      </c>
      <c r="G95">
        <v>73.900000000000006</v>
      </c>
      <c r="H95">
        <v>3.0920999999999998</v>
      </c>
      <c r="I95">
        <v>2</v>
      </c>
      <c r="J95">
        <v>270</v>
      </c>
      <c r="K95">
        <v>17.8</v>
      </c>
      <c r="L95">
        <v>393.55</v>
      </c>
      <c r="M95">
        <v>8.1999999999999993</v>
      </c>
      <c r="N95">
        <v>22</v>
      </c>
      <c r="O95">
        <f t="shared" si="4"/>
        <v>26.295717298076102</v>
      </c>
      <c r="P95">
        <f t="shared" si="5"/>
        <v>26.296857281388856</v>
      </c>
      <c r="Q95">
        <f t="shared" si="6"/>
        <v>18.453187104990249</v>
      </c>
    </row>
    <row r="96" spans="1:17">
      <c r="A96">
        <v>4.2029999999999998E-2</v>
      </c>
      <c r="B96">
        <v>28</v>
      </c>
      <c r="C96">
        <v>15.04</v>
      </c>
      <c r="D96">
        <v>0</v>
      </c>
      <c r="E96">
        <v>0.46400000000000002</v>
      </c>
      <c r="F96">
        <v>6.4420000000000002</v>
      </c>
      <c r="G96">
        <v>53.6</v>
      </c>
      <c r="H96">
        <v>3.6659000000000002</v>
      </c>
      <c r="I96">
        <v>4</v>
      </c>
      <c r="J96">
        <v>270</v>
      </c>
      <c r="K96">
        <v>18.2</v>
      </c>
      <c r="L96">
        <v>395.01</v>
      </c>
      <c r="M96">
        <v>8.16</v>
      </c>
      <c r="N96">
        <v>22.9</v>
      </c>
      <c r="O96">
        <f t="shared" si="4"/>
        <v>27.72221566270834</v>
      </c>
      <c r="P96">
        <f t="shared" si="5"/>
        <v>27.720503654245505</v>
      </c>
      <c r="Q96">
        <f t="shared" si="6"/>
        <v>23.25376389766965</v>
      </c>
    </row>
    <row r="97" spans="1:17">
      <c r="A97">
        <v>2.8750000000000001E-2</v>
      </c>
      <c r="B97">
        <v>28</v>
      </c>
      <c r="C97">
        <v>15.04</v>
      </c>
      <c r="D97">
        <v>0</v>
      </c>
      <c r="E97">
        <v>0.46400000000000002</v>
      </c>
      <c r="F97">
        <v>6.2110000000000003</v>
      </c>
      <c r="G97">
        <v>28.9</v>
      </c>
      <c r="H97">
        <v>3.6659000000000002</v>
      </c>
      <c r="I97">
        <v>4</v>
      </c>
      <c r="J97">
        <v>270</v>
      </c>
      <c r="K97">
        <v>18.2</v>
      </c>
      <c r="L97">
        <v>396.33</v>
      </c>
      <c r="M97">
        <v>6.21</v>
      </c>
      <c r="N97">
        <v>25</v>
      </c>
      <c r="O97">
        <f t="shared" si="4"/>
        <v>27.366066585254408</v>
      </c>
      <c r="P97">
        <f t="shared" si="5"/>
        <v>27.364315082142852</v>
      </c>
      <c r="Q97">
        <f t="shared" si="6"/>
        <v>5.5982710858574567</v>
      </c>
    </row>
    <row r="98" spans="1:17">
      <c r="A98">
        <v>4.2939999999999999E-2</v>
      </c>
      <c r="B98">
        <v>28</v>
      </c>
      <c r="C98">
        <v>15.04</v>
      </c>
      <c r="D98">
        <v>0</v>
      </c>
      <c r="E98">
        <v>0.46400000000000002</v>
      </c>
      <c r="F98">
        <v>6.2489999999999997</v>
      </c>
      <c r="G98">
        <v>77.3</v>
      </c>
      <c r="H98">
        <v>3.6150000000000002</v>
      </c>
      <c r="I98">
        <v>4</v>
      </c>
      <c r="J98">
        <v>270</v>
      </c>
      <c r="K98">
        <v>18.2</v>
      </c>
      <c r="L98">
        <v>396.9</v>
      </c>
      <c r="M98">
        <v>10.59</v>
      </c>
      <c r="N98">
        <v>20.6</v>
      </c>
      <c r="O98">
        <f t="shared" si="4"/>
        <v>25.471679186224335</v>
      </c>
      <c r="P98">
        <f t="shared" si="5"/>
        <v>25.469979498513176</v>
      </c>
      <c r="Q98">
        <f t="shared" si="6"/>
        <v>23.73325809349139</v>
      </c>
    </row>
    <row r="99" spans="1:17">
      <c r="A99">
        <v>0.12204</v>
      </c>
      <c r="B99">
        <v>0</v>
      </c>
      <c r="C99">
        <v>2.89</v>
      </c>
      <c r="D99">
        <v>0</v>
      </c>
      <c r="E99">
        <v>0.44500000000000001</v>
      </c>
      <c r="F99">
        <v>6.625</v>
      </c>
      <c r="G99">
        <v>57.8</v>
      </c>
      <c r="H99">
        <v>3.4952000000000001</v>
      </c>
      <c r="I99">
        <v>2</v>
      </c>
      <c r="J99">
        <v>276</v>
      </c>
      <c r="K99">
        <v>18</v>
      </c>
      <c r="L99">
        <v>357.98</v>
      </c>
      <c r="M99">
        <v>6.65</v>
      </c>
      <c r="N99">
        <v>28.4</v>
      </c>
      <c r="O99">
        <f t="shared" si="4"/>
        <v>27.425007894517808</v>
      </c>
      <c r="P99">
        <f t="shared" si="5"/>
        <v>27.426193696983763</v>
      </c>
      <c r="Q99">
        <f t="shared" si="6"/>
        <v>0.95060960575259468</v>
      </c>
    </row>
    <row r="100" spans="1:17">
      <c r="A100">
        <v>0.11504</v>
      </c>
      <c r="B100">
        <v>0</v>
      </c>
      <c r="C100">
        <v>2.89</v>
      </c>
      <c r="D100">
        <v>0</v>
      </c>
      <c r="E100">
        <v>0.44500000000000001</v>
      </c>
      <c r="F100">
        <v>6.1630000000000003</v>
      </c>
      <c r="G100">
        <v>69.599999999999994</v>
      </c>
      <c r="H100">
        <v>3.4952000000000001</v>
      </c>
      <c r="I100">
        <v>2</v>
      </c>
      <c r="J100">
        <v>276</v>
      </c>
      <c r="K100">
        <v>18</v>
      </c>
      <c r="L100">
        <v>391.83</v>
      </c>
      <c r="M100">
        <v>11.34</v>
      </c>
      <c r="N100">
        <v>21.4</v>
      </c>
      <c r="O100">
        <f t="shared" si="4"/>
        <v>23.154464369308936</v>
      </c>
      <c r="P100">
        <f t="shared" si="5"/>
        <v>23.155717297473039</v>
      </c>
      <c r="Q100">
        <f t="shared" si="6"/>
        <v>3.0781452231746083</v>
      </c>
    </row>
    <row r="101" spans="1:17">
      <c r="A101">
        <v>0.12083000000000001</v>
      </c>
      <c r="B101">
        <v>0</v>
      </c>
      <c r="C101">
        <v>2.89</v>
      </c>
      <c r="D101">
        <v>0</v>
      </c>
      <c r="E101">
        <v>0.44500000000000001</v>
      </c>
      <c r="F101">
        <v>8.0690000000000008</v>
      </c>
      <c r="G101">
        <v>76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4.21</v>
      </c>
      <c r="N101">
        <v>38.700000000000003</v>
      </c>
      <c r="O101">
        <f t="shared" si="4"/>
        <v>37.450176741292374</v>
      </c>
      <c r="P101">
        <f t="shared" si="5"/>
        <v>37.451388265556673</v>
      </c>
      <c r="Q101">
        <f t="shared" si="6"/>
        <v>1.5620581780065563</v>
      </c>
    </row>
    <row r="102" spans="1:17">
      <c r="A102">
        <v>8.1869999999999998E-2</v>
      </c>
      <c r="B102">
        <v>0</v>
      </c>
      <c r="C102">
        <v>2.89</v>
      </c>
      <c r="D102">
        <v>0</v>
      </c>
      <c r="E102">
        <v>0.44500000000000001</v>
      </c>
      <c r="F102">
        <v>7.82</v>
      </c>
      <c r="G102">
        <v>36.9</v>
      </c>
      <c r="H102">
        <v>3.4952000000000001</v>
      </c>
      <c r="I102">
        <v>2</v>
      </c>
      <c r="J102">
        <v>276</v>
      </c>
      <c r="K102">
        <v>18</v>
      </c>
      <c r="L102">
        <v>393.53</v>
      </c>
      <c r="M102">
        <v>3.57</v>
      </c>
      <c r="N102">
        <v>43.8</v>
      </c>
      <c r="O102">
        <f t="shared" si="4"/>
        <v>36.477165813715374</v>
      </c>
      <c r="P102">
        <f t="shared" si="5"/>
        <v>36.478425997459695</v>
      </c>
      <c r="Q102">
        <f t="shared" si="6"/>
        <v>53.623900519818783</v>
      </c>
    </row>
    <row r="103" spans="1:17">
      <c r="A103">
        <v>6.8599999999999994E-2</v>
      </c>
      <c r="B103">
        <v>0</v>
      </c>
      <c r="C103">
        <v>2.89</v>
      </c>
      <c r="D103">
        <v>0</v>
      </c>
      <c r="E103">
        <v>0.44500000000000001</v>
      </c>
      <c r="F103">
        <v>7.4160000000000004</v>
      </c>
      <c r="G103">
        <v>62.5</v>
      </c>
      <c r="H103">
        <v>3.4952000000000001</v>
      </c>
      <c r="I103">
        <v>2</v>
      </c>
      <c r="J103">
        <v>276</v>
      </c>
      <c r="K103">
        <v>18</v>
      </c>
      <c r="L103">
        <v>396.9</v>
      </c>
      <c r="M103">
        <v>6.19</v>
      </c>
      <c r="N103">
        <v>33.200000000000003</v>
      </c>
      <c r="O103">
        <f t="shared" si="4"/>
        <v>32.857696836676489</v>
      </c>
      <c r="P103">
        <f t="shared" si="5"/>
        <v>32.858933815294364</v>
      </c>
      <c r="Q103">
        <f t="shared" si="6"/>
        <v>0.11717145562128435</v>
      </c>
    </row>
    <row r="104" spans="1:17">
      <c r="A104">
        <v>0.14865999999999999</v>
      </c>
      <c r="B104">
        <v>0</v>
      </c>
      <c r="C104">
        <v>8.56</v>
      </c>
      <c r="D104">
        <v>0</v>
      </c>
      <c r="E104">
        <v>0.52</v>
      </c>
      <c r="F104">
        <v>6.7270000000000003</v>
      </c>
      <c r="G104">
        <v>79.900000000000006</v>
      </c>
      <c r="H104">
        <v>2.7778</v>
      </c>
      <c r="I104">
        <v>5</v>
      </c>
      <c r="J104">
        <v>384</v>
      </c>
      <c r="K104">
        <v>20.9</v>
      </c>
      <c r="L104">
        <v>394.76</v>
      </c>
      <c r="M104">
        <v>9.42</v>
      </c>
      <c r="N104">
        <v>27.5</v>
      </c>
      <c r="O104">
        <f t="shared" si="4"/>
        <v>26.08003153216405</v>
      </c>
      <c r="P104">
        <f t="shared" si="5"/>
        <v>26.080742694980138</v>
      </c>
      <c r="Q104">
        <f t="shared" si="6"/>
        <v>2.0163104496483761</v>
      </c>
    </row>
    <row r="105" spans="1:17">
      <c r="A105">
        <v>0.11432</v>
      </c>
      <c r="B105">
        <v>0</v>
      </c>
      <c r="C105">
        <v>8.56</v>
      </c>
      <c r="D105">
        <v>0</v>
      </c>
      <c r="E105">
        <v>0.52</v>
      </c>
      <c r="F105">
        <v>6.7809999999999997</v>
      </c>
      <c r="G105">
        <v>71.3</v>
      </c>
      <c r="H105">
        <v>2.8561000000000001</v>
      </c>
      <c r="I105">
        <v>5</v>
      </c>
      <c r="J105">
        <v>384</v>
      </c>
      <c r="K105">
        <v>20.9</v>
      </c>
      <c r="L105">
        <v>395.58</v>
      </c>
      <c r="M105">
        <v>7.67</v>
      </c>
      <c r="N105">
        <v>26.5</v>
      </c>
      <c r="O105">
        <f t="shared" si="4"/>
        <v>27.131515841442159</v>
      </c>
      <c r="P105">
        <f t="shared" si="5"/>
        <v>27.132175653131565</v>
      </c>
      <c r="Q105">
        <f t="shared" si="6"/>
        <v>0.39881225799239794</v>
      </c>
    </row>
    <row r="106" spans="1:17">
      <c r="A106">
        <v>0.22875999999999999</v>
      </c>
      <c r="B106">
        <v>0</v>
      </c>
      <c r="C106">
        <v>8.56</v>
      </c>
      <c r="D106">
        <v>0</v>
      </c>
      <c r="E106">
        <v>0.52</v>
      </c>
      <c r="F106">
        <v>6.4050000000000002</v>
      </c>
      <c r="G106">
        <v>85.4</v>
      </c>
      <c r="H106">
        <v>2.7147000000000001</v>
      </c>
      <c r="I106">
        <v>5</v>
      </c>
      <c r="J106">
        <v>384</v>
      </c>
      <c r="K106">
        <v>20.9</v>
      </c>
      <c r="L106">
        <v>70.8</v>
      </c>
      <c r="M106">
        <v>10.63</v>
      </c>
      <c r="N106">
        <v>18.600000000000001</v>
      </c>
      <c r="O106">
        <f t="shared" si="4"/>
        <v>18.827436285083358</v>
      </c>
      <c r="P106">
        <f t="shared" si="5"/>
        <v>18.828332335843037</v>
      </c>
      <c r="Q106">
        <f t="shared" si="6"/>
        <v>5.172726377251799E-2</v>
      </c>
    </row>
    <row r="107" spans="1:17">
      <c r="A107">
        <v>0.21160999999999999</v>
      </c>
      <c r="B107">
        <v>0</v>
      </c>
      <c r="C107">
        <v>8.56</v>
      </c>
      <c r="D107">
        <v>0</v>
      </c>
      <c r="E107">
        <v>0.52</v>
      </c>
      <c r="F107">
        <v>6.1369999999999996</v>
      </c>
      <c r="G107">
        <v>87.4</v>
      </c>
      <c r="H107">
        <v>2.7147000000000001</v>
      </c>
      <c r="I107">
        <v>5</v>
      </c>
      <c r="J107">
        <v>384</v>
      </c>
      <c r="K107">
        <v>20.9</v>
      </c>
      <c r="L107">
        <v>394.47</v>
      </c>
      <c r="M107">
        <v>13.44</v>
      </c>
      <c r="N107">
        <v>19.3</v>
      </c>
      <c r="O107">
        <f t="shared" si="4"/>
        <v>20.904641385140462</v>
      </c>
      <c r="P107">
        <f t="shared" si="5"/>
        <v>20.905419979801426</v>
      </c>
      <c r="Q107">
        <f t="shared" si="6"/>
        <v>2.574873974905497</v>
      </c>
    </row>
    <row r="108" spans="1:17">
      <c r="A108">
        <v>0.1396</v>
      </c>
      <c r="B108">
        <v>0</v>
      </c>
      <c r="C108">
        <v>8.56</v>
      </c>
      <c r="D108">
        <v>0</v>
      </c>
      <c r="E108">
        <v>0.52</v>
      </c>
      <c r="F108">
        <v>6.1669999999999998</v>
      </c>
      <c r="G108">
        <v>90</v>
      </c>
      <c r="H108">
        <v>2.4209999999999998</v>
      </c>
      <c r="I108">
        <v>5</v>
      </c>
      <c r="J108">
        <v>384</v>
      </c>
      <c r="K108">
        <v>20.9</v>
      </c>
      <c r="L108">
        <v>392.69</v>
      </c>
      <c r="M108">
        <v>12.33</v>
      </c>
      <c r="N108">
        <v>20.100000000000001</v>
      </c>
      <c r="O108">
        <f t="shared" si="4"/>
        <v>21.790673208924336</v>
      </c>
      <c r="P108">
        <f t="shared" si="5"/>
        <v>21.79146072377668</v>
      </c>
      <c r="Q108">
        <f t="shared" si="6"/>
        <v>2.8583758993745052</v>
      </c>
    </row>
    <row r="109" spans="1:17">
      <c r="A109">
        <v>0.13261999999999999</v>
      </c>
      <c r="B109">
        <v>0</v>
      </c>
      <c r="C109">
        <v>8.56</v>
      </c>
      <c r="D109">
        <v>0</v>
      </c>
      <c r="E109">
        <v>0.52</v>
      </c>
      <c r="F109">
        <v>5.851</v>
      </c>
      <c r="G109">
        <v>96.7</v>
      </c>
      <c r="H109">
        <v>2.1069</v>
      </c>
      <c r="I109">
        <v>5</v>
      </c>
      <c r="J109">
        <v>384</v>
      </c>
      <c r="K109">
        <v>20.9</v>
      </c>
      <c r="L109">
        <v>394.05</v>
      </c>
      <c r="M109">
        <v>16.47</v>
      </c>
      <c r="N109">
        <v>19.5</v>
      </c>
      <c r="O109">
        <f t="shared" si="4"/>
        <v>18.468544585374094</v>
      </c>
      <c r="P109">
        <f t="shared" si="5"/>
        <v>18.469486373286539</v>
      </c>
      <c r="Q109">
        <f t="shared" si="6"/>
        <v>1.0639002723611002</v>
      </c>
    </row>
    <row r="110" spans="1:17">
      <c r="A110">
        <v>0.17119999999999999</v>
      </c>
      <c r="B110">
        <v>0</v>
      </c>
      <c r="C110">
        <v>8.56</v>
      </c>
      <c r="D110">
        <v>0</v>
      </c>
      <c r="E110">
        <v>0.52</v>
      </c>
      <c r="F110">
        <v>5.8360000000000003</v>
      </c>
      <c r="G110">
        <v>91.9</v>
      </c>
      <c r="H110">
        <v>2.2109999999999999</v>
      </c>
      <c r="I110">
        <v>5</v>
      </c>
      <c r="J110">
        <v>384</v>
      </c>
      <c r="K110">
        <v>20.9</v>
      </c>
      <c r="L110">
        <v>395.67</v>
      </c>
      <c r="M110">
        <v>18.66</v>
      </c>
      <c r="N110">
        <v>19.5</v>
      </c>
      <c r="O110">
        <f t="shared" si="4"/>
        <v>17.421069000504314</v>
      </c>
      <c r="P110">
        <f t="shared" si="5"/>
        <v>17.422085032630264</v>
      </c>
      <c r="Q110">
        <f t="shared" si="6"/>
        <v>4.321954100664132</v>
      </c>
    </row>
    <row r="111" spans="1:17">
      <c r="A111">
        <v>0.13117000000000001</v>
      </c>
      <c r="B111">
        <v>0</v>
      </c>
      <c r="C111">
        <v>8.56</v>
      </c>
      <c r="D111">
        <v>0</v>
      </c>
      <c r="E111">
        <v>0.52</v>
      </c>
      <c r="F111">
        <v>6.1269999999999998</v>
      </c>
      <c r="G111">
        <v>85.2</v>
      </c>
      <c r="H111">
        <v>2.1223999999999998</v>
      </c>
      <c r="I111">
        <v>5</v>
      </c>
      <c r="J111">
        <v>384</v>
      </c>
      <c r="K111">
        <v>20.9</v>
      </c>
      <c r="L111">
        <v>387.69</v>
      </c>
      <c r="M111">
        <v>14.09</v>
      </c>
      <c r="N111">
        <v>20.399999999999999</v>
      </c>
      <c r="O111">
        <f t="shared" si="4"/>
        <v>21.069238793590706</v>
      </c>
      <c r="P111">
        <f t="shared" si="5"/>
        <v>21.070157600684844</v>
      </c>
      <c r="Q111">
        <f t="shared" si="6"/>
        <v>0.44788056284674604</v>
      </c>
    </row>
    <row r="112" spans="1:17">
      <c r="A112">
        <v>0.12801999999999999</v>
      </c>
      <c r="B112">
        <v>0</v>
      </c>
      <c r="C112">
        <v>8.56</v>
      </c>
      <c r="D112">
        <v>0</v>
      </c>
      <c r="E112">
        <v>0.52</v>
      </c>
      <c r="F112">
        <v>6.4740000000000002</v>
      </c>
      <c r="G112">
        <v>97.1</v>
      </c>
      <c r="H112">
        <v>2.4329000000000001</v>
      </c>
      <c r="I112">
        <v>5</v>
      </c>
      <c r="J112">
        <v>384</v>
      </c>
      <c r="K112">
        <v>20.9</v>
      </c>
      <c r="L112">
        <v>395.24</v>
      </c>
      <c r="M112">
        <v>12.27</v>
      </c>
      <c r="N112">
        <v>19.8</v>
      </c>
      <c r="O112">
        <f t="shared" si="4"/>
        <v>23.611172307277627</v>
      </c>
      <c r="P112">
        <f t="shared" si="5"/>
        <v>23.611975189571766</v>
      </c>
      <c r="Q112">
        <f t="shared" si="6"/>
        <v>14.525034355759868</v>
      </c>
    </row>
    <row r="113" spans="1:17">
      <c r="A113">
        <v>0.26362999999999998</v>
      </c>
      <c r="B113">
        <v>0</v>
      </c>
      <c r="C113">
        <v>8.56</v>
      </c>
      <c r="D113">
        <v>0</v>
      </c>
      <c r="E113">
        <v>0.52</v>
      </c>
      <c r="F113">
        <v>6.2290000000000001</v>
      </c>
      <c r="G113">
        <v>91.2</v>
      </c>
      <c r="H113">
        <v>2.5451000000000001</v>
      </c>
      <c r="I113">
        <v>5</v>
      </c>
      <c r="J113">
        <v>384</v>
      </c>
      <c r="K113">
        <v>20.9</v>
      </c>
      <c r="L113">
        <v>391.23</v>
      </c>
      <c r="M113">
        <v>15.55</v>
      </c>
      <c r="N113">
        <v>19.399999999999999</v>
      </c>
      <c r="O113">
        <f t="shared" si="4"/>
        <v>20.653240827540504</v>
      </c>
      <c r="P113">
        <f t="shared" si="5"/>
        <v>20.654134250215133</v>
      </c>
      <c r="Q113">
        <f t="shared" si="6"/>
        <v>1.5706125718144106</v>
      </c>
    </row>
    <row r="114" spans="1:17">
      <c r="A114">
        <v>0.10793</v>
      </c>
      <c r="B114">
        <v>0</v>
      </c>
      <c r="C114">
        <v>8.56</v>
      </c>
      <c r="D114">
        <v>0</v>
      </c>
      <c r="E114">
        <v>0.52</v>
      </c>
      <c r="F114">
        <v>6.1950000000000003</v>
      </c>
      <c r="G114">
        <v>54.4</v>
      </c>
      <c r="H114">
        <v>2.7778</v>
      </c>
      <c r="I114">
        <v>5</v>
      </c>
      <c r="J114">
        <v>384</v>
      </c>
      <c r="K114">
        <v>20.9</v>
      </c>
      <c r="L114">
        <v>393.49</v>
      </c>
      <c r="M114">
        <v>13</v>
      </c>
      <c r="N114">
        <v>21.7</v>
      </c>
      <c r="O114">
        <f t="shared" si="4"/>
        <v>21.603848544097406</v>
      </c>
      <c r="P114">
        <f t="shared" si="5"/>
        <v>21.604694311489681</v>
      </c>
      <c r="Q114">
        <f t="shared" si="6"/>
        <v>9.245102472188264E-3</v>
      </c>
    </row>
    <row r="115" spans="1:17">
      <c r="A115">
        <v>0.10084</v>
      </c>
      <c r="B115">
        <v>0</v>
      </c>
      <c r="C115">
        <v>10.01</v>
      </c>
      <c r="D115">
        <v>0</v>
      </c>
      <c r="E115">
        <v>0.54700000000000004</v>
      </c>
      <c r="F115">
        <v>6.7149999999999999</v>
      </c>
      <c r="G115">
        <v>81.599999999999994</v>
      </c>
      <c r="H115">
        <v>2.6775000000000002</v>
      </c>
      <c r="I115">
        <v>6</v>
      </c>
      <c r="J115">
        <v>432</v>
      </c>
      <c r="K115">
        <v>17.8</v>
      </c>
      <c r="L115">
        <v>395.59</v>
      </c>
      <c r="M115">
        <v>10.16</v>
      </c>
      <c r="N115">
        <v>22.8</v>
      </c>
      <c r="O115">
        <f t="shared" si="4"/>
        <v>26.654914841927809</v>
      </c>
      <c r="P115">
        <f t="shared" si="5"/>
        <v>26.655724283854163</v>
      </c>
      <c r="Q115">
        <f t="shared" si="6"/>
        <v>14.8603684385153</v>
      </c>
    </row>
    <row r="116" spans="1:17">
      <c r="A116">
        <v>0.12329</v>
      </c>
      <c r="B116">
        <v>0</v>
      </c>
      <c r="C116">
        <v>10.01</v>
      </c>
      <c r="D116">
        <v>0</v>
      </c>
      <c r="E116">
        <v>0.54700000000000004</v>
      </c>
      <c r="F116">
        <v>5.9130000000000003</v>
      </c>
      <c r="G116">
        <v>92.9</v>
      </c>
      <c r="H116">
        <v>2.3534000000000002</v>
      </c>
      <c r="I116">
        <v>6</v>
      </c>
      <c r="J116">
        <v>432</v>
      </c>
      <c r="K116">
        <v>17.8</v>
      </c>
      <c r="L116">
        <v>394.95</v>
      </c>
      <c r="M116">
        <v>16.21</v>
      </c>
      <c r="N116">
        <v>18.8</v>
      </c>
      <c r="O116">
        <f t="shared" si="4"/>
        <v>19.600498773365391</v>
      </c>
      <c r="P116">
        <f t="shared" si="5"/>
        <v>19.601462326457927</v>
      </c>
      <c r="Q116">
        <f t="shared" si="6"/>
        <v>0.64079828615949486</v>
      </c>
    </row>
    <row r="117" spans="1:17">
      <c r="A117">
        <v>0.22212000000000001</v>
      </c>
      <c r="B117">
        <v>0</v>
      </c>
      <c r="C117">
        <v>10.01</v>
      </c>
      <c r="D117">
        <v>0</v>
      </c>
      <c r="E117">
        <v>0.54700000000000004</v>
      </c>
      <c r="F117">
        <v>6.0919999999999996</v>
      </c>
      <c r="G117">
        <v>95.4</v>
      </c>
      <c r="H117">
        <v>2.548</v>
      </c>
      <c r="I117">
        <v>6</v>
      </c>
      <c r="J117">
        <v>432</v>
      </c>
      <c r="K117">
        <v>17.8</v>
      </c>
      <c r="L117">
        <v>396.9</v>
      </c>
      <c r="M117">
        <v>17.09</v>
      </c>
      <c r="N117">
        <v>18.7</v>
      </c>
      <c r="O117">
        <f t="shared" si="4"/>
        <v>20.107890538227572</v>
      </c>
      <c r="P117">
        <f t="shared" si="5"/>
        <v>20.108868197196184</v>
      </c>
      <c r="Q117">
        <f t="shared" si="6"/>
        <v>1.9821557676307247</v>
      </c>
    </row>
    <row r="118" spans="1:17">
      <c r="A118">
        <v>0.14230999999999999</v>
      </c>
      <c r="B118">
        <v>0</v>
      </c>
      <c r="C118">
        <v>10.01</v>
      </c>
      <c r="D118">
        <v>0</v>
      </c>
      <c r="E118">
        <v>0.54700000000000004</v>
      </c>
      <c r="F118">
        <v>6.2539999999999996</v>
      </c>
      <c r="G118">
        <v>84.2</v>
      </c>
      <c r="H118">
        <v>2.2565</v>
      </c>
      <c r="I118">
        <v>6</v>
      </c>
      <c r="J118">
        <v>432</v>
      </c>
      <c r="K118">
        <v>17.8</v>
      </c>
      <c r="L118">
        <v>388.74</v>
      </c>
      <c r="M118">
        <v>10.45</v>
      </c>
      <c r="N118">
        <v>18.5</v>
      </c>
      <c r="O118">
        <f t="shared" si="4"/>
        <v>24.084752201129419</v>
      </c>
      <c r="P118">
        <f t="shared" si="5"/>
        <v>24.085585894859463</v>
      </c>
      <c r="Q118">
        <f t="shared" si="6"/>
        <v>31.189457148019887</v>
      </c>
    </row>
    <row r="119" spans="1:17">
      <c r="A119">
        <v>0.17133999999999999</v>
      </c>
      <c r="B119">
        <v>0</v>
      </c>
      <c r="C119">
        <v>10.01</v>
      </c>
      <c r="D119">
        <v>0</v>
      </c>
      <c r="E119">
        <v>0.54700000000000004</v>
      </c>
      <c r="F119">
        <v>5.9279999999999999</v>
      </c>
      <c r="G119">
        <v>88.2</v>
      </c>
      <c r="H119">
        <v>2.4630999999999998</v>
      </c>
      <c r="I119">
        <v>6</v>
      </c>
      <c r="J119">
        <v>432</v>
      </c>
      <c r="K119">
        <v>17.8</v>
      </c>
      <c r="L119">
        <v>344.91</v>
      </c>
      <c r="M119">
        <v>15.76</v>
      </c>
      <c r="N119">
        <v>18.3</v>
      </c>
      <c r="O119">
        <f t="shared" si="4"/>
        <v>19.050611973539453</v>
      </c>
      <c r="P119">
        <f t="shared" si="5"/>
        <v>19.05158154469791</v>
      </c>
      <c r="Q119">
        <f t="shared" si="6"/>
        <v>0.56341833482079207</v>
      </c>
    </row>
    <row r="120" spans="1:17">
      <c r="A120">
        <v>0.13158</v>
      </c>
      <c r="B120">
        <v>0</v>
      </c>
      <c r="C120">
        <v>10.01</v>
      </c>
      <c r="D120">
        <v>0</v>
      </c>
      <c r="E120">
        <v>0.54700000000000004</v>
      </c>
      <c r="F120">
        <v>6.1760000000000002</v>
      </c>
      <c r="G120">
        <v>72.5</v>
      </c>
      <c r="H120">
        <v>2.7301000000000002</v>
      </c>
      <c r="I120">
        <v>6</v>
      </c>
      <c r="J120">
        <v>432</v>
      </c>
      <c r="K120">
        <v>17.8</v>
      </c>
      <c r="L120">
        <v>393.3</v>
      </c>
      <c r="M120">
        <v>12.04</v>
      </c>
      <c r="N120">
        <v>21.2</v>
      </c>
      <c r="O120">
        <f t="shared" si="4"/>
        <v>22.654996824346107</v>
      </c>
      <c r="P120">
        <f t="shared" si="5"/>
        <v>22.655823195047169</v>
      </c>
      <c r="Q120">
        <f t="shared" si="6"/>
        <v>2.1170157588572569</v>
      </c>
    </row>
    <row r="121" spans="1:17">
      <c r="A121">
        <v>0.15098</v>
      </c>
      <c r="B121">
        <v>0</v>
      </c>
      <c r="C121">
        <v>10.01</v>
      </c>
      <c r="D121">
        <v>0</v>
      </c>
      <c r="E121">
        <v>0.54700000000000004</v>
      </c>
      <c r="F121">
        <v>6.0209999999999999</v>
      </c>
      <c r="G121">
        <v>82.6</v>
      </c>
      <c r="H121">
        <v>2.7473999999999998</v>
      </c>
      <c r="I121">
        <v>6</v>
      </c>
      <c r="J121">
        <v>432</v>
      </c>
      <c r="K121">
        <v>17.8</v>
      </c>
      <c r="L121">
        <v>394.51</v>
      </c>
      <c r="M121">
        <v>10.3</v>
      </c>
      <c r="N121">
        <v>19.2</v>
      </c>
      <c r="O121">
        <f t="shared" si="4"/>
        <v>22.388876345220979</v>
      </c>
      <c r="P121">
        <f t="shared" si="5"/>
        <v>22.389585848803634</v>
      </c>
      <c r="Q121">
        <f t="shared" si="6"/>
        <v>10.16893234510991</v>
      </c>
    </row>
    <row r="122" spans="1:17">
      <c r="A122">
        <v>0.13058</v>
      </c>
      <c r="B122">
        <v>0</v>
      </c>
      <c r="C122">
        <v>10.01</v>
      </c>
      <c r="D122">
        <v>0</v>
      </c>
      <c r="E122">
        <v>0.54700000000000004</v>
      </c>
      <c r="F122">
        <v>5.8719999999999999</v>
      </c>
      <c r="G122">
        <v>73.099999999999994</v>
      </c>
      <c r="H122">
        <v>2.4775</v>
      </c>
      <c r="I122">
        <v>6</v>
      </c>
      <c r="J122">
        <v>432</v>
      </c>
      <c r="K122">
        <v>17.8</v>
      </c>
      <c r="L122">
        <v>338.63</v>
      </c>
      <c r="M122">
        <v>15.37</v>
      </c>
      <c r="N122">
        <v>20.399999999999999</v>
      </c>
      <c r="O122">
        <f t="shared" si="4"/>
        <v>18.886191325780882</v>
      </c>
      <c r="P122">
        <f t="shared" si="5"/>
        <v>18.887179641515555</v>
      </c>
      <c r="Q122">
        <f t="shared" si="6"/>
        <v>2.2916167021410407</v>
      </c>
    </row>
    <row r="123" spans="1:17">
      <c r="A123">
        <v>0.14476</v>
      </c>
      <c r="B123">
        <v>0</v>
      </c>
      <c r="C123">
        <v>10.01</v>
      </c>
      <c r="D123">
        <v>0</v>
      </c>
      <c r="E123">
        <v>0.54700000000000004</v>
      </c>
      <c r="F123">
        <v>5.7309999999999999</v>
      </c>
      <c r="G123">
        <v>65.2</v>
      </c>
      <c r="H123">
        <v>2.7591999999999999</v>
      </c>
      <c r="I123">
        <v>6</v>
      </c>
      <c r="J123">
        <v>432</v>
      </c>
      <c r="K123">
        <v>17.8</v>
      </c>
      <c r="L123">
        <v>391.5</v>
      </c>
      <c r="M123">
        <v>13.61</v>
      </c>
      <c r="N123">
        <v>19.3</v>
      </c>
      <c r="O123">
        <f t="shared" si="4"/>
        <v>19.360005416977224</v>
      </c>
      <c r="P123">
        <f t="shared" si="5"/>
        <v>19.360848382884573</v>
      </c>
      <c r="Q123">
        <f t="shared" si="6"/>
        <v>3.6006500666103825E-3</v>
      </c>
    </row>
    <row r="124" spans="1:17">
      <c r="A124">
        <v>6.8989999999999996E-2</v>
      </c>
      <c r="B124">
        <v>0</v>
      </c>
      <c r="C124">
        <v>25.65</v>
      </c>
      <c r="D124">
        <v>0</v>
      </c>
      <c r="E124">
        <v>0.58099999999999996</v>
      </c>
      <c r="F124">
        <v>5.87</v>
      </c>
      <c r="G124">
        <v>69.7</v>
      </c>
      <c r="H124">
        <v>2.2576999999999998</v>
      </c>
      <c r="I124">
        <v>2</v>
      </c>
      <c r="J124">
        <v>188</v>
      </c>
      <c r="K124">
        <v>19.100000000000001</v>
      </c>
      <c r="L124">
        <v>389.15</v>
      </c>
      <c r="M124">
        <v>14.37</v>
      </c>
      <c r="N124">
        <v>22</v>
      </c>
      <c r="O124">
        <f t="shared" si="4"/>
        <v>21.237668354766534</v>
      </c>
      <c r="P124">
        <f t="shared" si="5"/>
        <v>21.234221885741924</v>
      </c>
      <c r="Q124">
        <f t="shared" si="6"/>
        <v>0.58114953732436347</v>
      </c>
    </row>
    <row r="125" spans="1:17">
      <c r="A125">
        <v>7.1650000000000005E-2</v>
      </c>
      <c r="B125">
        <v>0</v>
      </c>
      <c r="C125">
        <v>25.65</v>
      </c>
      <c r="D125">
        <v>0</v>
      </c>
      <c r="E125">
        <v>0.58099999999999996</v>
      </c>
      <c r="F125">
        <v>6.0039999999999996</v>
      </c>
      <c r="G125">
        <v>84.1</v>
      </c>
      <c r="H125">
        <v>2.1974</v>
      </c>
      <c r="I125">
        <v>2</v>
      </c>
      <c r="J125">
        <v>188</v>
      </c>
      <c r="K125">
        <v>19.100000000000001</v>
      </c>
      <c r="L125">
        <v>377.67</v>
      </c>
      <c r="M125">
        <v>14.27</v>
      </c>
      <c r="N125">
        <v>20.3</v>
      </c>
      <c r="O125">
        <f t="shared" si="4"/>
        <v>21.855437976127842</v>
      </c>
      <c r="P125">
        <f t="shared" si="5"/>
        <v>21.85198448904525</v>
      </c>
      <c r="Q125">
        <f t="shared" si="6"/>
        <v>2.4193872975806747</v>
      </c>
    </row>
    <row r="126" spans="1:17">
      <c r="A126">
        <v>9.2990000000000003E-2</v>
      </c>
      <c r="B126">
        <v>0</v>
      </c>
      <c r="C126">
        <v>25.65</v>
      </c>
      <c r="D126">
        <v>0</v>
      </c>
      <c r="E126">
        <v>0.58099999999999996</v>
      </c>
      <c r="F126">
        <v>5.9610000000000003</v>
      </c>
      <c r="G126">
        <v>92.9</v>
      </c>
      <c r="H126">
        <v>2.0869</v>
      </c>
      <c r="I126">
        <v>2</v>
      </c>
      <c r="J126">
        <v>188</v>
      </c>
      <c r="K126">
        <v>19.100000000000001</v>
      </c>
      <c r="L126">
        <v>378.09</v>
      </c>
      <c r="M126">
        <v>17.93</v>
      </c>
      <c r="N126">
        <v>20.5</v>
      </c>
      <c r="O126">
        <f t="shared" si="4"/>
        <v>20.122129721405628</v>
      </c>
      <c r="P126">
        <f t="shared" si="5"/>
        <v>20.118806096222684</v>
      </c>
      <c r="Q126">
        <f t="shared" si="6"/>
        <v>0.14278594744498843</v>
      </c>
    </row>
    <row r="127" spans="1:17">
      <c r="A127">
        <v>0.15038000000000001</v>
      </c>
      <c r="B127">
        <v>0</v>
      </c>
      <c r="C127">
        <v>25.65</v>
      </c>
      <c r="D127">
        <v>0</v>
      </c>
      <c r="E127">
        <v>0.58099999999999996</v>
      </c>
      <c r="F127">
        <v>5.8559999999999999</v>
      </c>
      <c r="G127">
        <v>97</v>
      </c>
      <c r="H127">
        <v>1.9443999999999999</v>
      </c>
      <c r="I127">
        <v>2</v>
      </c>
      <c r="J127">
        <v>188</v>
      </c>
      <c r="K127">
        <v>19.100000000000001</v>
      </c>
      <c r="L127">
        <v>370.31</v>
      </c>
      <c r="M127">
        <v>25.41</v>
      </c>
      <c r="N127">
        <v>17.3</v>
      </c>
      <c r="O127">
        <f t="shared" si="4"/>
        <v>16.367228109961736</v>
      </c>
      <c r="P127">
        <f t="shared" si="5"/>
        <v>16.364194316371034</v>
      </c>
      <c r="Q127">
        <f t="shared" si="6"/>
        <v>0.87006339884555572</v>
      </c>
    </row>
    <row r="128" spans="1:17">
      <c r="A128">
        <v>9.8489999999999994E-2</v>
      </c>
      <c r="B128">
        <v>0</v>
      </c>
      <c r="C128">
        <v>25.65</v>
      </c>
      <c r="D128">
        <v>0</v>
      </c>
      <c r="E128">
        <v>0.58099999999999996</v>
      </c>
      <c r="F128">
        <v>5.8789999999999996</v>
      </c>
      <c r="G128">
        <v>95.8</v>
      </c>
      <c r="H128">
        <v>2.0063</v>
      </c>
      <c r="I128">
        <v>2</v>
      </c>
      <c r="J128">
        <v>188</v>
      </c>
      <c r="K128">
        <v>19.100000000000001</v>
      </c>
      <c r="L128">
        <v>379.38</v>
      </c>
      <c r="M128">
        <v>17.579999999999998</v>
      </c>
      <c r="N128">
        <v>18.8</v>
      </c>
      <c r="O128">
        <f t="shared" si="4"/>
        <v>19.858114161238547</v>
      </c>
      <c r="P128">
        <f t="shared" si="5"/>
        <v>19.854772744175335</v>
      </c>
      <c r="Q128">
        <f t="shared" si="6"/>
        <v>1.1196055782135514</v>
      </c>
    </row>
    <row r="129" spans="1:17">
      <c r="A129">
        <v>0.16902</v>
      </c>
      <c r="B129">
        <v>0</v>
      </c>
      <c r="C129">
        <v>25.65</v>
      </c>
      <c r="D129">
        <v>0</v>
      </c>
      <c r="E129">
        <v>0.58099999999999996</v>
      </c>
      <c r="F129">
        <v>5.9859999999999998</v>
      </c>
      <c r="G129">
        <v>88.4</v>
      </c>
      <c r="H129">
        <v>1.9928999999999999</v>
      </c>
      <c r="I129">
        <v>2</v>
      </c>
      <c r="J129">
        <v>188</v>
      </c>
      <c r="K129">
        <v>19.100000000000001</v>
      </c>
      <c r="L129">
        <v>385.02</v>
      </c>
      <c r="M129">
        <v>14.81</v>
      </c>
      <c r="N129">
        <v>21.4</v>
      </c>
      <c r="O129">
        <f t="shared" si="4"/>
        <v>21.791673276196626</v>
      </c>
      <c r="P129">
        <f t="shared" si="5"/>
        <v>21.788259783447298</v>
      </c>
      <c r="Q129">
        <f t="shared" si="6"/>
        <v>0.15340795528659948</v>
      </c>
    </row>
    <row r="130" spans="1:17">
      <c r="A130">
        <v>0.38735000000000003</v>
      </c>
      <c r="B130">
        <v>0</v>
      </c>
      <c r="C130">
        <v>25.65</v>
      </c>
      <c r="D130">
        <v>0</v>
      </c>
      <c r="E130">
        <v>0.58099999999999996</v>
      </c>
      <c r="F130">
        <v>5.6130000000000004</v>
      </c>
      <c r="G130">
        <v>95.6</v>
      </c>
      <c r="H130">
        <v>1.7572000000000001</v>
      </c>
      <c r="I130">
        <v>2</v>
      </c>
      <c r="J130">
        <v>188</v>
      </c>
      <c r="K130">
        <v>19.100000000000001</v>
      </c>
      <c r="L130">
        <v>359.29</v>
      </c>
      <c r="M130">
        <v>27.26</v>
      </c>
      <c r="N130">
        <v>15.7</v>
      </c>
      <c r="O130">
        <f t="shared" si="4"/>
        <v>14.160412962409543</v>
      </c>
      <c r="P130">
        <f t="shared" si="5"/>
        <v>14.157462376525737</v>
      </c>
      <c r="Q130">
        <f t="shared" si="6"/>
        <v>2.3703282463165567</v>
      </c>
    </row>
    <row r="131" spans="1:17">
      <c r="A131">
        <v>0.25914999999999999</v>
      </c>
      <c r="B131">
        <v>0</v>
      </c>
      <c r="C131">
        <v>21.89</v>
      </c>
      <c r="D131">
        <v>0</v>
      </c>
      <c r="E131">
        <v>0.624</v>
      </c>
      <c r="F131">
        <v>5.6929999999999996</v>
      </c>
      <c r="G131">
        <v>96</v>
      </c>
      <c r="H131">
        <v>1.7883</v>
      </c>
      <c r="I131">
        <v>4</v>
      </c>
      <c r="J131">
        <v>437</v>
      </c>
      <c r="K131">
        <v>21.2</v>
      </c>
      <c r="L131">
        <v>392.11</v>
      </c>
      <c r="M131">
        <v>17.190000000000001</v>
      </c>
      <c r="N131">
        <v>16.2</v>
      </c>
      <c r="O131">
        <f t="shared" si="4"/>
        <v>16.371267396625463</v>
      </c>
      <c r="P131">
        <f t="shared" si="5"/>
        <v>16.370100632260808</v>
      </c>
      <c r="Q131">
        <f t="shared" si="6"/>
        <v>2.9332521146863799E-2</v>
      </c>
    </row>
    <row r="132" spans="1:17">
      <c r="A132">
        <v>0.32543</v>
      </c>
      <c r="B132">
        <v>0</v>
      </c>
      <c r="C132">
        <v>21.89</v>
      </c>
      <c r="D132">
        <v>0</v>
      </c>
      <c r="E132">
        <v>0.624</v>
      </c>
      <c r="F132">
        <v>6.431</v>
      </c>
      <c r="G132">
        <v>98.8</v>
      </c>
      <c r="H132">
        <v>1.8125</v>
      </c>
      <c r="I132">
        <v>4</v>
      </c>
      <c r="J132">
        <v>437</v>
      </c>
      <c r="K132">
        <v>21.2</v>
      </c>
      <c r="L132">
        <v>396.9</v>
      </c>
      <c r="M132">
        <v>15.39</v>
      </c>
      <c r="N132">
        <v>18</v>
      </c>
      <c r="O132">
        <f t="shared" si="4"/>
        <v>21.516654801751418</v>
      </c>
      <c r="P132">
        <f t="shared" si="5"/>
        <v>21.515501849530121</v>
      </c>
      <c r="Q132">
        <f t="shared" si="6"/>
        <v>12.366860994681305</v>
      </c>
    </row>
    <row r="133" spans="1:17">
      <c r="A133">
        <v>0.88124999999999998</v>
      </c>
      <c r="B133">
        <v>0</v>
      </c>
      <c r="C133">
        <v>21.89</v>
      </c>
      <c r="D133">
        <v>0</v>
      </c>
      <c r="E133">
        <v>0.624</v>
      </c>
      <c r="F133">
        <v>5.6369999999999996</v>
      </c>
      <c r="G133">
        <v>94.7</v>
      </c>
      <c r="H133">
        <v>1.9799</v>
      </c>
      <c r="I133">
        <v>4</v>
      </c>
      <c r="J133">
        <v>437</v>
      </c>
      <c r="K133">
        <v>21.2</v>
      </c>
      <c r="L133">
        <v>396.9</v>
      </c>
      <c r="M133">
        <v>18.34</v>
      </c>
      <c r="N133">
        <v>14.3</v>
      </c>
      <c r="O133">
        <f t="shared" ref="O133:O196" si="7">SUMPRODUCT(A133:M133,$A$2:$M$2)</f>
        <v>15.398623059007919</v>
      </c>
      <c r="P133">
        <f t="shared" ref="P133:P196" si="8">SUMPRODUCT(A133:M133,$A$1:$M$1)</f>
        <v>15.397460736781866</v>
      </c>
      <c r="Q133">
        <f t="shared" ref="Q133:Q196" si="9">(O133-N133)^2</f>
        <v>1.2069726257839162</v>
      </c>
    </row>
    <row r="134" spans="1:17">
      <c r="A134">
        <v>0.34005999999999997</v>
      </c>
      <c r="B134">
        <v>0</v>
      </c>
      <c r="C134">
        <v>21.89</v>
      </c>
      <c r="D134">
        <v>0</v>
      </c>
      <c r="E134">
        <v>0.624</v>
      </c>
      <c r="F134">
        <v>6.4580000000000002</v>
      </c>
      <c r="G134">
        <v>98.9</v>
      </c>
      <c r="H134">
        <v>2.1185</v>
      </c>
      <c r="I134">
        <v>4</v>
      </c>
      <c r="J134">
        <v>437</v>
      </c>
      <c r="K134">
        <v>21.2</v>
      </c>
      <c r="L134">
        <v>395.04</v>
      </c>
      <c r="M134">
        <v>12.6</v>
      </c>
      <c r="N134">
        <v>19.2</v>
      </c>
      <c r="O134">
        <f t="shared" si="7"/>
        <v>22.514007955198782</v>
      </c>
      <c r="P134">
        <f t="shared" si="8"/>
        <v>22.512697949636454</v>
      </c>
      <c r="Q134">
        <f t="shared" si="9"/>
        <v>10.982648727120814</v>
      </c>
    </row>
    <row r="135" spans="1:17">
      <c r="A135">
        <v>1.1929399999999999</v>
      </c>
      <c r="B135">
        <v>0</v>
      </c>
      <c r="C135">
        <v>21.89</v>
      </c>
      <c r="D135">
        <v>0</v>
      </c>
      <c r="E135">
        <v>0.624</v>
      </c>
      <c r="F135">
        <v>6.3259999999999996</v>
      </c>
      <c r="G135">
        <v>97.7</v>
      </c>
      <c r="H135">
        <v>2.2709999999999999</v>
      </c>
      <c r="I135">
        <v>4</v>
      </c>
      <c r="J135">
        <v>437</v>
      </c>
      <c r="K135">
        <v>21.2</v>
      </c>
      <c r="L135">
        <v>396.9</v>
      </c>
      <c r="M135">
        <v>12.26</v>
      </c>
      <c r="N135">
        <v>19.600000000000001</v>
      </c>
      <c r="O135">
        <f t="shared" si="7"/>
        <v>21.684472797689835</v>
      </c>
      <c r="P135">
        <f t="shared" si="8"/>
        <v>21.683110013337988</v>
      </c>
      <c r="Q135">
        <f t="shared" si="9"/>
        <v>4.345026844308884</v>
      </c>
    </row>
    <row r="136" spans="1:17">
      <c r="A136">
        <v>0.59004999999999996</v>
      </c>
      <c r="B136">
        <v>0</v>
      </c>
      <c r="C136">
        <v>21.89</v>
      </c>
      <c r="D136">
        <v>0</v>
      </c>
      <c r="E136">
        <v>0.624</v>
      </c>
      <c r="F136">
        <v>6.3719999999999999</v>
      </c>
      <c r="G136">
        <v>97.9</v>
      </c>
      <c r="H136">
        <v>2.3273999999999999</v>
      </c>
      <c r="I136">
        <v>4</v>
      </c>
      <c r="J136">
        <v>437</v>
      </c>
      <c r="K136">
        <v>21.2</v>
      </c>
      <c r="L136">
        <v>385.76</v>
      </c>
      <c r="M136">
        <v>11.12</v>
      </c>
      <c r="N136">
        <v>23</v>
      </c>
      <c r="O136">
        <f t="shared" si="7"/>
        <v>22.264715102148131</v>
      </c>
      <c r="P136">
        <f t="shared" si="8"/>
        <v>22.26330855390443</v>
      </c>
      <c r="Q136">
        <f t="shared" si="9"/>
        <v>0.54064388100903393</v>
      </c>
    </row>
    <row r="137" spans="1:17">
      <c r="A137">
        <v>0.32982</v>
      </c>
      <c r="B137">
        <v>0</v>
      </c>
      <c r="C137">
        <v>21.89</v>
      </c>
      <c r="D137">
        <v>0</v>
      </c>
      <c r="E137">
        <v>0.624</v>
      </c>
      <c r="F137">
        <v>5.8220000000000001</v>
      </c>
      <c r="G137">
        <v>95.4</v>
      </c>
      <c r="H137">
        <v>2.4699</v>
      </c>
      <c r="I137">
        <v>4</v>
      </c>
      <c r="J137">
        <v>437</v>
      </c>
      <c r="K137">
        <v>21.2</v>
      </c>
      <c r="L137">
        <v>388.69</v>
      </c>
      <c r="M137">
        <v>15.03</v>
      </c>
      <c r="N137">
        <v>18.399999999999999</v>
      </c>
      <c r="O137">
        <f t="shared" si="7"/>
        <v>17.323296984338103</v>
      </c>
      <c r="P137">
        <f t="shared" si="8"/>
        <v>17.321945222306976</v>
      </c>
      <c r="Q137">
        <f t="shared" si="9"/>
        <v>1.159289383935419</v>
      </c>
    </row>
    <row r="138" spans="1:17">
      <c r="A138">
        <v>0.97616999999999998</v>
      </c>
      <c r="B138">
        <v>0</v>
      </c>
      <c r="C138">
        <v>21.89</v>
      </c>
      <c r="D138">
        <v>0</v>
      </c>
      <c r="E138">
        <v>0.624</v>
      </c>
      <c r="F138">
        <v>5.7569999999999997</v>
      </c>
      <c r="G138">
        <v>98.4</v>
      </c>
      <c r="H138">
        <v>2.3460000000000001</v>
      </c>
      <c r="I138">
        <v>4</v>
      </c>
      <c r="J138">
        <v>437</v>
      </c>
      <c r="K138">
        <v>21.2</v>
      </c>
      <c r="L138">
        <v>262.76</v>
      </c>
      <c r="M138">
        <v>17.309999999999999</v>
      </c>
      <c r="N138">
        <v>15.6</v>
      </c>
      <c r="O138">
        <f t="shared" si="7"/>
        <v>14.139494790961994</v>
      </c>
      <c r="P138">
        <f t="shared" si="8"/>
        <v>14.138309304667185</v>
      </c>
      <c r="Q138">
        <f t="shared" si="9"/>
        <v>2.1330754656271496</v>
      </c>
    </row>
    <row r="139" spans="1:17">
      <c r="A139">
        <v>0.55778000000000005</v>
      </c>
      <c r="B139">
        <v>0</v>
      </c>
      <c r="C139">
        <v>21.89</v>
      </c>
      <c r="D139">
        <v>0</v>
      </c>
      <c r="E139">
        <v>0.624</v>
      </c>
      <c r="F139">
        <v>6.335</v>
      </c>
      <c r="G139">
        <v>98.2</v>
      </c>
      <c r="H139">
        <v>2.1107</v>
      </c>
      <c r="I139">
        <v>4</v>
      </c>
      <c r="J139">
        <v>437</v>
      </c>
      <c r="K139">
        <v>21.2</v>
      </c>
      <c r="L139">
        <v>394.67</v>
      </c>
      <c r="M139">
        <v>16.96</v>
      </c>
      <c r="N139">
        <v>18.100000000000001</v>
      </c>
      <c r="O139">
        <f t="shared" si="7"/>
        <v>19.954166356259037</v>
      </c>
      <c r="P139">
        <f t="shared" si="8"/>
        <v>19.953010023869041</v>
      </c>
      <c r="Q139">
        <f t="shared" si="9"/>
        <v>3.4379328766829098</v>
      </c>
    </row>
    <row r="140" spans="1:17">
      <c r="A140">
        <v>0.32263999999999998</v>
      </c>
      <c r="B140">
        <v>0</v>
      </c>
      <c r="C140">
        <v>21.89</v>
      </c>
      <c r="D140">
        <v>0</v>
      </c>
      <c r="E140">
        <v>0.624</v>
      </c>
      <c r="F140">
        <v>5.9420000000000002</v>
      </c>
      <c r="G140">
        <v>93.5</v>
      </c>
      <c r="H140">
        <v>1.9669000000000001</v>
      </c>
      <c r="I140">
        <v>4</v>
      </c>
      <c r="J140">
        <v>437</v>
      </c>
      <c r="K140">
        <v>21.2</v>
      </c>
      <c r="L140">
        <v>378.25</v>
      </c>
      <c r="M140">
        <v>16.899999999999999</v>
      </c>
      <c r="N140">
        <v>17.399999999999999</v>
      </c>
      <c r="O140">
        <f t="shared" si="7"/>
        <v>17.599256345022688</v>
      </c>
      <c r="P140">
        <f t="shared" si="8"/>
        <v>17.59809343762451</v>
      </c>
      <c r="Q140">
        <f t="shared" si="9"/>
        <v>3.9703091031801127E-2</v>
      </c>
    </row>
    <row r="141" spans="1:17">
      <c r="A141">
        <v>0.35232999999999998</v>
      </c>
      <c r="B141">
        <v>0</v>
      </c>
      <c r="C141">
        <v>21.89</v>
      </c>
      <c r="D141">
        <v>0</v>
      </c>
      <c r="E141">
        <v>0.624</v>
      </c>
      <c r="F141">
        <v>6.4539999999999997</v>
      </c>
      <c r="G141">
        <v>98.4</v>
      </c>
      <c r="H141">
        <v>1.8498000000000001</v>
      </c>
      <c r="I141">
        <v>4</v>
      </c>
      <c r="J141">
        <v>437</v>
      </c>
      <c r="K141">
        <v>21.2</v>
      </c>
      <c r="L141">
        <v>394.08</v>
      </c>
      <c r="M141">
        <v>14.59</v>
      </c>
      <c r="N141">
        <v>17.100000000000001</v>
      </c>
      <c r="O141">
        <f t="shared" si="7"/>
        <v>21.90861028189105</v>
      </c>
      <c r="P141">
        <f t="shared" si="8"/>
        <v>21.907425952839745</v>
      </c>
      <c r="Q141">
        <f t="shared" si="9"/>
        <v>23.122732843108313</v>
      </c>
    </row>
    <row r="142" spans="1:17">
      <c r="A142">
        <v>0.24979999999999999</v>
      </c>
      <c r="B142">
        <v>0</v>
      </c>
      <c r="C142">
        <v>21.89</v>
      </c>
      <c r="D142">
        <v>0</v>
      </c>
      <c r="E142">
        <v>0.624</v>
      </c>
      <c r="F142">
        <v>5.8570000000000002</v>
      </c>
      <c r="G142">
        <v>98.2</v>
      </c>
      <c r="H142">
        <v>1.6686000000000001</v>
      </c>
      <c r="I142">
        <v>4</v>
      </c>
      <c r="J142">
        <v>437</v>
      </c>
      <c r="K142">
        <v>21.2</v>
      </c>
      <c r="L142">
        <v>392.04</v>
      </c>
      <c r="M142">
        <v>21.32</v>
      </c>
      <c r="N142">
        <v>13.3</v>
      </c>
      <c r="O142">
        <f t="shared" si="7"/>
        <v>15.72049458913196</v>
      </c>
      <c r="P142">
        <f t="shared" si="8"/>
        <v>15.719521934793736</v>
      </c>
      <c r="Q142">
        <f t="shared" si="9"/>
        <v>5.858794056017091</v>
      </c>
    </row>
    <row r="143" spans="1:17">
      <c r="A143">
        <v>0.54452</v>
      </c>
      <c r="B143">
        <v>0</v>
      </c>
      <c r="C143">
        <v>21.89</v>
      </c>
      <c r="D143">
        <v>0</v>
      </c>
      <c r="E143">
        <v>0.624</v>
      </c>
      <c r="F143">
        <v>6.1509999999999998</v>
      </c>
      <c r="G143">
        <v>97.9</v>
      </c>
      <c r="H143">
        <v>1.6687000000000001</v>
      </c>
      <c r="I143">
        <v>4</v>
      </c>
      <c r="J143">
        <v>437</v>
      </c>
      <c r="K143">
        <v>21.2</v>
      </c>
      <c r="L143">
        <v>396.9</v>
      </c>
      <c r="M143">
        <v>18.46</v>
      </c>
      <c r="N143">
        <v>17.8</v>
      </c>
      <c r="O143">
        <f t="shared" si="7"/>
        <v>18.703004243248962</v>
      </c>
      <c r="P143">
        <f t="shared" si="8"/>
        <v>18.701960463638514</v>
      </c>
      <c r="Q143">
        <f t="shared" si="9"/>
        <v>0.81541666332562979</v>
      </c>
    </row>
    <row r="144" spans="1:17">
      <c r="A144">
        <v>0.29089999999999999</v>
      </c>
      <c r="B144">
        <v>0</v>
      </c>
      <c r="C144">
        <v>21.89</v>
      </c>
      <c r="D144">
        <v>0</v>
      </c>
      <c r="E144">
        <v>0.624</v>
      </c>
      <c r="F144">
        <v>6.1740000000000004</v>
      </c>
      <c r="G144">
        <v>93.6</v>
      </c>
      <c r="H144">
        <v>1.6119000000000001</v>
      </c>
      <c r="I144">
        <v>4</v>
      </c>
      <c r="J144">
        <v>437</v>
      </c>
      <c r="K144">
        <v>21.2</v>
      </c>
      <c r="L144">
        <v>388.08</v>
      </c>
      <c r="M144">
        <v>24.16</v>
      </c>
      <c r="N144">
        <v>14</v>
      </c>
      <c r="O144">
        <f t="shared" si="7"/>
        <v>16.439429589596195</v>
      </c>
      <c r="P144">
        <f t="shared" si="8"/>
        <v>16.43863106091338</v>
      </c>
      <c r="Q144">
        <f t="shared" si="9"/>
        <v>5.9508167225974589</v>
      </c>
    </row>
    <row r="145" spans="1:17">
      <c r="A145">
        <v>1.6286400000000001</v>
      </c>
      <c r="B145">
        <v>0</v>
      </c>
      <c r="C145">
        <v>21.89</v>
      </c>
      <c r="D145">
        <v>0</v>
      </c>
      <c r="E145">
        <v>0.624</v>
      </c>
      <c r="F145">
        <v>5.0190000000000001</v>
      </c>
      <c r="G145">
        <v>100</v>
      </c>
      <c r="H145">
        <v>1.4394</v>
      </c>
      <c r="I145">
        <v>4</v>
      </c>
      <c r="J145">
        <v>437</v>
      </c>
      <c r="K145">
        <v>21.2</v>
      </c>
      <c r="L145">
        <v>396.9</v>
      </c>
      <c r="M145">
        <v>34.409999999999997</v>
      </c>
      <c r="N145">
        <v>14.4</v>
      </c>
      <c r="O145">
        <f t="shared" si="7"/>
        <v>5.4519032103555283</v>
      </c>
      <c r="P145">
        <f t="shared" si="8"/>
        <v>5.4513567305115309</v>
      </c>
      <c r="Q145">
        <f t="shared" si="9"/>
        <v>80.068436156845706</v>
      </c>
    </row>
    <row r="146" spans="1:17">
      <c r="A146">
        <v>3.3210500000000001</v>
      </c>
      <c r="B146">
        <v>0</v>
      </c>
      <c r="C146">
        <v>19.579999999999998</v>
      </c>
      <c r="D146">
        <v>1</v>
      </c>
      <c r="E146">
        <v>0.871</v>
      </c>
      <c r="F146">
        <v>5.4029999999999996</v>
      </c>
      <c r="G146">
        <v>100</v>
      </c>
      <c r="H146">
        <v>1.3216000000000001</v>
      </c>
      <c r="I146">
        <v>5</v>
      </c>
      <c r="J146">
        <v>403</v>
      </c>
      <c r="K146">
        <v>14.7</v>
      </c>
      <c r="L146">
        <v>396.9</v>
      </c>
      <c r="M146">
        <v>26.82</v>
      </c>
      <c r="N146">
        <v>13.4</v>
      </c>
      <c r="O146">
        <f t="shared" si="7"/>
        <v>16.044293567537942</v>
      </c>
      <c r="P146">
        <f t="shared" si="8"/>
        <v>16.044406055481375</v>
      </c>
      <c r="Q146">
        <f t="shared" si="9"/>
        <v>6.9922884713225333</v>
      </c>
    </row>
    <row r="147" spans="1:17">
      <c r="A147">
        <v>4.0974000000000004</v>
      </c>
      <c r="B147">
        <v>0</v>
      </c>
      <c r="C147">
        <v>19.579999999999998</v>
      </c>
      <c r="D147">
        <v>0</v>
      </c>
      <c r="E147">
        <v>0.871</v>
      </c>
      <c r="F147">
        <v>5.468</v>
      </c>
      <c r="G147">
        <v>100</v>
      </c>
      <c r="H147">
        <v>1.4117999999999999</v>
      </c>
      <c r="I147">
        <v>5</v>
      </c>
      <c r="J147">
        <v>403</v>
      </c>
      <c r="K147">
        <v>14.7</v>
      </c>
      <c r="L147">
        <v>396.9</v>
      </c>
      <c r="M147">
        <v>26.42</v>
      </c>
      <c r="N147">
        <v>15.6</v>
      </c>
      <c r="O147">
        <f t="shared" si="7"/>
        <v>13.581646190768113</v>
      </c>
      <c r="P147">
        <f t="shared" si="8"/>
        <v>13.581516570279607</v>
      </c>
      <c r="Q147">
        <f t="shared" si="9"/>
        <v>4.0737520992408651</v>
      </c>
    </row>
    <row r="148" spans="1:17">
      <c r="A148">
        <v>2.7797399999999999</v>
      </c>
      <c r="B148">
        <v>0</v>
      </c>
      <c r="C148">
        <v>19.579999999999998</v>
      </c>
      <c r="D148">
        <v>0</v>
      </c>
      <c r="E148">
        <v>0.871</v>
      </c>
      <c r="F148">
        <v>4.9029999999999996</v>
      </c>
      <c r="G148">
        <v>97.8</v>
      </c>
      <c r="H148">
        <v>1.3459000000000001</v>
      </c>
      <c r="I148">
        <v>5</v>
      </c>
      <c r="J148">
        <v>403</v>
      </c>
      <c r="K148">
        <v>14.7</v>
      </c>
      <c r="L148">
        <v>396.9</v>
      </c>
      <c r="M148">
        <v>29.29</v>
      </c>
      <c r="N148">
        <v>11.8</v>
      </c>
      <c r="O148">
        <f t="shared" si="7"/>
        <v>9.237561917343573</v>
      </c>
      <c r="P148">
        <f t="shared" si="8"/>
        <v>9.2374806933736959</v>
      </c>
      <c r="Q148">
        <f t="shared" si="9"/>
        <v>6.5660889274479493</v>
      </c>
    </row>
    <row r="149" spans="1:17">
      <c r="A149">
        <v>2.37934</v>
      </c>
      <c r="B149">
        <v>0</v>
      </c>
      <c r="C149">
        <v>19.579999999999998</v>
      </c>
      <c r="D149">
        <v>0</v>
      </c>
      <c r="E149">
        <v>0.871</v>
      </c>
      <c r="F149">
        <v>6.13</v>
      </c>
      <c r="G149">
        <v>100</v>
      </c>
      <c r="H149">
        <v>1.4191</v>
      </c>
      <c r="I149">
        <v>5</v>
      </c>
      <c r="J149">
        <v>403</v>
      </c>
      <c r="K149">
        <v>14.7</v>
      </c>
      <c r="L149">
        <v>172.91</v>
      </c>
      <c r="M149">
        <v>27.8</v>
      </c>
      <c r="N149">
        <v>13.8</v>
      </c>
      <c r="O149">
        <f t="shared" si="7"/>
        <v>13.722726812655001</v>
      </c>
      <c r="P149">
        <f t="shared" si="8"/>
        <v>13.722856066829413</v>
      </c>
      <c r="Q149">
        <f t="shared" si="9"/>
        <v>5.9711454824554503E-3</v>
      </c>
    </row>
    <row r="150" spans="1:17">
      <c r="A150">
        <v>2.1550500000000001</v>
      </c>
      <c r="B150">
        <v>0</v>
      </c>
      <c r="C150">
        <v>19.579999999999998</v>
      </c>
      <c r="D150">
        <v>0</v>
      </c>
      <c r="E150">
        <v>0.871</v>
      </c>
      <c r="F150">
        <v>5.6280000000000001</v>
      </c>
      <c r="G150">
        <v>100</v>
      </c>
      <c r="H150">
        <v>1.5165999999999999</v>
      </c>
      <c r="I150">
        <v>5</v>
      </c>
      <c r="J150">
        <v>403</v>
      </c>
      <c r="K150">
        <v>14.7</v>
      </c>
      <c r="L150">
        <v>169.27</v>
      </c>
      <c r="M150">
        <v>16.649999999999999</v>
      </c>
      <c r="N150">
        <v>15.6</v>
      </c>
      <c r="O150">
        <f t="shared" si="7"/>
        <v>15.269652497166964</v>
      </c>
      <c r="P150">
        <f t="shared" si="8"/>
        <v>15.269276454628177</v>
      </c>
      <c r="Q150">
        <f t="shared" si="9"/>
        <v>0.10912947262802232</v>
      </c>
    </row>
    <row r="151" spans="1:17">
      <c r="A151">
        <v>2.3686199999999999</v>
      </c>
      <c r="B151">
        <v>0</v>
      </c>
      <c r="C151">
        <v>19.579999999999998</v>
      </c>
      <c r="D151">
        <v>0</v>
      </c>
      <c r="E151">
        <v>0.871</v>
      </c>
      <c r="F151">
        <v>4.9260000000000002</v>
      </c>
      <c r="G151">
        <v>95.7</v>
      </c>
      <c r="H151">
        <v>1.4608000000000001</v>
      </c>
      <c r="I151">
        <v>5</v>
      </c>
      <c r="J151">
        <v>403</v>
      </c>
      <c r="K151">
        <v>14.7</v>
      </c>
      <c r="L151">
        <v>391.71</v>
      </c>
      <c r="M151">
        <v>29.53</v>
      </c>
      <c r="N151">
        <v>14.6</v>
      </c>
      <c r="O151">
        <f t="shared" si="7"/>
        <v>9.1376267576707928</v>
      </c>
      <c r="P151">
        <f t="shared" si="8"/>
        <v>9.137543922228847</v>
      </c>
      <c r="Q151">
        <f t="shared" si="9"/>
        <v>29.837521438514091</v>
      </c>
    </row>
    <row r="152" spans="1:17">
      <c r="A152">
        <v>2.3309899999999999</v>
      </c>
      <c r="B152">
        <v>0</v>
      </c>
      <c r="C152">
        <v>19.579999999999998</v>
      </c>
      <c r="D152">
        <v>0</v>
      </c>
      <c r="E152">
        <v>0.871</v>
      </c>
      <c r="F152">
        <v>5.1859999999999999</v>
      </c>
      <c r="G152">
        <v>93.8</v>
      </c>
      <c r="H152">
        <v>1.5296000000000001</v>
      </c>
      <c r="I152">
        <v>5</v>
      </c>
      <c r="J152">
        <v>403</v>
      </c>
      <c r="K152">
        <v>14.7</v>
      </c>
      <c r="L152">
        <v>356.99</v>
      </c>
      <c r="M152">
        <v>28.32</v>
      </c>
      <c r="N152">
        <v>17.8</v>
      </c>
      <c r="O152">
        <f t="shared" si="7"/>
        <v>10.613078573746254</v>
      </c>
      <c r="P152">
        <f t="shared" si="8"/>
        <v>10.612995926506928</v>
      </c>
      <c r="Q152">
        <f t="shared" si="9"/>
        <v>51.65183958714519</v>
      </c>
    </row>
    <row r="153" spans="1:17">
      <c r="A153">
        <v>2.7339699999999998</v>
      </c>
      <c r="B153">
        <v>0</v>
      </c>
      <c r="C153">
        <v>19.579999999999998</v>
      </c>
      <c r="D153">
        <v>0</v>
      </c>
      <c r="E153">
        <v>0.871</v>
      </c>
      <c r="F153">
        <v>5.5970000000000004</v>
      </c>
      <c r="G153">
        <v>94.9</v>
      </c>
      <c r="H153">
        <v>1.5257000000000001</v>
      </c>
      <c r="I153">
        <v>5</v>
      </c>
      <c r="J153">
        <v>403</v>
      </c>
      <c r="K153">
        <v>14.7</v>
      </c>
      <c r="L153">
        <v>351.85</v>
      </c>
      <c r="M153">
        <v>21.45</v>
      </c>
      <c r="N153">
        <v>15.4</v>
      </c>
      <c r="O153">
        <f t="shared" si="7"/>
        <v>15.795038175914661</v>
      </c>
      <c r="P153">
        <f t="shared" si="8"/>
        <v>15.794750517937857</v>
      </c>
      <c r="Q153">
        <f t="shared" si="9"/>
        <v>0.15605516042998199</v>
      </c>
    </row>
    <row r="154" spans="1:17">
      <c r="A154">
        <v>1.6566000000000001</v>
      </c>
      <c r="B154">
        <v>0</v>
      </c>
      <c r="C154">
        <v>19.579999999999998</v>
      </c>
      <c r="D154">
        <v>0</v>
      </c>
      <c r="E154">
        <v>0.871</v>
      </c>
      <c r="F154">
        <v>6.1219999999999999</v>
      </c>
      <c r="G154">
        <v>97.3</v>
      </c>
      <c r="H154">
        <v>1.6180000000000001</v>
      </c>
      <c r="I154">
        <v>5</v>
      </c>
      <c r="J154">
        <v>403</v>
      </c>
      <c r="K154">
        <v>14.7</v>
      </c>
      <c r="L154">
        <v>372.8</v>
      </c>
      <c r="M154">
        <v>14.1</v>
      </c>
      <c r="N154">
        <v>21.5</v>
      </c>
      <c r="O154">
        <f t="shared" si="7"/>
        <v>22.27670630200026</v>
      </c>
      <c r="P154">
        <f t="shared" si="8"/>
        <v>22.276169542363039</v>
      </c>
      <c r="Q154">
        <f t="shared" si="9"/>
        <v>0.60327267956691943</v>
      </c>
    </row>
    <row r="155" spans="1:17">
      <c r="A155">
        <v>1.4963200000000001</v>
      </c>
      <c r="B155">
        <v>0</v>
      </c>
      <c r="C155">
        <v>19.579999999999998</v>
      </c>
      <c r="D155">
        <v>0</v>
      </c>
      <c r="E155">
        <v>0.871</v>
      </c>
      <c r="F155">
        <v>5.4039999999999999</v>
      </c>
      <c r="G155">
        <v>100</v>
      </c>
      <c r="H155">
        <v>1.5915999999999999</v>
      </c>
      <c r="I155">
        <v>5</v>
      </c>
      <c r="J155">
        <v>403</v>
      </c>
      <c r="K155">
        <v>14.7</v>
      </c>
      <c r="L155">
        <v>341.6</v>
      </c>
      <c r="M155">
        <v>13.28</v>
      </c>
      <c r="N155">
        <v>19.600000000000001</v>
      </c>
      <c r="O155">
        <f t="shared" si="7"/>
        <v>17.917689398877741</v>
      </c>
      <c r="P155">
        <f t="shared" si="8"/>
        <v>17.917042455604999</v>
      </c>
      <c r="Q155">
        <f t="shared" si="9"/>
        <v>2.8301689586483416</v>
      </c>
    </row>
    <row r="156" spans="1:17">
      <c r="A156">
        <v>1.1265799999999999</v>
      </c>
      <c r="B156">
        <v>0</v>
      </c>
      <c r="C156">
        <v>19.579999999999998</v>
      </c>
      <c r="D156">
        <v>1</v>
      </c>
      <c r="E156">
        <v>0.871</v>
      </c>
      <c r="F156">
        <v>5.0119999999999996</v>
      </c>
      <c r="G156">
        <v>88</v>
      </c>
      <c r="H156">
        <v>1.6102000000000001</v>
      </c>
      <c r="I156">
        <v>5</v>
      </c>
      <c r="J156">
        <v>403</v>
      </c>
      <c r="K156">
        <v>14.7</v>
      </c>
      <c r="L156">
        <v>343.28</v>
      </c>
      <c r="M156">
        <v>12.12</v>
      </c>
      <c r="N156">
        <v>15.3</v>
      </c>
      <c r="O156">
        <f t="shared" si="7"/>
        <v>19.062648491386774</v>
      </c>
      <c r="P156">
        <f t="shared" si="8"/>
        <v>19.06215422748587</v>
      </c>
      <c r="Q156">
        <f t="shared" si="9"/>
        <v>14.157523669735163</v>
      </c>
    </row>
    <row r="157" spans="1:17">
      <c r="A157">
        <v>2.1491799999999999</v>
      </c>
      <c r="B157">
        <v>0</v>
      </c>
      <c r="C157">
        <v>19.579999999999998</v>
      </c>
      <c r="D157">
        <v>0</v>
      </c>
      <c r="E157">
        <v>0.871</v>
      </c>
      <c r="F157">
        <v>5.7089999999999996</v>
      </c>
      <c r="G157">
        <v>98.5</v>
      </c>
      <c r="H157">
        <v>1.6232</v>
      </c>
      <c r="I157">
        <v>5</v>
      </c>
      <c r="J157">
        <v>403</v>
      </c>
      <c r="K157">
        <v>14.7</v>
      </c>
      <c r="L157">
        <v>261.95</v>
      </c>
      <c r="M157">
        <v>15.79</v>
      </c>
      <c r="N157">
        <v>19.399999999999999</v>
      </c>
      <c r="O157">
        <f t="shared" si="7"/>
        <v>17.405111584170243</v>
      </c>
      <c r="P157">
        <f t="shared" si="8"/>
        <v>17.404645489647994</v>
      </c>
      <c r="Q157">
        <f t="shared" si="9"/>
        <v>3.9795797916117532</v>
      </c>
    </row>
    <row r="158" spans="1:17">
      <c r="A158">
        <v>1.4138500000000001</v>
      </c>
      <c r="B158">
        <v>0</v>
      </c>
      <c r="C158">
        <v>19.579999999999998</v>
      </c>
      <c r="D158">
        <v>1</v>
      </c>
      <c r="E158">
        <v>0.871</v>
      </c>
      <c r="F158">
        <v>6.1289999999999996</v>
      </c>
      <c r="G158">
        <v>96</v>
      </c>
      <c r="H158">
        <v>1.7494000000000001</v>
      </c>
      <c r="I158">
        <v>5</v>
      </c>
      <c r="J158">
        <v>403</v>
      </c>
      <c r="K158">
        <v>14.7</v>
      </c>
      <c r="L158">
        <v>321.02</v>
      </c>
      <c r="M158">
        <v>15.12</v>
      </c>
      <c r="N158">
        <v>17</v>
      </c>
      <c r="O158">
        <f t="shared" si="7"/>
        <v>23.877578460439757</v>
      </c>
      <c r="P158">
        <f t="shared" si="8"/>
        <v>23.877311230235655</v>
      </c>
      <c r="Q158">
        <f t="shared" si="9"/>
        <v>47.301085479504899</v>
      </c>
    </row>
    <row r="159" spans="1:17">
      <c r="A159">
        <v>3.5350100000000002</v>
      </c>
      <c r="B159">
        <v>0</v>
      </c>
      <c r="C159">
        <v>19.579999999999998</v>
      </c>
      <c r="D159">
        <v>1</v>
      </c>
      <c r="E159">
        <v>0.871</v>
      </c>
      <c r="F159">
        <v>6.1520000000000001</v>
      </c>
      <c r="G159">
        <v>82.6</v>
      </c>
      <c r="H159">
        <v>1.7455000000000001</v>
      </c>
      <c r="I159">
        <v>5</v>
      </c>
      <c r="J159">
        <v>403</v>
      </c>
      <c r="K159">
        <v>14.7</v>
      </c>
      <c r="L159">
        <v>88.01</v>
      </c>
      <c r="M159">
        <v>15.02</v>
      </c>
      <c r="N159">
        <v>15.6</v>
      </c>
      <c r="O159">
        <f t="shared" si="7"/>
        <v>20.470364612702017</v>
      </c>
      <c r="P159">
        <f t="shared" si="8"/>
        <v>20.470272372539682</v>
      </c>
      <c r="Q159">
        <f t="shared" si="9"/>
        <v>23.720451460660072</v>
      </c>
    </row>
    <row r="160" spans="1:17">
      <c r="A160">
        <v>2.4466800000000002</v>
      </c>
      <c r="B160">
        <v>0</v>
      </c>
      <c r="C160">
        <v>19.579999999999998</v>
      </c>
      <c r="D160">
        <v>0</v>
      </c>
      <c r="E160">
        <v>0.871</v>
      </c>
      <c r="F160">
        <v>5.2720000000000002</v>
      </c>
      <c r="G160">
        <v>94</v>
      </c>
      <c r="H160">
        <v>1.7363999999999999</v>
      </c>
      <c r="I160">
        <v>5</v>
      </c>
      <c r="J160">
        <v>403</v>
      </c>
      <c r="K160">
        <v>14.7</v>
      </c>
      <c r="L160">
        <v>88.63</v>
      </c>
      <c r="M160">
        <v>16.14</v>
      </c>
      <c r="N160">
        <v>13.1</v>
      </c>
      <c r="O160">
        <f t="shared" si="7"/>
        <v>11.96858875927304</v>
      </c>
      <c r="P160">
        <f t="shared" si="8"/>
        <v>11.968169648976756</v>
      </c>
      <c r="Q160">
        <f t="shared" si="9"/>
        <v>1.2800913956433193</v>
      </c>
    </row>
    <row r="161" spans="1:17">
      <c r="A161">
        <v>1.2235799999999999</v>
      </c>
      <c r="B161">
        <v>0</v>
      </c>
      <c r="C161">
        <v>19.579999999999998</v>
      </c>
      <c r="D161">
        <v>0</v>
      </c>
      <c r="E161">
        <v>0.60499999999999998</v>
      </c>
      <c r="F161">
        <v>6.9429999999999996</v>
      </c>
      <c r="G161">
        <v>97.4</v>
      </c>
      <c r="H161">
        <v>1.8773</v>
      </c>
      <c r="I161">
        <v>5</v>
      </c>
      <c r="J161">
        <v>403</v>
      </c>
      <c r="K161">
        <v>14.7</v>
      </c>
      <c r="L161">
        <v>363.43</v>
      </c>
      <c r="M161">
        <v>4.59</v>
      </c>
      <c r="N161">
        <v>41.3</v>
      </c>
      <c r="O161">
        <f t="shared" si="7"/>
        <v>31.52117099975295</v>
      </c>
      <c r="P161">
        <f t="shared" si="8"/>
        <v>31.520028683621536</v>
      </c>
      <c r="Q161">
        <f t="shared" si="9"/>
        <v>95.625496616072653</v>
      </c>
    </row>
    <row r="162" spans="1:17">
      <c r="A162">
        <v>1.34284</v>
      </c>
      <c r="B162">
        <v>0</v>
      </c>
      <c r="C162">
        <v>19.579999999999998</v>
      </c>
      <c r="D162">
        <v>0</v>
      </c>
      <c r="E162">
        <v>0.60499999999999998</v>
      </c>
      <c r="F162">
        <v>6.0659999999999998</v>
      </c>
      <c r="G162">
        <v>100</v>
      </c>
      <c r="H162">
        <v>1.7573000000000001</v>
      </c>
      <c r="I162">
        <v>5</v>
      </c>
      <c r="J162">
        <v>403</v>
      </c>
      <c r="K162">
        <v>14.7</v>
      </c>
      <c r="L162">
        <v>353.89</v>
      </c>
      <c r="M162">
        <v>6.43</v>
      </c>
      <c r="N162">
        <v>24.3</v>
      </c>
      <c r="O162">
        <f t="shared" si="7"/>
        <v>25.501060682852522</v>
      </c>
      <c r="P162">
        <f t="shared" si="8"/>
        <v>25.499894288154117</v>
      </c>
      <c r="Q162">
        <f t="shared" si="9"/>
        <v>1.4425467638941645</v>
      </c>
    </row>
    <row r="163" spans="1:17">
      <c r="A163">
        <v>1.42502</v>
      </c>
      <c r="B163">
        <v>0</v>
      </c>
      <c r="C163">
        <v>19.579999999999998</v>
      </c>
      <c r="D163">
        <v>0</v>
      </c>
      <c r="E163">
        <v>0.871</v>
      </c>
      <c r="F163">
        <v>6.51</v>
      </c>
      <c r="G163">
        <v>100</v>
      </c>
      <c r="H163">
        <v>1.7659</v>
      </c>
      <c r="I163">
        <v>5</v>
      </c>
      <c r="J163">
        <v>403</v>
      </c>
      <c r="K163">
        <v>14.7</v>
      </c>
      <c r="L163">
        <v>364.31</v>
      </c>
      <c r="M163">
        <v>7.39</v>
      </c>
      <c r="N163">
        <v>23.3</v>
      </c>
      <c r="O163">
        <f t="shared" si="7"/>
        <v>27.105149329538271</v>
      </c>
      <c r="P163">
        <f t="shared" si="8"/>
        <v>27.104378582045115</v>
      </c>
      <c r="Q163">
        <f t="shared" si="9"/>
        <v>14.47916142008555</v>
      </c>
    </row>
    <row r="164" spans="1:17">
      <c r="A164">
        <v>1.27346</v>
      </c>
      <c r="B164">
        <v>0</v>
      </c>
      <c r="C164">
        <v>19.579999999999998</v>
      </c>
      <c r="D164">
        <v>1</v>
      </c>
      <c r="E164">
        <v>0.60499999999999998</v>
      </c>
      <c r="F164">
        <v>6.25</v>
      </c>
      <c r="G164">
        <v>92.6</v>
      </c>
      <c r="H164">
        <v>1.7984</v>
      </c>
      <c r="I164">
        <v>5</v>
      </c>
      <c r="J164">
        <v>403</v>
      </c>
      <c r="K164">
        <v>14.7</v>
      </c>
      <c r="L164">
        <v>338.92</v>
      </c>
      <c r="M164">
        <v>5.5</v>
      </c>
      <c r="N164">
        <v>27</v>
      </c>
      <c r="O164">
        <f t="shared" si="7"/>
        <v>29.630956438421563</v>
      </c>
      <c r="P164">
        <f t="shared" si="8"/>
        <v>29.630020933563131</v>
      </c>
      <c r="Q164">
        <f t="shared" si="9"/>
        <v>6.9219317808718772</v>
      </c>
    </row>
    <row r="165" spans="1:17">
      <c r="A165">
        <v>1.46336</v>
      </c>
      <c r="B165">
        <v>0</v>
      </c>
      <c r="C165">
        <v>19.579999999999998</v>
      </c>
      <c r="D165">
        <v>0</v>
      </c>
      <c r="E165">
        <v>0.60499999999999998</v>
      </c>
      <c r="F165">
        <v>7.4889999999999999</v>
      </c>
      <c r="G165">
        <v>90.8</v>
      </c>
      <c r="H165">
        <v>1.9709000000000001</v>
      </c>
      <c r="I165">
        <v>5</v>
      </c>
      <c r="J165">
        <v>403</v>
      </c>
      <c r="K165">
        <v>14.7</v>
      </c>
      <c r="L165">
        <v>374.43</v>
      </c>
      <c r="M165">
        <v>1.73</v>
      </c>
      <c r="N165">
        <v>50</v>
      </c>
      <c r="O165">
        <f t="shared" si="7"/>
        <v>36.048843361798312</v>
      </c>
      <c r="P165">
        <f t="shared" si="8"/>
        <v>36.047658936492205</v>
      </c>
      <c r="Q165">
        <f t="shared" si="9"/>
        <v>194.63477154363903</v>
      </c>
    </row>
    <row r="166" spans="1:17">
      <c r="A166">
        <v>1.8337699999999999</v>
      </c>
      <c r="B166">
        <v>0</v>
      </c>
      <c r="C166">
        <v>19.579999999999998</v>
      </c>
      <c r="D166">
        <v>1</v>
      </c>
      <c r="E166">
        <v>0.60499999999999998</v>
      </c>
      <c r="F166">
        <v>7.8019999999999996</v>
      </c>
      <c r="G166">
        <v>98.2</v>
      </c>
      <c r="H166">
        <v>2.0407000000000002</v>
      </c>
      <c r="I166">
        <v>5</v>
      </c>
      <c r="J166">
        <v>403</v>
      </c>
      <c r="K166">
        <v>14.7</v>
      </c>
      <c r="L166">
        <v>389.61</v>
      </c>
      <c r="M166">
        <v>1.92</v>
      </c>
      <c r="N166">
        <v>50</v>
      </c>
      <c r="O166">
        <f t="shared" si="7"/>
        <v>40.752825293595471</v>
      </c>
      <c r="P166">
        <f t="shared" si="8"/>
        <v>40.751871059872386</v>
      </c>
      <c r="Q166">
        <f t="shared" si="9"/>
        <v>85.510240050767692</v>
      </c>
    </row>
    <row r="167" spans="1:17">
      <c r="A167">
        <v>1.51902</v>
      </c>
      <c r="B167">
        <v>0</v>
      </c>
      <c r="C167">
        <v>19.579999999999998</v>
      </c>
      <c r="D167">
        <v>1</v>
      </c>
      <c r="E167">
        <v>0.60499999999999998</v>
      </c>
      <c r="F167">
        <v>8.375</v>
      </c>
      <c r="G167">
        <v>93.9</v>
      </c>
      <c r="H167">
        <v>2.1619999999999999</v>
      </c>
      <c r="I167">
        <v>5</v>
      </c>
      <c r="J167">
        <v>403</v>
      </c>
      <c r="K167">
        <v>14.7</v>
      </c>
      <c r="L167">
        <v>388.45</v>
      </c>
      <c r="M167">
        <v>3.32</v>
      </c>
      <c r="N167">
        <v>50</v>
      </c>
      <c r="O167">
        <f t="shared" si="7"/>
        <v>43.489201784861201</v>
      </c>
      <c r="P167">
        <f t="shared" si="8"/>
        <v>43.488364580267131</v>
      </c>
      <c r="Q167">
        <f t="shared" si="9"/>
        <v>42.390493398254563</v>
      </c>
    </row>
    <row r="168" spans="1:17">
      <c r="A168">
        <v>2.2423600000000001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5.8540000000000001</v>
      </c>
      <c r="G168">
        <v>91.8</v>
      </c>
      <c r="H168">
        <v>2.4220000000000002</v>
      </c>
      <c r="I168">
        <v>5</v>
      </c>
      <c r="J168">
        <v>403</v>
      </c>
      <c r="K168">
        <v>14.7</v>
      </c>
      <c r="L168">
        <v>395.11</v>
      </c>
      <c r="M168">
        <v>11.64</v>
      </c>
      <c r="N168">
        <v>22.7</v>
      </c>
      <c r="O168">
        <f t="shared" si="7"/>
        <v>22.023436329824179</v>
      </c>
      <c r="P168">
        <f t="shared" si="8"/>
        <v>22.02232088123813</v>
      </c>
      <c r="Q168">
        <f t="shared" si="9"/>
        <v>0.45773839980177633</v>
      </c>
    </row>
    <row r="169" spans="1:17">
      <c r="A169">
        <v>2.9239999999999999</v>
      </c>
      <c r="B169">
        <v>0</v>
      </c>
      <c r="C169">
        <v>19.579999999999998</v>
      </c>
      <c r="D169">
        <v>0</v>
      </c>
      <c r="E169">
        <v>0.60499999999999998</v>
      </c>
      <c r="F169">
        <v>6.101</v>
      </c>
      <c r="G169">
        <v>93</v>
      </c>
      <c r="H169">
        <v>2.2833999999999999</v>
      </c>
      <c r="I169">
        <v>5</v>
      </c>
      <c r="J169">
        <v>403</v>
      </c>
      <c r="K169">
        <v>14.7</v>
      </c>
      <c r="L169">
        <v>240.16</v>
      </c>
      <c r="M169">
        <v>9.81</v>
      </c>
      <c r="N169">
        <v>25</v>
      </c>
      <c r="O169">
        <f t="shared" si="7"/>
        <v>21.991336920345329</v>
      </c>
      <c r="P169">
        <f t="shared" si="8"/>
        <v>21.990296529790481</v>
      </c>
      <c r="Q169">
        <f t="shared" si="9"/>
        <v>9.0520535268771276</v>
      </c>
    </row>
    <row r="170" spans="1:17">
      <c r="A170">
        <v>2.0101900000000001</v>
      </c>
      <c r="B170">
        <v>0</v>
      </c>
      <c r="C170">
        <v>19.579999999999998</v>
      </c>
      <c r="D170">
        <v>0</v>
      </c>
      <c r="E170">
        <v>0.60499999999999998</v>
      </c>
      <c r="F170">
        <v>7.9290000000000003</v>
      </c>
      <c r="G170">
        <v>96.2</v>
      </c>
      <c r="H170">
        <v>2.0459000000000001</v>
      </c>
      <c r="I170">
        <v>5</v>
      </c>
      <c r="J170">
        <v>403</v>
      </c>
      <c r="K170">
        <v>14.7</v>
      </c>
      <c r="L170">
        <v>369.3</v>
      </c>
      <c r="M170">
        <v>3.7</v>
      </c>
      <c r="N170">
        <v>50</v>
      </c>
      <c r="O170">
        <f t="shared" si="7"/>
        <v>37.595810828144863</v>
      </c>
      <c r="P170">
        <f t="shared" si="8"/>
        <v>37.594735553421231</v>
      </c>
      <c r="Q170">
        <f t="shared" si="9"/>
        <v>153.86390901116823</v>
      </c>
    </row>
    <row r="171" spans="1:17">
      <c r="A171">
        <v>1.8002800000000001</v>
      </c>
      <c r="B171">
        <v>0</v>
      </c>
      <c r="C171">
        <v>19.579999999999998</v>
      </c>
      <c r="D171">
        <v>0</v>
      </c>
      <c r="E171">
        <v>0.60499999999999998</v>
      </c>
      <c r="F171">
        <v>5.8769999999999998</v>
      </c>
      <c r="G171">
        <v>79.2</v>
      </c>
      <c r="H171">
        <v>2.4258999999999999</v>
      </c>
      <c r="I171">
        <v>5</v>
      </c>
      <c r="J171">
        <v>403</v>
      </c>
      <c r="K171">
        <v>14.7</v>
      </c>
      <c r="L171">
        <v>227.61</v>
      </c>
      <c r="M171">
        <v>12.14</v>
      </c>
      <c r="N171">
        <v>23.8</v>
      </c>
      <c r="O171">
        <f t="shared" si="7"/>
        <v>19.569154901766943</v>
      </c>
      <c r="P171">
        <f t="shared" si="8"/>
        <v>19.568187734835696</v>
      </c>
      <c r="Q171">
        <f t="shared" si="9"/>
        <v>17.900050245242692</v>
      </c>
    </row>
    <row r="172" spans="1:17">
      <c r="A172">
        <v>2.3003999999999998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6.319</v>
      </c>
      <c r="G172">
        <v>96.1</v>
      </c>
      <c r="H172">
        <v>2.1</v>
      </c>
      <c r="I172">
        <v>5</v>
      </c>
      <c r="J172">
        <v>403</v>
      </c>
      <c r="K172">
        <v>14.7</v>
      </c>
      <c r="L172">
        <v>297.08999999999997</v>
      </c>
      <c r="M172">
        <v>11.1</v>
      </c>
      <c r="N172">
        <v>23.8</v>
      </c>
      <c r="O172">
        <f t="shared" si="7"/>
        <v>23.810339832627424</v>
      </c>
      <c r="P172">
        <f t="shared" si="8"/>
        <v>23.809367500910241</v>
      </c>
      <c r="Q172">
        <f t="shared" si="9"/>
        <v>1.0691213876312342E-4</v>
      </c>
    </row>
    <row r="173" spans="1:17">
      <c r="A173">
        <v>2.4495300000000002</v>
      </c>
      <c r="B173">
        <v>0</v>
      </c>
      <c r="C173">
        <v>19.579999999999998</v>
      </c>
      <c r="D173">
        <v>0</v>
      </c>
      <c r="E173">
        <v>0.60499999999999998</v>
      </c>
      <c r="F173">
        <v>6.4020000000000001</v>
      </c>
      <c r="G173">
        <v>95.2</v>
      </c>
      <c r="H173">
        <v>2.2625000000000002</v>
      </c>
      <c r="I173">
        <v>5</v>
      </c>
      <c r="J173">
        <v>403</v>
      </c>
      <c r="K173">
        <v>14.7</v>
      </c>
      <c r="L173">
        <v>330.04</v>
      </c>
      <c r="M173">
        <v>11.32</v>
      </c>
      <c r="N173">
        <v>22.3</v>
      </c>
      <c r="O173">
        <f t="shared" si="7"/>
        <v>24.539659559205401</v>
      </c>
      <c r="P173">
        <f t="shared" si="8"/>
        <v>24.538661144970774</v>
      </c>
      <c r="Q173">
        <f t="shared" si="9"/>
        <v>5.0160749411401255</v>
      </c>
    </row>
    <row r="174" spans="1:17">
      <c r="A174">
        <v>1.2074199999999999</v>
      </c>
      <c r="B174">
        <v>0</v>
      </c>
      <c r="C174">
        <v>19.579999999999998</v>
      </c>
      <c r="D174">
        <v>0</v>
      </c>
      <c r="E174">
        <v>0.60499999999999998</v>
      </c>
      <c r="F174">
        <v>5.875</v>
      </c>
      <c r="G174">
        <v>94.6</v>
      </c>
      <c r="H174">
        <v>2.4258999999999999</v>
      </c>
      <c r="I174">
        <v>5</v>
      </c>
      <c r="J174">
        <v>403</v>
      </c>
      <c r="K174">
        <v>14.7</v>
      </c>
      <c r="L174">
        <v>292.29000000000002</v>
      </c>
      <c r="M174">
        <v>14.43</v>
      </c>
      <c r="N174">
        <v>17.399999999999999</v>
      </c>
      <c r="O174">
        <f t="shared" si="7"/>
        <v>19.51461077667755</v>
      </c>
      <c r="P174">
        <f t="shared" si="8"/>
        <v>19.5136506900668</v>
      </c>
      <c r="Q174">
        <f t="shared" si="9"/>
        <v>4.4715787368408373</v>
      </c>
    </row>
    <row r="175" spans="1:17">
      <c r="A175">
        <v>2.3138999999999998</v>
      </c>
      <c r="B175">
        <v>0</v>
      </c>
      <c r="C175">
        <v>19.579999999999998</v>
      </c>
      <c r="D175">
        <v>0</v>
      </c>
      <c r="E175">
        <v>0.60499999999999998</v>
      </c>
      <c r="F175">
        <v>5.88</v>
      </c>
      <c r="G175">
        <v>97.3</v>
      </c>
      <c r="H175">
        <v>2.3887</v>
      </c>
      <c r="I175">
        <v>5</v>
      </c>
      <c r="J175">
        <v>403</v>
      </c>
      <c r="K175">
        <v>14.7</v>
      </c>
      <c r="L175">
        <v>348.13</v>
      </c>
      <c r="M175">
        <v>12.03</v>
      </c>
      <c r="N175">
        <v>19.100000000000001</v>
      </c>
      <c r="O175">
        <f t="shared" si="7"/>
        <v>21.296869203276653</v>
      </c>
      <c r="P175">
        <f t="shared" si="8"/>
        <v>21.295790323492103</v>
      </c>
      <c r="Q175">
        <f t="shared" si="9"/>
        <v>4.8262342963053912</v>
      </c>
    </row>
    <row r="176" spans="1:17">
      <c r="A176">
        <v>0.13914000000000001</v>
      </c>
      <c r="B176">
        <v>0</v>
      </c>
      <c r="C176">
        <v>4.05</v>
      </c>
      <c r="D176">
        <v>0</v>
      </c>
      <c r="E176">
        <v>0.51</v>
      </c>
      <c r="F176">
        <v>5.5720000000000001</v>
      </c>
      <c r="G176">
        <v>88.5</v>
      </c>
      <c r="H176">
        <v>2.5960999999999999</v>
      </c>
      <c r="I176">
        <v>5</v>
      </c>
      <c r="J176">
        <v>296</v>
      </c>
      <c r="K176">
        <v>16.600000000000001</v>
      </c>
      <c r="L176">
        <v>396.9</v>
      </c>
      <c r="M176">
        <v>14.69</v>
      </c>
      <c r="N176">
        <v>23.1</v>
      </c>
      <c r="O176">
        <f t="shared" si="7"/>
        <v>19.744673074191137</v>
      </c>
      <c r="P176">
        <f t="shared" si="8"/>
        <v>19.745902217509993</v>
      </c>
      <c r="Q176">
        <f t="shared" si="9"/>
        <v>11.258218779057962</v>
      </c>
    </row>
    <row r="177" spans="1:17">
      <c r="A177">
        <v>9.178E-2</v>
      </c>
      <c r="B177">
        <v>0</v>
      </c>
      <c r="C177">
        <v>4.05</v>
      </c>
      <c r="D177">
        <v>0</v>
      </c>
      <c r="E177">
        <v>0.51</v>
      </c>
      <c r="F177">
        <v>6.4160000000000004</v>
      </c>
      <c r="G177">
        <v>84.1</v>
      </c>
      <c r="H177">
        <v>2.6463000000000001</v>
      </c>
      <c r="I177">
        <v>5</v>
      </c>
      <c r="J177">
        <v>296</v>
      </c>
      <c r="K177">
        <v>16.600000000000001</v>
      </c>
      <c r="L177">
        <v>395.5</v>
      </c>
      <c r="M177">
        <v>9.0399999999999991</v>
      </c>
      <c r="N177">
        <v>23.6</v>
      </c>
      <c r="O177">
        <f t="shared" si="7"/>
        <v>27.06810770787089</v>
      </c>
      <c r="P177">
        <f t="shared" si="8"/>
        <v>27.069235864974782</v>
      </c>
      <c r="Q177">
        <f t="shared" si="9"/>
        <v>12.02777107339347</v>
      </c>
    </row>
    <row r="178" spans="1:17">
      <c r="A178">
        <v>8.4470000000000003E-2</v>
      </c>
      <c r="B178">
        <v>0</v>
      </c>
      <c r="C178">
        <v>4.05</v>
      </c>
      <c r="D178">
        <v>0</v>
      </c>
      <c r="E178">
        <v>0.51</v>
      </c>
      <c r="F178">
        <v>5.859</v>
      </c>
      <c r="G178">
        <v>68.7</v>
      </c>
      <c r="H178">
        <v>2.7019000000000002</v>
      </c>
      <c r="I178">
        <v>5</v>
      </c>
      <c r="J178">
        <v>296</v>
      </c>
      <c r="K178">
        <v>16.600000000000001</v>
      </c>
      <c r="L178">
        <v>393.23</v>
      </c>
      <c r="M178">
        <v>9.64</v>
      </c>
      <c r="N178">
        <v>22.6</v>
      </c>
      <c r="O178">
        <f t="shared" si="7"/>
        <v>23.541692122112817</v>
      </c>
      <c r="P178">
        <f t="shared" si="8"/>
        <v>23.542802287855892</v>
      </c>
      <c r="Q178">
        <f t="shared" si="9"/>
        <v>0.88678405284933803</v>
      </c>
    </row>
    <row r="179" spans="1:17">
      <c r="A179">
        <v>6.6640000000000005E-2</v>
      </c>
      <c r="B179">
        <v>0</v>
      </c>
      <c r="C179">
        <v>4.05</v>
      </c>
      <c r="D179">
        <v>0</v>
      </c>
      <c r="E179">
        <v>0.51</v>
      </c>
      <c r="F179">
        <v>6.5460000000000003</v>
      </c>
      <c r="G179">
        <v>33.1</v>
      </c>
      <c r="H179">
        <v>3.1322999999999999</v>
      </c>
      <c r="I179">
        <v>5</v>
      </c>
      <c r="J179">
        <v>296</v>
      </c>
      <c r="K179">
        <v>16.600000000000001</v>
      </c>
      <c r="L179">
        <v>390.96</v>
      </c>
      <c r="M179">
        <v>5.33</v>
      </c>
      <c r="N179">
        <v>29.4</v>
      </c>
      <c r="O179">
        <f t="shared" si="7"/>
        <v>29.217710785755209</v>
      </c>
      <c r="P179">
        <f t="shared" si="8"/>
        <v>29.218764715027167</v>
      </c>
      <c r="Q179">
        <f t="shared" si="9"/>
        <v>3.3229357629982886E-2</v>
      </c>
    </row>
    <row r="180" spans="1:17">
      <c r="A180">
        <v>7.0220000000000005E-2</v>
      </c>
      <c r="B180">
        <v>0</v>
      </c>
      <c r="C180">
        <v>4.05</v>
      </c>
      <c r="D180">
        <v>0</v>
      </c>
      <c r="E180">
        <v>0.51</v>
      </c>
      <c r="F180">
        <v>6.02</v>
      </c>
      <c r="G180">
        <v>47.2</v>
      </c>
      <c r="H180">
        <v>3.5548999999999999</v>
      </c>
      <c r="I180">
        <v>5</v>
      </c>
      <c r="J180">
        <v>296</v>
      </c>
      <c r="K180">
        <v>16.600000000000001</v>
      </c>
      <c r="L180">
        <v>393.23</v>
      </c>
      <c r="M180">
        <v>10.11</v>
      </c>
      <c r="N180">
        <v>23.2</v>
      </c>
      <c r="O180">
        <f t="shared" si="7"/>
        <v>23.630665432404889</v>
      </c>
      <c r="P180">
        <f t="shared" si="8"/>
        <v>23.631716749559565</v>
      </c>
      <c r="Q180">
        <f t="shared" si="9"/>
        <v>0.18547271466849086</v>
      </c>
    </row>
    <row r="181" spans="1:17">
      <c r="A181">
        <v>5.425E-2</v>
      </c>
      <c r="B181">
        <v>0</v>
      </c>
      <c r="C181">
        <v>4.05</v>
      </c>
      <c r="D181">
        <v>0</v>
      </c>
      <c r="E181">
        <v>0.51</v>
      </c>
      <c r="F181">
        <v>6.3150000000000004</v>
      </c>
      <c r="G181">
        <v>73.400000000000006</v>
      </c>
      <c r="H181">
        <v>3.3174999999999999</v>
      </c>
      <c r="I181">
        <v>5</v>
      </c>
      <c r="J181">
        <v>296</v>
      </c>
      <c r="K181">
        <v>16.600000000000001</v>
      </c>
      <c r="L181">
        <v>395.6</v>
      </c>
      <c r="M181">
        <v>6.29</v>
      </c>
      <c r="N181">
        <v>24.6</v>
      </c>
      <c r="O181">
        <f t="shared" si="7"/>
        <v>27.049067633678931</v>
      </c>
      <c r="P181">
        <f t="shared" si="8"/>
        <v>27.04998464379063</v>
      </c>
      <c r="Q181">
        <f t="shared" si="9"/>
        <v>5.99793227433371</v>
      </c>
    </row>
    <row r="182" spans="1:17">
      <c r="A182">
        <v>6.6420000000000007E-2</v>
      </c>
      <c r="B182">
        <v>0</v>
      </c>
      <c r="C182">
        <v>4.05</v>
      </c>
      <c r="D182">
        <v>0</v>
      </c>
      <c r="E182">
        <v>0.51</v>
      </c>
      <c r="F182">
        <v>6.86</v>
      </c>
      <c r="G182">
        <v>74.400000000000006</v>
      </c>
      <c r="H182">
        <v>2.9152999999999998</v>
      </c>
      <c r="I182">
        <v>5</v>
      </c>
      <c r="J182">
        <v>296</v>
      </c>
      <c r="K182">
        <v>16.600000000000001</v>
      </c>
      <c r="L182">
        <v>391.27</v>
      </c>
      <c r="M182">
        <v>6.92</v>
      </c>
      <c r="N182">
        <v>29.9</v>
      </c>
      <c r="O182">
        <f t="shared" si="7"/>
        <v>30.331559507158005</v>
      </c>
      <c r="P182">
        <f t="shared" si="8"/>
        <v>30.332644465646784</v>
      </c>
      <c r="Q182">
        <f t="shared" si="9"/>
        <v>0.18624360821846128</v>
      </c>
    </row>
    <row r="183" spans="1:17">
      <c r="A183">
        <v>5.7799999999999997E-2</v>
      </c>
      <c r="B183">
        <v>0</v>
      </c>
      <c r="C183">
        <v>2.46</v>
      </c>
      <c r="D183">
        <v>0</v>
      </c>
      <c r="E183">
        <v>0.48799999999999999</v>
      </c>
      <c r="F183">
        <v>6.98</v>
      </c>
      <c r="G183">
        <v>58.4</v>
      </c>
      <c r="H183">
        <v>2.8290000000000002</v>
      </c>
      <c r="I183">
        <v>3</v>
      </c>
      <c r="J183">
        <v>193</v>
      </c>
      <c r="K183">
        <v>17.8</v>
      </c>
      <c r="L183">
        <v>396.9</v>
      </c>
      <c r="M183">
        <v>5.04</v>
      </c>
      <c r="N183">
        <v>37.200000000000003</v>
      </c>
      <c r="O183">
        <f t="shared" si="7"/>
        <v>32.335706854008322</v>
      </c>
      <c r="P183">
        <f t="shared" si="8"/>
        <v>32.336535461792792</v>
      </c>
      <c r="Q183">
        <f t="shared" si="9"/>
        <v>23.661347810141645</v>
      </c>
    </row>
    <row r="184" spans="1:17">
      <c r="A184">
        <v>6.5879999999999994E-2</v>
      </c>
      <c r="B184">
        <v>0</v>
      </c>
      <c r="C184">
        <v>2.46</v>
      </c>
      <c r="D184">
        <v>0</v>
      </c>
      <c r="E184">
        <v>0.48799999999999999</v>
      </c>
      <c r="F184">
        <v>7.7649999999999997</v>
      </c>
      <c r="G184">
        <v>83.3</v>
      </c>
      <c r="H184">
        <v>2.7410000000000001</v>
      </c>
      <c r="I184">
        <v>3</v>
      </c>
      <c r="J184">
        <v>193</v>
      </c>
      <c r="K184">
        <v>17.8</v>
      </c>
      <c r="L184">
        <v>395.56</v>
      </c>
      <c r="M184">
        <v>7.56</v>
      </c>
      <c r="N184">
        <v>39.799999999999997</v>
      </c>
      <c r="O184">
        <f t="shared" si="7"/>
        <v>35.820556291638383</v>
      </c>
      <c r="P184">
        <f t="shared" si="8"/>
        <v>35.821533866623653</v>
      </c>
      <c r="Q184">
        <f t="shared" si="9"/>
        <v>15.835972228018839</v>
      </c>
    </row>
    <row r="185" spans="1:17">
      <c r="A185">
        <v>6.8879999999999997E-2</v>
      </c>
      <c r="B185">
        <v>0</v>
      </c>
      <c r="C185">
        <v>2.46</v>
      </c>
      <c r="D185">
        <v>0</v>
      </c>
      <c r="E185">
        <v>0.48799999999999999</v>
      </c>
      <c r="F185">
        <v>6.1440000000000001</v>
      </c>
      <c r="G185">
        <v>62.2</v>
      </c>
      <c r="H185">
        <v>2.5979000000000001</v>
      </c>
      <c r="I185">
        <v>3</v>
      </c>
      <c r="J185">
        <v>193</v>
      </c>
      <c r="K185">
        <v>17.8</v>
      </c>
      <c r="L185">
        <v>396.9</v>
      </c>
      <c r="M185">
        <v>9.4499999999999993</v>
      </c>
      <c r="N185">
        <v>36.200000000000003</v>
      </c>
      <c r="O185">
        <f t="shared" si="7"/>
        <v>25.73852380415595</v>
      </c>
      <c r="P185">
        <f t="shared" si="8"/>
        <v>25.739442442735015</v>
      </c>
      <c r="Q185">
        <f t="shared" si="9"/>
        <v>109.44248419621177</v>
      </c>
    </row>
    <row r="186" spans="1:17">
      <c r="A186">
        <v>9.103E-2</v>
      </c>
      <c r="B186">
        <v>0</v>
      </c>
      <c r="C186">
        <v>2.46</v>
      </c>
      <c r="D186">
        <v>0</v>
      </c>
      <c r="E186">
        <v>0.48799999999999999</v>
      </c>
      <c r="F186">
        <v>7.1550000000000002</v>
      </c>
      <c r="G186">
        <v>92.2</v>
      </c>
      <c r="H186">
        <v>2.7006000000000001</v>
      </c>
      <c r="I186">
        <v>3</v>
      </c>
      <c r="J186">
        <v>193</v>
      </c>
      <c r="K186">
        <v>17.8</v>
      </c>
      <c r="L186">
        <v>394.12</v>
      </c>
      <c r="M186">
        <v>4.82</v>
      </c>
      <c r="N186">
        <v>37.9</v>
      </c>
      <c r="O186">
        <f t="shared" si="7"/>
        <v>33.299808503371921</v>
      </c>
      <c r="P186">
        <f t="shared" si="8"/>
        <v>33.300586951247936</v>
      </c>
      <c r="Q186">
        <f t="shared" si="9"/>
        <v>21.161761805649274</v>
      </c>
    </row>
    <row r="187" spans="1:17">
      <c r="A187">
        <v>0.10008</v>
      </c>
      <c r="B187">
        <v>0</v>
      </c>
      <c r="C187">
        <v>2.46</v>
      </c>
      <c r="D187">
        <v>0</v>
      </c>
      <c r="E187">
        <v>0.48799999999999999</v>
      </c>
      <c r="F187">
        <v>6.5629999999999997</v>
      </c>
      <c r="G187">
        <v>95.6</v>
      </c>
      <c r="H187">
        <v>2.847</v>
      </c>
      <c r="I187">
        <v>3</v>
      </c>
      <c r="J187">
        <v>193</v>
      </c>
      <c r="K187">
        <v>17.8</v>
      </c>
      <c r="L187">
        <v>396.9</v>
      </c>
      <c r="M187">
        <v>5.68</v>
      </c>
      <c r="N187">
        <v>32.5</v>
      </c>
      <c r="O187">
        <f t="shared" si="7"/>
        <v>29.308113359747693</v>
      </c>
      <c r="P187">
        <f t="shared" si="8"/>
        <v>29.308809960957056</v>
      </c>
      <c r="Q187">
        <f t="shared" si="9"/>
        <v>10.188140324221157</v>
      </c>
    </row>
    <row r="188" spans="1:17">
      <c r="A188">
        <v>8.3080000000000001E-2</v>
      </c>
      <c r="B188">
        <v>0</v>
      </c>
      <c r="C188">
        <v>2.46</v>
      </c>
      <c r="D188">
        <v>0</v>
      </c>
      <c r="E188">
        <v>0.48799999999999999</v>
      </c>
      <c r="F188">
        <v>5.6040000000000001</v>
      </c>
      <c r="G188">
        <v>89.8</v>
      </c>
      <c r="H188">
        <v>2.9878999999999998</v>
      </c>
      <c r="I188">
        <v>3</v>
      </c>
      <c r="J188">
        <v>193</v>
      </c>
      <c r="K188">
        <v>17.8</v>
      </c>
      <c r="L188">
        <v>391</v>
      </c>
      <c r="M188">
        <v>13.98</v>
      </c>
      <c r="N188">
        <v>26.4</v>
      </c>
      <c r="O188">
        <f t="shared" si="7"/>
        <v>19.98344538972033</v>
      </c>
      <c r="P188">
        <f t="shared" si="8"/>
        <v>19.984324871079089</v>
      </c>
      <c r="Q188">
        <f t="shared" si="9"/>
        <v>41.172173066701262</v>
      </c>
    </row>
    <row r="189" spans="1:17">
      <c r="A189">
        <v>6.0470000000000003E-2</v>
      </c>
      <c r="B189">
        <v>0</v>
      </c>
      <c r="C189">
        <v>2.46</v>
      </c>
      <c r="D189">
        <v>0</v>
      </c>
      <c r="E189">
        <v>0.48799999999999999</v>
      </c>
      <c r="F189">
        <v>6.1529999999999996</v>
      </c>
      <c r="G189">
        <v>68.8</v>
      </c>
      <c r="H189">
        <v>3.2797000000000001</v>
      </c>
      <c r="I189">
        <v>3</v>
      </c>
      <c r="J189">
        <v>193</v>
      </c>
      <c r="K189">
        <v>17.8</v>
      </c>
      <c r="L189">
        <v>387.11</v>
      </c>
      <c r="M189">
        <v>13.15</v>
      </c>
      <c r="N189">
        <v>29.6</v>
      </c>
      <c r="O189">
        <f t="shared" si="7"/>
        <v>23.395470288294511</v>
      </c>
      <c r="P189">
        <f t="shared" si="8"/>
        <v>23.396394924869632</v>
      </c>
      <c r="Q189">
        <f t="shared" si="9"/>
        <v>38.496188943436209</v>
      </c>
    </row>
    <row r="190" spans="1:17">
      <c r="A190">
        <v>5.602E-2</v>
      </c>
      <c r="B190">
        <v>0</v>
      </c>
      <c r="C190">
        <v>2.46</v>
      </c>
      <c r="D190">
        <v>0</v>
      </c>
      <c r="E190">
        <v>0.48799999999999999</v>
      </c>
      <c r="F190">
        <v>7.8310000000000004</v>
      </c>
      <c r="G190">
        <v>53.6</v>
      </c>
      <c r="H190">
        <v>3.1991999999999998</v>
      </c>
      <c r="I190">
        <v>3</v>
      </c>
      <c r="J190">
        <v>193</v>
      </c>
      <c r="K190">
        <v>17.8</v>
      </c>
      <c r="L190">
        <v>392.63</v>
      </c>
      <c r="M190">
        <v>4.45</v>
      </c>
      <c r="N190">
        <v>50</v>
      </c>
      <c r="O190">
        <f t="shared" si="7"/>
        <v>37.236551711772016</v>
      </c>
      <c r="P190">
        <f t="shared" si="8"/>
        <v>37.237417150415794</v>
      </c>
      <c r="Q190">
        <f t="shared" si="9"/>
        <v>162.90561220626986</v>
      </c>
    </row>
    <row r="191" spans="1:17">
      <c r="A191">
        <v>7.8750000000000001E-2</v>
      </c>
      <c r="B191">
        <v>45</v>
      </c>
      <c r="C191">
        <v>3.44</v>
      </c>
      <c r="D191">
        <v>0</v>
      </c>
      <c r="E191">
        <v>0.437</v>
      </c>
      <c r="F191">
        <v>6.782</v>
      </c>
      <c r="G191">
        <v>41.1</v>
      </c>
      <c r="H191">
        <v>3.7886000000000002</v>
      </c>
      <c r="I191">
        <v>5</v>
      </c>
      <c r="J191">
        <v>398</v>
      </c>
      <c r="K191">
        <v>15.2</v>
      </c>
      <c r="L191">
        <v>393.87</v>
      </c>
      <c r="M191">
        <v>6.68</v>
      </c>
      <c r="N191">
        <v>32</v>
      </c>
      <c r="O191">
        <f t="shared" si="7"/>
        <v>31.397051415238224</v>
      </c>
      <c r="P191">
        <f t="shared" si="8"/>
        <v>31.398277397143936</v>
      </c>
      <c r="Q191">
        <f t="shared" si="9"/>
        <v>0.36354699586622902</v>
      </c>
    </row>
    <row r="192" spans="1:17">
      <c r="A192">
        <v>0.12579000000000001</v>
      </c>
      <c r="B192">
        <v>45</v>
      </c>
      <c r="C192">
        <v>3.44</v>
      </c>
      <c r="D192">
        <v>0</v>
      </c>
      <c r="E192">
        <v>0.437</v>
      </c>
      <c r="F192">
        <v>6.556</v>
      </c>
      <c r="G192">
        <v>29.1</v>
      </c>
      <c r="H192">
        <v>4.5667</v>
      </c>
      <c r="I192">
        <v>5</v>
      </c>
      <c r="J192">
        <v>398</v>
      </c>
      <c r="K192">
        <v>15.2</v>
      </c>
      <c r="L192">
        <v>382.84</v>
      </c>
      <c r="M192">
        <v>4.5599999999999996</v>
      </c>
      <c r="N192">
        <v>29.8</v>
      </c>
      <c r="O192">
        <f t="shared" si="7"/>
        <v>30.106069423549144</v>
      </c>
      <c r="P192">
        <f t="shared" si="8"/>
        <v>30.107082504389247</v>
      </c>
      <c r="Q192">
        <f t="shared" si="9"/>
        <v>9.3678492031704835E-2</v>
      </c>
    </row>
    <row r="193" spans="1:17">
      <c r="A193">
        <v>8.3699999999999997E-2</v>
      </c>
      <c r="B193">
        <v>45</v>
      </c>
      <c r="C193">
        <v>3.44</v>
      </c>
      <c r="D193">
        <v>0</v>
      </c>
      <c r="E193">
        <v>0.437</v>
      </c>
      <c r="F193">
        <v>7.1849999999999996</v>
      </c>
      <c r="G193">
        <v>38.9</v>
      </c>
      <c r="H193">
        <v>4.5667</v>
      </c>
      <c r="I193">
        <v>5</v>
      </c>
      <c r="J193">
        <v>398</v>
      </c>
      <c r="K193">
        <v>15.2</v>
      </c>
      <c r="L193">
        <v>396.9</v>
      </c>
      <c r="M193">
        <v>5.39</v>
      </c>
      <c r="N193">
        <v>34.9</v>
      </c>
      <c r="O193">
        <f t="shared" si="7"/>
        <v>33.630583089812028</v>
      </c>
      <c r="P193">
        <f t="shared" si="8"/>
        <v>33.631675769619648</v>
      </c>
      <c r="Q193">
        <f t="shared" si="9"/>
        <v>1.6114192918711749</v>
      </c>
    </row>
    <row r="194" spans="1:17">
      <c r="A194">
        <v>9.0679999999999997E-2</v>
      </c>
      <c r="B194">
        <v>45</v>
      </c>
      <c r="C194">
        <v>3.44</v>
      </c>
      <c r="D194">
        <v>0</v>
      </c>
      <c r="E194">
        <v>0.437</v>
      </c>
      <c r="F194">
        <v>6.9509999999999996</v>
      </c>
      <c r="G194">
        <v>21.5</v>
      </c>
      <c r="H194">
        <v>6.4798</v>
      </c>
      <c r="I194">
        <v>5</v>
      </c>
      <c r="J194">
        <v>398</v>
      </c>
      <c r="K194">
        <v>15.2</v>
      </c>
      <c r="L194">
        <v>377.68</v>
      </c>
      <c r="M194">
        <v>5.0999999999999996</v>
      </c>
      <c r="N194">
        <v>37</v>
      </c>
      <c r="O194">
        <f t="shared" si="7"/>
        <v>30.350553873925538</v>
      </c>
      <c r="P194">
        <f t="shared" si="8"/>
        <v>30.351315049430383</v>
      </c>
      <c r="Q194">
        <f t="shared" si="9"/>
        <v>44.215133783566671</v>
      </c>
    </row>
    <row r="195" spans="1:17">
      <c r="A195">
        <v>6.9110000000000005E-2</v>
      </c>
      <c r="B195">
        <v>45</v>
      </c>
      <c r="C195">
        <v>3.44</v>
      </c>
      <c r="D195">
        <v>0</v>
      </c>
      <c r="E195">
        <v>0.437</v>
      </c>
      <c r="F195">
        <v>6.7389999999999999</v>
      </c>
      <c r="G195">
        <v>30.8</v>
      </c>
      <c r="H195">
        <v>6.4798</v>
      </c>
      <c r="I195">
        <v>5</v>
      </c>
      <c r="J195">
        <v>398</v>
      </c>
      <c r="K195">
        <v>15.2</v>
      </c>
      <c r="L195">
        <v>389.71</v>
      </c>
      <c r="M195">
        <v>4.6900000000000004</v>
      </c>
      <c r="N195">
        <v>30.5</v>
      </c>
      <c r="O195">
        <f t="shared" si="7"/>
        <v>29.380478877609725</v>
      </c>
      <c r="P195">
        <f t="shared" si="8"/>
        <v>29.381165205994378</v>
      </c>
      <c r="Q195">
        <f t="shared" si="9"/>
        <v>1.25332754347798</v>
      </c>
    </row>
    <row r="196" spans="1:17">
      <c r="A196">
        <v>8.6639999999999995E-2</v>
      </c>
      <c r="B196">
        <v>45</v>
      </c>
      <c r="C196">
        <v>3.44</v>
      </c>
      <c r="D196">
        <v>0</v>
      </c>
      <c r="E196">
        <v>0.437</v>
      </c>
      <c r="F196">
        <v>7.1779999999999999</v>
      </c>
      <c r="G196">
        <v>26.3</v>
      </c>
      <c r="H196">
        <v>6.4798</v>
      </c>
      <c r="I196">
        <v>5</v>
      </c>
      <c r="J196">
        <v>398</v>
      </c>
      <c r="K196">
        <v>15.2</v>
      </c>
      <c r="L196">
        <v>390.49</v>
      </c>
      <c r="M196">
        <v>2.87</v>
      </c>
      <c r="N196">
        <v>36.4</v>
      </c>
      <c r="O196">
        <f t="shared" si="7"/>
        <v>32.783129091390833</v>
      </c>
      <c r="P196">
        <f t="shared" si="8"/>
        <v>32.783815257128218</v>
      </c>
      <c r="Q196">
        <f t="shared" si="9"/>
        <v>13.081755169543289</v>
      </c>
    </row>
    <row r="197" spans="1:17">
      <c r="A197">
        <v>2.1870000000000001E-2</v>
      </c>
      <c r="B197">
        <v>60</v>
      </c>
      <c r="C197">
        <v>2.93</v>
      </c>
      <c r="D197">
        <v>0</v>
      </c>
      <c r="E197">
        <v>0.40100000000000002</v>
      </c>
      <c r="F197">
        <v>6.8</v>
      </c>
      <c r="G197">
        <v>9.9</v>
      </c>
      <c r="H197">
        <v>6.2195999999999998</v>
      </c>
      <c r="I197">
        <v>1</v>
      </c>
      <c r="J197">
        <v>265</v>
      </c>
      <c r="K197">
        <v>15.6</v>
      </c>
      <c r="L197">
        <v>393.37</v>
      </c>
      <c r="M197">
        <v>5.03</v>
      </c>
      <c r="N197">
        <v>31.1</v>
      </c>
      <c r="O197">
        <f t="shared" ref="O197:O260" si="10">SUMPRODUCT(A197:M197,$A$2:$M$2)</f>
        <v>31.308535720932163</v>
      </c>
      <c r="P197">
        <f t="shared" ref="P197:P260" si="11">SUMPRODUCT(A197:M197,$A$1:$M$1)</f>
        <v>31.308652913485595</v>
      </c>
      <c r="Q197">
        <f t="shared" ref="Q197:Q260" si="12">(O197-N197)^2</f>
        <v>4.3487146904696315E-2</v>
      </c>
    </row>
    <row r="198" spans="1:17">
      <c r="A198">
        <v>1.439E-2</v>
      </c>
      <c r="B198">
        <v>60</v>
      </c>
      <c r="C198">
        <v>2.93</v>
      </c>
      <c r="D198">
        <v>0</v>
      </c>
      <c r="E198">
        <v>0.40100000000000002</v>
      </c>
      <c r="F198">
        <v>6.6040000000000001</v>
      </c>
      <c r="G198">
        <v>18.8</v>
      </c>
      <c r="H198">
        <v>6.2195999999999998</v>
      </c>
      <c r="I198">
        <v>1</v>
      </c>
      <c r="J198">
        <v>265</v>
      </c>
      <c r="K198">
        <v>15.6</v>
      </c>
      <c r="L198">
        <v>376.7</v>
      </c>
      <c r="M198">
        <v>4.38</v>
      </c>
      <c r="N198">
        <v>29.1</v>
      </c>
      <c r="O198">
        <f t="shared" si="10"/>
        <v>30.104907795581063</v>
      </c>
      <c r="P198">
        <f t="shared" si="11"/>
        <v>30.104960522711512</v>
      </c>
      <c r="Q198">
        <f t="shared" si="12"/>
        <v>1.0098396776195888</v>
      </c>
    </row>
    <row r="199" spans="1:17">
      <c r="A199">
        <v>1.3809999999999999E-2</v>
      </c>
      <c r="B199">
        <v>80</v>
      </c>
      <c r="C199">
        <v>0.46</v>
      </c>
      <c r="D199">
        <v>0</v>
      </c>
      <c r="E199">
        <v>0.42199999999999999</v>
      </c>
      <c r="F199">
        <v>7.875</v>
      </c>
      <c r="G199">
        <v>32</v>
      </c>
      <c r="H199">
        <v>5.6483999999999996</v>
      </c>
      <c r="I199">
        <v>4</v>
      </c>
      <c r="J199">
        <v>255</v>
      </c>
      <c r="K199">
        <v>14.4</v>
      </c>
      <c r="L199">
        <v>394.23</v>
      </c>
      <c r="M199">
        <v>2.97</v>
      </c>
      <c r="N199">
        <v>50</v>
      </c>
      <c r="O199">
        <f t="shared" si="10"/>
        <v>40.942264968529472</v>
      </c>
      <c r="P199">
        <f t="shared" si="11"/>
        <v>40.942578339027008</v>
      </c>
      <c r="Q199">
        <f t="shared" si="12"/>
        <v>82.042563900328418</v>
      </c>
    </row>
    <row r="200" spans="1:17">
      <c r="A200">
        <v>4.011E-2</v>
      </c>
      <c r="B200">
        <v>80</v>
      </c>
      <c r="C200">
        <v>1.52</v>
      </c>
      <c r="D200">
        <v>0</v>
      </c>
      <c r="E200">
        <v>0.40400000000000003</v>
      </c>
      <c r="F200">
        <v>7.2869999999999999</v>
      </c>
      <c r="G200">
        <v>34.1</v>
      </c>
      <c r="H200">
        <v>7.3090000000000002</v>
      </c>
      <c r="I200">
        <v>2</v>
      </c>
      <c r="J200">
        <v>329</v>
      </c>
      <c r="K200">
        <v>12.6</v>
      </c>
      <c r="L200">
        <v>396.9</v>
      </c>
      <c r="M200">
        <v>4.08</v>
      </c>
      <c r="N200">
        <v>33.299999999999997</v>
      </c>
      <c r="O200">
        <f t="shared" si="10"/>
        <v>35.128835084357746</v>
      </c>
      <c r="P200">
        <f t="shared" si="11"/>
        <v>35.129206345259476</v>
      </c>
      <c r="Q200">
        <f t="shared" si="12"/>
        <v>3.344637765777815</v>
      </c>
    </row>
    <row r="201" spans="1:17">
      <c r="A201">
        <v>4.666E-2</v>
      </c>
      <c r="B201">
        <v>80</v>
      </c>
      <c r="C201">
        <v>1.52</v>
      </c>
      <c r="D201">
        <v>0</v>
      </c>
      <c r="E201">
        <v>0.40400000000000003</v>
      </c>
      <c r="F201">
        <v>7.1070000000000002</v>
      </c>
      <c r="G201">
        <v>36.6</v>
      </c>
      <c r="H201">
        <v>7.3090000000000002</v>
      </c>
      <c r="I201">
        <v>2</v>
      </c>
      <c r="J201">
        <v>329</v>
      </c>
      <c r="K201">
        <v>12.6</v>
      </c>
      <c r="L201">
        <v>354.31</v>
      </c>
      <c r="M201">
        <v>8.61</v>
      </c>
      <c r="N201">
        <v>30.3</v>
      </c>
      <c r="O201">
        <f t="shared" si="10"/>
        <v>31.51644820506122</v>
      </c>
      <c r="P201">
        <f t="shared" si="11"/>
        <v>31.516985485633242</v>
      </c>
      <c r="Q201">
        <f t="shared" si="12"/>
        <v>1.4797462355966622</v>
      </c>
    </row>
    <row r="202" spans="1:17">
      <c r="A202">
        <v>3.7679999999999998E-2</v>
      </c>
      <c r="B202">
        <v>80</v>
      </c>
      <c r="C202">
        <v>1.52</v>
      </c>
      <c r="D202">
        <v>0</v>
      </c>
      <c r="E202">
        <v>0.40400000000000003</v>
      </c>
      <c r="F202">
        <v>7.274</v>
      </c>
      <c r="G202">
        <v>38.299999999999997</v>
      </c>
      <c r="H202">
        <v>7.3090000000000002</v>
      </c>
      <c r="I202">
        <v>2</v>
      </c>
      <c r="J202">
        <v>329</v>
      </c>
      <c r="K202">
        <v>12.6</v>
      </c>
      <c r="L202">
        <v>392.2</v>
      </c>
      <c r="M202">
        <v>6.62</v>
      </c>
      <c r="N202">
        <v>34.6</v>
      </c>
      <c r="O202">
        <f t="shared" si="10"/>
        <v>33.89206934549356</v>
      </c>
      <c r="P202">
        <f t="shared" si="11"/>
        <v>33.892526854558305</v>
      </c>
      <c r="Q202">
        <f t="shared" si="12"/>
        <v>0.50116581158991824</v>
      </c>
    </row>
    <row r="203" spans="1:17">
      <c r="A203">
        <v>3.15E-2</v>
      </c>
      <c r="B203">
        <v>95</v>
      </c>
      <c r="C203">
        <v>1.47</v>
      </c>
      <c r="D203">
        <v>0</v>
      </c>
      <c r="E203">
        <v>0.40300000000000002</v>
      </c>
      <c r="F203">
        <v>6.9749999999999996</v>
      </c>
      <c r="G203">
        <v>15.3</v>
      </c>
      <c r="H203">
        <v>7.6534000000000004</v>
      </c>
      <c r="I203">
        <v>3</v>
      </c>
      <c r="J203">
        <v>402</v>
      </c>
      <c r="K203">
        <v>17</v>
      </c>
      <c r="L203">
        <v>396.9</v>
      </c>
      <c r="M203">
        <v>4.5599999999999996</v>
      </c>
      <c r="N203">
        <v>34.9</v>
      </c>
      <c r="O203">
        <f t="shared" si="10"/>
        <v>31.374713649573664</v>
      </c>
      <c r="P203">
        <f t="shared" si="11"/>
        <v>31.37517563081218</v>
      </c>
      <c r="Q203">
        <f t="shared" si="12"/>
        <v>12.427643852502225</v>
      </c>
    </row>
    <row r="204" spans="1:17">
      <c r="A204">
        <v>1.7780000000000001E-2</v>
      </c>
      <c r="B204">
        <v>95</v>
      </c>
      <c r="C204">
        <v>1.47</v>
      </c>
      <c r="D204">
        <v>0</v>
      </c>
      <c r="E204">
        <v>0.40300000000000002</v>
      </c>
      <c r="F204">
        <v>7.1349999999999998</v>
      </c>
      <c r="G204">
        <v>13.9</v>
      </c>
      <c r="H204">
        <v>7.6534000000000004</v>
      </c>
      <c r="I204">
        <v>3</v>
      </c>
      <c r="J204">
        <v>402</v>
      </c>
      <c r="K204">
        <v>17</v>
      </c>
      <c r="L204">
        <v>384.3</v>
      </c>
      <c r="M204">
        <v>4.45</v>
      </c>
      <c r="N204">
        <v>32.9</v>
      </c>
      <c r="O204">
        <f t="shared" si="10"/>
        <v>32.191170355706731</v>
      </c>
      <c r="P204">
        <f t="shared" si="11"/>
        <v>32.191659892808786</v>
      </c>
      <c r="Q204">
        <f t="shared" si="12"/>
        <v>0.50243946462891986</v>
      </c>
    </row>
    <row r="205" spans="1:17">
      <c r="A205">
        <v>3.4450000000000001E-2</v>
      </c>
      <c r="B205">
        <v>82.5</v>
      </c>
      <c r="C205">
        <v>2.0299999999999998</v>
      </c>
      <c r="D205">
        <v>0</v>
      </c>
      <c r="E205">
        <v>0.41499999999999998</v>
      </c>
      <c r="F205">
        <v>6.1619999999999999</v>
      </c>
      <c r="G205">
        <v>38.4</v>
      </c>
      <c r="H205">
        <v>6.27</v>
      </c>
      <c r="I205">
        <v>2</v>
      </c>
      <c r="J205">
        <v>348</v>
      </c>
      <c r="K205">
        <v>14.7</v>
      </c>
      <c r="L205">
        <v>393.77</v>
      </c>
      <c r="M205">
        <v>7.43</v>
      </c>
      <c r="N205">
        <v>24.1</v>
      </c>
      <c r="O205">
        <f t="shared" si="10"/>
        <v>27.079890139108187</v>
      </c>
      <c r="P205">
        <f t="shared" si="11"/>
        <v>27.080366955518834</v>
      </c>
      <c r="Q205">
        <f t="shared" si="12"/>
        <v>8.8797452411542022</v>
      </c>
    </row>
    <row r="206" spans="1:17">
      <c r="A206">
        <v>2.1770000000000001E-2</v>
      </c>
      <c r="B206">
        <v>82.5</v>
      </c>
      <c r="C206">
        <v>2.0299999999999998</v>
      </c>
      <c r="D206">
        <v>0</v>
      </c>
      <c r="E206">
        <v>0.41499999999999998</v>
      </c>
      <c r="F206">
        <v>7.61</v>
      </c>
      <c r="G206">
        <v>15.7</v>
      </c>
      <c r="H206">
        <v>6.27</v>
      </c>
      <c r="I206">
        <v>2</v>
      </c>
      <c r="J206">
        <v>348</v>
      </c>
      <c r="K206">
        <v>14.7</v>
      </c>
      <c r="L206">
        <v>395.38</v>
      </c>
      <c r="M206">
        <v>3.11</v>
      </c>
      <c r="N206">
        <v>42.3</v>
      </c>
      <c r="O206">
        <f t="shared" si="10"/>
        <v>37.650118210089857</v>
      </c>
      <c r="P206">
        <f t="shared" si="11"/>
        <v>37.650679535763508</v>
      </c>
      <c r="Q206">
        <f t="shared" si="12"/>
        <v>21.621400660137926</v>
      </c>
    </row>
    <row r="207" spans="1:17">
      <c r="A207">
        <v>3.5099999999999999E-2</v>
      </c>
      <c r="B207">
        <v>95</v>
      </c>
      <c r="C207">
        <v>2.68</v>
      </c>
      <c r="D207">
        <v>0</v>
      </c>
      <c r="E207">
        <v>0.41610000000000003</v>
      </c>
      <c r="F207">
        <v>7.8529999999999998</v>
      </c>
      <c r="G207">
        <v>33.200000000000003</v>
      </c>
      <c r="H207">
        <v>5.1180000000000003</v>
      </c>
      <c r="I207">
        <v>4</v>
      </c>
      <c r="J207">
        <v>224</v>
      </c>
      <c r="K207">
        <v>14.7</v>
      </c>
      <c r="L207">
        <v>392.78</v>
      </c>
      <c r="M207">
        <v>3.81</v>
      </c>
      <c r="N207">
        <v>48.5</v>
      </c>
      <c r="O207">
        <f t="shared" si="10"/>
        <v>41.855497065445959</v>
      </c>
      <c r="P207">
        <f t="shared" si="11"/>
        <v>41.855117986212782</v>
      </c>
      <c r="Q207">
        <f t="shared" si="12"/>
        <v>44.149419247297253</v>
      </c>
    </row>
    <row r="208" spans="1:17">
      <c r="A208">
        <v>2.009E-2</v>
      </c>
      <c r="B208">
        <v>95</v>
      </c>
      <c r="C208">
        <v>2.68</v>
      </c>
      <c r="D208">
        <v>0</v>
      </c>
      <c r="E208">
        <v>0.41610000000000003</v>
      </c>
      <c r="F208">
        <v>8.0340000000000007</v>
      </c>
      <c r="G208">
        <v>31.9</v>
      </c>
      <c r="H208">
        <v>5.1180000000000003</v>
      </c>
      <c r="I208">
        <v>4</v>
      </c>
      <c r="J208">
        <v>224</v>
      </c>
      <c r="K208">
        <v>14.7</v>
      </c>
      <c r="L208">
        <v>390.55</v>
      </c>
      <c r="M208">
        <v>2.88</v>
      </c>
      <c r="N208">
        <v>50</v>
      </c>
      <c r="O208">
        <f t="shared" si="10"/>
        <v>43.293107010771728</v>
      </c>
      <c r="P208">
        <f t="shared" si="11"/>
        <v>43.2927209449511</v>
      </c>
      <c r="Q208">
        <f t="shared" si="12"/>
        <v>44.982413568959352</v>
      </c>
    </row>
    <row r="209" spans="1:17">
      <c r="A209">
        <v>0.13642000000000001</v>
      </c>
      <c r="B209">
        <v>0</v>
      </c>
      <c r="C209">
        <v>10.59</v>
      </c>
      <c r="D209">
        <v>0</v>
      </c>
      <c r="E209">
        <v>0.48899999999999999</v>
      </c>
      <c r="F209">
        <v>5.891</v>
      </c>
      <c r="G209">
        <v>22.3</v>
      </c>
      <c r="H209">
        <v>3.9453999999999998</v>
      </c>
      <c r="I209">
        <v>4</v>
      </c>
      <c r="J209">
        <v>277</v>
      </c>
      <c r="K209">
        <v>18.600000000000001</v>
      </c>
      <c r="L209">
        <v>396.9</v>
      </c>
      <c r="M209">
        <v>10.87</v>
      </c>
      <c r="N209">
        <v>22.6</v>
      </c>
      <c r="O209">
        <f t="shared" si="10"/>
        <v>21.66054845885418</v>
      </c>
      <c r="P209">
        <f t="shared" si="11"/>
        <v>21.660155604025817</v>
      </c>
      <c r="Q209">
        <f t="shared" si="12"/>
        <v>0.88256919816125923</v>
      </c>
    </row>
    <row r="210" spans="1:17">
      <c r="A210">
        <v>0.22969000000000001</v>
      </c>
      <c r="B210">
        <v>0</v>
      </c>
      <c r="C210">
        <v>10.59</v>
      </c>
      <c r="D210">
        <v>0</v>
      </c>
      <c r="E210">
        <v>0.48899999999999999</v>
      </c>
      <c r="F210">
        <v>6.3259999999999996</v>
      </c>
      <c r="G210">
        <v>52.5</v>
      </c>
      <c r="H210">
        <v>4.3548999999999998</v>
      </c>
      <c r="I210">
        <v>4</v>
      </c>
      <c r="J210">
        <v>277</v>
      </c>
      <c r="K210">
        <v>18.600000000000001</v>
      </c>
      <c r="L210">
        <v>394.87</v>
      </c>
      <c r="M210">
        <v>10.97</v>
      </c>
      <c r="N210">
        <v>24.4</v>
      </c>
      <c r="O210">
        <f t="shared" si="10"/>
        <v>23.542876138394199</v>
      </c>
      <c r="P210">
        <f t="shared" si="11"/>
        <v>23.542391018019529</v>
      </c>
      <c r="Q210">
        <f t="shared" si="12"/>
        <v>0.73466131413403801</v>
      </c>
    </row>
    <row r="211" spans="1:17">
      <c r="A211">
        <v>0.25198999999999999</v>
      </c>
      <c r="B211">
        <v>0</v>
      </c>
      <c r="C211">
        <v>10.59</v>
      </c>
      <c r="D211">
        <v>0</v>
      </c>
      <c r="E211">
        <v>0.48899999999999999</v>
      </c>
      <c r="F211">
        <v>5.7830000000000004</v>
      </c>
      <c r="G211">
        <v>72.7</v>
      </c>
      <c r="H211">
        <v>4.3548999999999998</v>
      </c>
      <c r="I211">
        <v>4</v>
      </c>
      <c r="J211">
        <v>277</v>
      </c>
      <c r="K211">
        <v>18.600000000000001</v>
      </c>
      <c r="L211">
        <v>389.43</v>
      </c>
      <c r="M211">
        <v>18.059999999999999</v>
      </c>
      <c r="N211">
        <v>22.5</v>
      </c>
      <c r="O211">
        <f t="shared" si="10"/>
        <v>17.139514598707862</v>
      </c>
      <c r="P211">
        <f t="shared" si="11"/>
        <v>17.139177252911509</v>
      </c>
      <c r="Q211">
        <f t="shared" si="12"/>
        <v>28.734803737466134</v>
      </c>
    </row>
    <row r="212" spans="1:17">
      <c r="A212">
        <v>0.13586999999999999</v>
      </c>
      <c r="B212">
        <v>0</v>
      </c>
      <c r="C212">
        <v>10.59</v>
      </c>
      <c r="D212">
        <v>1</v>
      </c>
      <c r="E212">
        <v>0.48899999999999999</v>
      </c>
      <c r="F212">
        <v>6.0640000000000001</v>
      </c>
      <c r="G212">
        <v>59.1</v>
      </c>
      <c r="H212">
        <v>4.2392000000000003</v>
      </c>
      <c r="I212">
        <v>4</v>
      </c>
      <c r="J212">
        <v>277</v>
      </c>
      <c r="K212">
        <v>18.600000000000001</v>
      </c>
      <c r="L212">
        <v>381.32</v>
      </c>
      <c r="M212">
        <v>14.66</v>
      </c>
      <c r="N212">
        <v>24.4</v>
      </c>
      <c r="O212">
        <f t="shared" si="10"/>
        <v>23.177759806730393</v>
      </c>
      <c r="P212">
        <f t="shared" si="11"/>
        <v>23.177613090908928</v>
      </c>
      <c r="Q212">
        <f t="shared" si="12"/>
        <v>1.4938710900437235</v>
      </c>
    </row>
    <row r="213" spans="1:17">
      <c r="A213">
        <v>0.43570999999999999</v>
      </c>
      <c r="B213">
        <v>0</v>
      </c>
      <c r="C213">
        <v>10.59</v>
      </c>
      <c r="D213">
        <v>1</v>
      </c>
      <c r="E213">
        <v>0.48899999999999999</v>
      </c>
      <c r="F213">
        <v>5.3440000000000003</v>
      </c>
      <c r="G213">
        <v>100</v>
      </c>
      <c r="H213">
        <v>3.875</v>
      </c>
      <c r="I213">
        <v>4</v>
      </c>
      <c r="J213">
        <v>277</v>
      </c>
      <c r="K213">
        <v>18.600000000000001</v>
      </c>
      <c r="L213">
        <v>396.9</v>
      </c>
      <c r="M213">
        <v>23.09</v>
      </c>
      <c r="N213">
        <v>20</v>
      </c>
      <c r="O213">
        <f t="shared" si="10"/>
        <v>15.659377409421086</v>
      </c>
      <c r="P213">
        <f t="shared" si="11"/>
        <v>15.659406370128815</v>
      </c>
      <c r="Q213">
        <f t="shared" si="12"/>
        <v>18.841004473843999</v>
      </c>
    </row>
    <row r="214" spans="1:17">
      <c r="A214">
        <v>0.17446</v>
      </c>
      <c r="B214">
        <v>0</v>
      </c>
      <c r="C214">
        <v>10.59</v>
      </c>
      <c r="D214">
        <v>1</v>
      </c>
      <c r="E214">
        <v>0.48899999999999999</v>
      </c>
      <c r="F214">
        <v>5.96</v>
      </c>
      <c r="G214">
        <v>92.1</v>
      </c>
      <c r="H214">
        <v>3.8771</v>
      </c>
      <c r="I214">
        <v>4</v>
      </c>
      <c r="J214">
        <v>277</v>
      </c>
      <c r="K214">
        <v>18.600000000000001</v>
      </c>
      <c r="L214">
        <v>393.25</v>
      </c>
      <c r="M214">
        <v>17.27</v>
      </c>
      <c r="N214">
        <v>21.7</v>
      </c>
      <c r="O214">
        <f t="shared" si="10"/>
        <v>21.760498943093907</v>
      </c>
      <c r="P214">
        <f t="shared" si="11"/>
        <v>21.760409219124853</v>
      </c>
      <c r="Q214">
        <f t="shared" si="12"/>
        <v>3.6601221154798939E-3</v>
      </c>
    </row>
    <row r="215" spans="1:17">
      <c r="A215">
        <v>0.37578</v>
      </c>
      <c r="B215">
        <v>0</v>
      </c>
      <c r="C215">
        <v>10.59</v>
      </c>
      <c r="D215">
        <v>1</v>
      </c>
      <c r="E215">
        <v>0.48899999999999999</v>
      </c>
      <c r="F215">
        <v>5.4039999999999999</v>
      </c>
      <c r="G215">
        <v>88.6</v>
      </c>
      <c r="H215">
        <v>3.665</v>
      </c>
      <c r="I215">
        <v>4</v>
      </c>
      <c r="J215">
        <v>277</v>
      </c>
      <c r="K215">
        <v>18.600000000000001</v>
      </c>
      <c r="L215">
        <v>395.24</v>
      </c>
      <c r="M215">
        <v>23.98</v>
      </c>
      <c r="N215">
        <v>19.3</v>
      </c>
      <c r="O215">
        <f t="shared" si="10"/>
        <v>15.909931242895167</v>
      </c>
      <c r="P215">
        <f t="shared" si="11"/>
        <v>15.910070902492242</v>
      </c>
      <c r="Q215">
        <f t="shared" si="12"/>
        <v>11.492566177898309</v>
      </c>
    </row>
    <row r="216" spans="1:17">
      <c r="A216">
        <v>0.21718999999999999</v>
      </c>
      <c r="B216">
        <v>0</v>
      </c>
      <c r="C216">
        <v>10.59</v>
      </c>
      <c r="D216">
        <v>1</v>
      </c>
      <c r="E216">
        <v>0.48899999999999999</v>
      </c>
      <c r="F216">
        <v>5.8070000000000004</v>
      </c>
      <c r="G216">
        <v>53.8</v>
      </c>
      <c r="H216">
        <v>3.6526000000000001</v>
      </c>
      <c r="I216">
        <v>4</v>
      </c>
      <c r="J216">
        <v>277</v>
      </c>
      <c r="K216">
        <v>18.600000000000001</v>
      </c>
      <c r="L216">
        <v>390.94</v>
      </c>
      <c r="M216">
        <v>16.03</v>
      </c>
      <c r="N216">
        <v>22.4</v>
      </c>
      <c r="O216">
        <f t="shared" si="10"/>
        <v>21.826396433407162</v>
      </c>
      <c r="P216">
        <f t="shared" si="11"/>
        <v>21.826383413376561</v>
      </c>
      <c r="Q216">
        <f t="shared" si="12"/>
        <v>0.32902105160802314</v>
      </c>
    </row>
    <row r="217" spans="1:17">
      <c r="A217">
        <v>0.14052000000000001</v>
      </c>
      <c r="B217">
        <v>0</v>
      </c>
      <c r="C217">
        <v>10.59</v>
      </c>
      <c r="D217">
        <v>0</v>
      </c>
      <c r="E217">
        <v>0.48899999999999999</v>
      </c>
      <c r="F217">
        <v>6.375</v>
      </c>
      <c r="G217">
        <v>32.299999999999997</v>
      </c>
      <c r="H217">
        <v>3.9453999999999998</v>
      </c>
      <c r="I217">
        <v>4</v>
      </c>
      <c r="J217">
        <v>277</v>
      </c>
      <c r="K217">
        <v>18.600000000000001</v>
      </c>
      <c r="L217">
        <v>385.81</v>
      </c>
      <c r="M217">
        <v>9.3800000000000008</v>
      </c>
      <c r="N217">
        <v>28.1</v>
      </c>
      <c r="O217">
        <f t="shared" si="10"/>
        <v>24.910870645952205</v>
      </c>
      <c r="P217">
        <f t="shared" si="11"/>
        <v>24.910464266377971</v>
      </c>
      <c r="Q217">
        <f t="shared" si="12"/>
        <v>10.170546036849318</v>
      </c>
    </row>
    <row r="218" spans="1:17">
      <c r="A218">
        <v>0.28954999999999997</v>
      </c>
      <c r="B218">
        <v>0</v>
      </c>
      <c r="C218">
        <v>10.59</v>
      </c>
      <c r="D218">
        <v>0</v>
      </c>
      <c r="E218">
        <v>0.48899999999999999</v>
      </c>
      <c r="F218">
        <v>5.4119999999999999</v>
      </c>
      <c r="G218">
        <v>9.8000000000000007</v>
      </c>
      <c r="H218">
        <v>3.5874999999999999</v>
      </c>
      <c r="I218">
        <v>4</v>
      </c>
      <c r="J218">
        <v>277</v>
      </c>
      <c r="K218">
        <v>18.600000000000001</v>
      </c>
      <c r="L218">
        <v>348.93</v>
      </c>
      <c r="M218">
        <v>29.55</v>
      </c>
      <c r="N218">
        <v>23.7</v>
      </c>
      <c r="O218">
        <f t="shared" si="10"/>
        <v>10.736525421041554</v>
      </c>
      <c r="P218">
        <f t="shared" si="11"/>
        <v>10.73690496111419</v>
      </c>
      <c r="Q218">
        <f t="shared" si="12"/>
        <v>168.05167315930183</v>
      </c>
    </row>
    <row r="219" spans="1:17">
      <c r="A219">
        <v>0.19802</v>
      </c>
      <c r="B219">
        <v>0</v>
      </c>
      <c r="C219">
        <v>10.59</v>
      </c>
      <c r="D219">
        <v>0</v>
      </c>
      <c r="E219">
        <v>0.48899999999999999</v>
      </c>
      <c r="F219">
        <v>6.1820000000000004</v>
      </c>
      <c r="G219">
        <v>42.4</v>
      </c>
      <c r="H219">
        <v>3.9453999999999998</v>
      </c>
      <c r="I219">
        <v>4</v>
      </c>
      <c r="J219">
        <v>277</v>
      </c>
      <c r="K219">
        <v>18.600000000000001</v>
      </c>
      <c r="L219">
        <v>393.63</v>
      </c>
      <c r="M219">
        <v>9.4700000000000006</v>
      </c>
      <c r="N219">
        <v>25</v>
      </c>
      <c r="O219">
        <f t="shared" si="10"/>
        <v>23.76876234087916</v>
      </c>
      <c r="P219">
        <f t="shared" si="11"/>
        <v>23.768303117599135</v>
      </c>
      <c r="Q219">
        <f t="shared" si="12"/>
        <v>1.5159461732373654</v>
      </c>
    </row>
    <row r="220" spans="1:17">
      <c r="A220">
        <v>4.5600000000000002E-2</v>
      </c>
      <c r="B220">
        <v>0</v>
      </c>
      <c r="C220">
        <v>13.89</v>
      </c>
      <c r="D220">
        <v>1</v>
      </c>
      <c r="E220">
        <v>0.55000000000000004</v>
      </c>
      <c r="F220">
        <v>5.8879999999999999</v>
      </c>
      <c r="G220">
        <v>56</v>
      </c>
      <c r="H220">
        <v>3.1120999999999999</v>
      </c>
      <c r="I220">
        <v>5</v>
      </c>
      <c r="J220">
        <v>276</v>
      </c>
      <c r="K220">
        <v>16.399999999999999</v>
      </c>
      <c r="L220">
        <v>392.8</v>
      </c>
      <c r="M220">
        <v>13.51</v>
      </c>
      <c r="N220">
        <v>23.3</v>
      </c>
      <c r="O220">
        <f t="shared" si="10"/>
        <v>24.763577431936291</v>
      </c>
      <c r="P220">
        <f t="shared" si="11"/>
        <v>24.7629657954982</v>
      </c>
      <c r="Q220">
        <f t="shared" si="12"/>
        <v>2.1420588992732261</v>
      </c>
    </row>
    <row r="221" spans="1:17">
      <c r="A221">
        <v>7.0129999999999998E-2</v>
      </c>
      <c r="B221">
        <v>0</v>
      </c>
      <c r="C221">
        <v>13.89</v>
      </c>
      <c r="D221">
        <v>0</v>
      </c>
      <c r="E221">
        <v>0.55000000000000004</v>
      </c>
      <c r="F221">
        <v>6.6420000000000003</v>
      </c>
      <c r="G221">
        <v>85.1</v>
      </c>
      <c r="H221">
        <v>3.4211</v>
      </c>
      <c r="I221">
        <v>5</v>
      </c>
      <c r="J221">
        <v>276</v>
      </c>
      <c r="K221">
        <v>16.399999999999999</v>
      </c>
      <c r="L221">
        <v>392.78</v>
      </c>
      <c r="M221">
        <v>9.69</v>
      </c>
      <c r="N221">
        <v>28.7</v>
      </c>
      <c r="O221">
        <f t="shared" si="10"/>
        <v>27.456168050245644</v>
      </c>
      <c r="P221">
        <f t="shared" si="11"/>
        <v>27.455155082381538</v>
      </c>
      <c r="Q221">
        <f t="shared" si="12"/>
        <v>1.5471179192297211</v>
      </c>
    </row>
    <row r="222" spans="1:17">
      <c r="A222">
        <v>0.11069</v>
      </c>
      <c r="B222">
        <v>0</v>
      </c>
      <c r="C222">
        <v>13.89</v>
      </c>
      <c r="D222">
        <v>1</v>
      </c>
      <c r="E222">
        <v>0.55000000000000004</v>
      </c>
      <c r="F222">
        <v>5.9509999999999996</v>
      </c>
      <c r="G222">
        <v>93.8</v>
      </c>
      <c r="H222">
        <v>2.8893</v>
      </c>
      <c r="I222">
        <v>5</v>
      </c>
      <c r="J222">
        <v>276</v>
      </c>
      <c r="K222">
        <v>16.399999999999999</v>
      </c>
      <c r="L222">
        <v>396.9</v>
      </c>
      <c r="M222">
        <v>17.920000000000002</v>
      </c>
      <c r="N222">
        <v>21.5</v>
      </c>
      <c r="O222">
        <f t="shared" si="10"/>
        <v>23.295953975617405</v>
      </c>
      <c r="P222">
        <f t="shared" si="11"/>
        <v>23.295456029458471</v>
      </c>
      <c r="Q222">
        <f t="shared" si="12"/>
        <v>3.225450682535961</v>
      </c>
    </row>
    <row r="223" spans="1:17">
      <c r="A223">
        <v>0.11425</v>
      </c>
      <c r="B223">
        <v>0</v>
      </c>
      <c r="C223">
        <v>13.89</v>
      </c>
      <c r="D223">
        <v>1</v>
      </c>
      <c r="E223">
        <v>0.55000000000000004</v>
      </c>
      <c r="F223">
        <v>6.3730000000000002</v>
      </c>
      <c r="G223">
        <v>92.4</v>
      </c>
      <c r="H223">
        <v>3.3633000000000002</v>
      </c>
      <c r="I223">
        <v>5</v>
      </c>
      <c r="J223">
        <v>276</v>
      </c>
      <c r="K223">
        <v>16.399999999999999</v>
      </c>
      <c r="L223">
        <v>393.74</v>
      </c>
      <c r="M223">
        <v>10.5</v>
      </c>
      <c r="N223">
        <v>23</v>
      </c>
      <c r="O223">
        <f t="shared" si="10"/>
        <v>28.394249658666073</v>
      </c>
      <c r="P223">
        <f t="shared" si="11"/>
        <v>28.39344471917342</v>
      </c>
      <c r="Q223">
        <f t="shared" si="12"/>
        <v>29.097929380019046</v>
      </c>
    </row>
    <row r="224" spans="1:17">
      <c r="A224">
        <v>0.35809000000000002</v>
      </c>
      <c r="B224">
        <v>0</v>
      </c>
      <c r="C224">
        <v>6.2</v>
      </c>
      <c r="D224">
        <v>1</v>
      </c>
      <c r="E224">
        <v>0.50700000000000001</v>
      </c>
      <c r="F224">
        <v>6.9509999999999996</v>
      </c>
      <c r="G224">
        <v>88.5</v>
      </c>
      <c r="H224">
        <v>2.8616999999999999</v>
      </c>
      <c r="I224">
        <v>8</v>
      </c>
      <c r="J224">
        <v>307</v>
      </c>
      <c r="K224">
        <v>17.399999999999999</v>
      </c>
      <c r="L224">
        <v>391.7</v>
      </c>
      <c r="M224">
        <v>9.7100000000000009</v>
      </c>
      <c r="N224">
        <v>26.7</v>
      </c>
      <c r="O224">
        <f t="shared" si="10"/>
        <v>32.588392812166063</v>
      </c>
      <c r="P224">
        <f t="shared" si="11"/>
        <v>32.589214055382982</v>
      </c>
      <c r="Q224">
        <f t="shared" si="12"/>
        <v>34.673169910368962</v>
      </c>
    </row>
    <row r="225" spans="1:17">
      <c r="A225">
        <v>0.40771000000000002</v>
      </c>
      <c r="B225">
        <v>0</v>
      </c>
      <c r="C225">
        <v>6.2</v>
      </c>
      <c r="D225">
        <v>1</v>
      </c>
      <c r="E225">
        <v>0.50700000000000001</v>
      </c>
      <c r="F225">
        <v>6.1639999999999997</v>
      </c>
      <c r="G225">
        <v>91.3</v>
      </c>
      <c r="H225">
        <v>3.048</v>
      </c>
      <c r="I225">
        <v>8</v>
      </c>
      <c r="J225">
        <v>307</v>
      </c>
      <c r="K225">
        <v>17.399999999999999</v>
      </c>
      <c r="L225">
        <v>395.24</v>
      </c>
      <c r="M225">
        <v>21.46</v>
      </c>
      <c r="N225">
        <v>21.7</v>
      </c>
      <c r="O225">
        <f t="shared" si="10"/>
        <v>22.87344849904008</v>
      </c>
      <c r="P225">
        <f t="shared" si="11"/>
        <v>22.874569899784845</v>
      </c>
      <c r="Q225">
        <f t="shared" si="12"/>
        <v>1.3769813798994186</v>
      </c>
    </row>
    <row r="226" spans="1:17">
      <c r="A226">
        <v>0.62356</v>
      </c>
      <c r="B226">
        <v>0</v>
      </c>
      <c r="C226">
        <v>6.2</v>
      </c>
      <c r="D226">
        <v>1</v>
      </c>
      <c r="E226">
        <v>0.50700000000000001</v>
      </c>
      <c r="F226">
        <v>6.8789999999999996</v>
      </c>
      <c r="G226">
        <v>77.7</v>
      </c>
      <c r="H226">
        <v>3.2721</v>
      </c>
      <c r="I226">
        <v>8</v>
      </c>
      <c r="J226">
        <v>307</v>
      </c>
      <c r="K226">
        <v>17.399999999999999</v>
      </c>
      <c r="L226">
        <v>390.39</v>
      </c>
      <c r="M226">
        <v>9.93</v>
      </c>
      <c r="N226">
        <v>27.5</v>
      </c>
      <c r="O226">
        <f t="shared" si="10"/>
        <v>31.706894767112253</v>
      </c>
      <c r="P226">
        <f t="shared" si="11"/>
        <v>31.70767081292599</v>
      </c>
      <c r="Q226">
        <f t="shared" si="12"/>
        <v>17.697963581556458</v>
      </c>
    </row>
    <row r="227" spans="1:17">
      <c r="A227">
        <v>0.61470000000000002</v>
      </c>
      <c r="B227">
        <v>0</v>
      </c>
      <c r="C227">
        <v>6.2</v>
      </c>
      <c r="D227">
        <v>0</v>
      </c>
      <c r="E227">
        <v>0.50700000000000001</v>
      </c>
      <c r="F227">
        <v>6.6180000000000003</v>
      </c>
      <c r="G227">
        <v>80.8</v>
      </c>
      <c r="H227">
        <v>3.2721</v>
      </c>
      <c r="I227">
        <v>8</v>
      </c>
      <c r="J227">
        <v>307</v>
      </c>
      <c r="K227">
        <v>17.399999999999999</v>
      </c>
      <c r="L227">
        <v>396.9</v>
      </c>
      <c r="M227">
        <v>7.6</v>
      </c>
      <c r="N227">
        <v>30.1</v>
      </c>
      <c r="O227">
        <f t="shared" si="10"/>
        <v>28.351905413865232</v>
      </c>
      <c r="P227">
        <f t="shared" si="11"/>
        <v>28.352325229934323</v>
      </c>
      <c r="Q227">
        <f t="shared" si="12"/>
        <v>3.0558346820736899</v>
      </c>
    </row>
    <row r="228" spans="1:17">
      <c r="A228">
        <v>0.31533</v>
      </c>
      <c r="B228">
        <v>0</v>
      </c>
      <c r="C228">
        <v>6.2</v>
      </c>
      <c r="D228">
        <v>0</v>
      </c>
      <c r="E228">
        <v>0.504</v>
      </c>
      <c r="F228">
        <v>8.266</v>
      </c>
      <c r="G228">
        <v>78.3</v>
      </c>
      <c r="H228">
        <v>2.8944000000000001</v>
      </c>
      <c r="I228">
        <v>8</v>
      </c>
      <c r="J228">
        <v>307</v>
      </c>
      <c r="K228">
        <v>17.399999999999999</v>
      </c>
      <c r="L228">
        <v>385.05</v>
      </c>
      <c r="M228">
        <v>4.1399999999999997</v>
      </c>
      <c r="N228">
        <v>44.8</v>
      </c>
      <c r="O228">
        <f t="shared" si="10"/>
        <v>39.801417987514448</v>
      </c>
      <c r="P228">
        <f t="shared" si="11"/>
        <v>39.801999208916882</v>
      </c>
      <c r="Q228">
        <f t="shared" si="12"/>
        <v>24.985822135544083</v>
      </c>
    </row>
    <row r="229" spans="1:17">
      <c r="A229">
        <v>0.52693000000000001</v>
      </c>
      <c r="B229">
        <v>0</v>
      </c>
      <c r="C229">
        <v>6.2</v>
      </c>
      <c r="D229">
        <v>0</v>
      </c>
      <c r="E229">
        <v>0.504</v>
      </c>
      <c r="F229">
        <v>8.7249999999999996</v>
      </c>
      <c r="G229">
        <v>83</v>
      </c>
      <c r="H229">
        <v>2.8944000000000001</v>
      </c>
      <c r="I229">
        <v>8</v>
      </c>
      <c r="J229">
        <v>307</v>
      </c>
      <c r="K229">
        <v>17.399999999999999</v>
      </c>
      <c r="L229">
        <v>382</v>
      </c>
      <c r="M229">
        <v>4.63</v>
      </c>
      <c r="N229">
        <v>50</v>
      </c>
      <c r="O229">
        <f t="shared" si="10"/>
        <v>42.217663486663021</v>
      </c>
      <c r="P229">
        <f t="shared" si="11"/>
        <v>42.218313289113105</v>
      </c>
      <c r="Q229">
        <f t="shared" si="12"/>
        <v>60.564761606817967</v>
      </c>
    </row>
    <row r="230" spans="1:17">
      <c r="A230">
        <v>0.38213999999999998</v>
      </c>
      <c r="B230">
        <v>0</v>
      </c>
      <c r="C230">
        <v>6.2</v>
      </c>
      <c r="D230">
        <v>0</v>
      </c>
      <c r="E230">
        <v>0.504</v>
      </c>
      <c r="F230">
        <v>8.0399999999999991</v>
      </c>
      <c r="G230">
        <v>86.5</v>
      </c>
      <c r="H230">
        <v>3.2157</v>
      </c>
      <c r="I230">
        <v>8</v>
      </c>
      <c r="J230">
        <v>307</v>
      </c>
      <c r="K230">
        <v>17.399999999999999</v>
      </c>
      <c r="L230">
        <v>387.38</v>
      </c>
      <c r="M230">
        <v>3.13</v>
      </c>
      <c r="N230">
        <v>37.6</v>
      </c>
      <c r="O230">
        <f t="shared" si="10"/>
        <v>38.542142401606824</v>
      </c>
      <c r="P230">
        <f t="shared" si="11"/>
        <v>38.542574616055205</v>
      </c>
      <c r="Q230">
        <f t="shared" si="12"/>
        <v>0.88763230490547207</v>
      </c>
    </row>
    <row r="231" spans="1:17">
      <c r="A231">
        <v>0.41238000000000002</v>
      </c>
      <c r="B231">
        <v>0</v>
      </c>
      <c r="C231">
        <v>6.2</v>
      </c>
      <c r="D231">
        <v>0</v>
      </c>
      <c r="E231">
        <v>0.504</v>
      </c>
      <c r="F231">
        <v>7.1630000000000003</v>
      </c>
      <c r="G231">
        <v>79.900000000000006</v>
      </c>
      <c r="H231">
        <v>3.2157</v>
      </c>
      <c r="I231">
        <v>8</v>
      </c>
      <c r="J231">
        <v>307</v>
      </c>
      <c r="K231">
        <v>17.399999999999999</v>
      </c>
      <c r="L231">
        <v>372.08</v>
      </c>
      <c r="M231">
        <v>6.36</v>
      </c>
      <c r="N231">
        <v>31.6</v>
      </c>
      <c r="O231">
        <f t="shared" si="10"/>
        <v>31.814541136231725</v>
      </c>
      <c r="P231">
        <f t="shared" si="11"/>
        <v>31.81500764692737</v>
      </c>
      <c r="Q231">
        <f t="shared" si="12"/>
        <v>4.602789913559887E-2</v>
      </c>
    </row>
    <row r="232" spans="1:17">
      <c r="A232">
        <v>0.29819000000000001</v>
      </c>
      <c r="B232">
        <v>0</v>
      </c>
      <c r="C232">
        <v>6.2</v>
      </c>
      <c r="D232">
        <v>0</v>
      </c>
      <c r="E232">
        <v>0.504</v>
      </c>
      <c r="F232">
        <v>7.6859999999999999</v>
      </c>
      <c r="G232">
        <v>17</v>
      </c>
      <c r="H232">
        <v>3.3751000000000002</v>
      </c>
      <c r="I232">
        <v>8</v>
      </c>
      <c r="J232">
        <v>307</v>
      </c>
      <c r="K232">
        <v>17.399999999999999</v>
      </c>
      <c r="L232">
        <v>377.51</v>
      </c>
      <c r="M232">
        <v>3.92</v>
      </c>
      <c r="N232">
        <v>46.7</v>
      </c>
      <c r="O232">
        <f t="shared" si="10"/>
        <v>36.322674574098862</v>
      </c>
      <c r="P232">
        <f t="shared" si="11"/>
        <v>36.323251279441443</v>
      </c>
      <c r="Q232">
        <f t="shared" si="12"/>
        <v>107.6888829950543</v>
      </c>
    </row>
    <row r="233" spans="1:17">
      <c r="A233">
        <v>0.44178000000000001</v>
      </c>
      <c r="B233">
        <v>0</v>
      </c>
      <c r="C233">
        <v>6.2</v>
      </c>
      <c r="D233">
        <v>0</v>
      </c>
      <c r="E233">
        <v>0.504</v>
      </c>
      <c r="F233">
        <v>6.5519999999999996</v>
      </c>
      <c r="G233">
        <v>21.4</v>
      </c>
      <c r="H233">
        <v>3.3751000000000002</v>
      </c>
      <c r="I233">
        <v>8</v>
      </c>
      <c r="J233">
        <v>307</v>
      </c>
      <c r="K233">
        <v>17.399999999999999</v>
      </c>
      <c r="L233">
        <v>380.34</v>
      </c>
      <c r="M233">
        <v>3.76</v>
      </c>
      <c r="N233">
        <v>31.5</v>
      </c>
      <c r="O233">
        <f t="shared" si="10"/>
        <v>29.667821889404646</v>
      </c>
      <c r="P233">
        <f t="shared" si="11"/>
        <v>29.668231517903436</v>
      </c>
      <c r="Q233">
        <f t="shared" si="12"/>
        <v>3.3568766289447614</v>
      </c>
    </row>
    <row r="234" spans="1:17">
      <c r="A234">
        <v>0.53700000000000003</v>
      </c>
      <c r="B234">
        <v>0</v>
      </c>
      <c r="C234">
        <v>6.2</v>
      </c>
      <c r="D234">
        <v>0</v>
      </c>
      <c r="E234">
        <v>0.504</v>
      </c>
      <c r="F234">
        <v>5.9809999999999999</v>
      </c>
      <c r="G234">
        <v>68.099999999999994</v>
      </c>
      <c r="H234">
        <v>3.6715</v>
      </c>
      <c r="I234">
        <v>8</v>
      </c>
      <c r="J234">
        <v>307</v>
      </c>
      <c r="K234">
        <v>17.399999999999999</v>
      </c>
      <c r="L234">
        <v>378.35</v>
      </c>
      <c r="M234">
        <v>11.65</v>
      </c>
      <c r="N234">
        <v>24.3</v>
      </c>
      <c r="O234">
        <f t="shared" si="10"/>
        <v>22.331723247522014</v>
      </c>
      <c r="P234">
        <f t="shared" si="11"/>
        <v>22.332181594312779</v>
      </c>
      <c r="Q234">
        <f t="shared" si="12"/>
        <v>3.8741133743452907</v>
      </c>
    </row>
    <row r="235" spans="1:17">
      <c r="A235">
        <v>0.46295999999999998</v>
      </c>
      <c r="B235">
        <v>0</v>
      </c>
      <c r="C235">
        <v>6.2</v>
      </c>
      <c r="D235">
        <v>0</v>
      </c>
      <c r="E235">
        <v>0.504</v>
      </c>
      <c r="F235">
        <v>7.4119999999999999</v>
      </c>
      <c r="G235">
        <v>76.900000000000006</v>
      </c>
      <c r="H235">
        <v>3.6715</v>
      </c>
      <c r="I235">
        <v>8</v>
      </c>
      <c r="J235">
        <v>307</v>
      </c>
      <c r="K235">
        <v>17.399999999999999</v>
      </c>
      <c r="L235">
        <v>376.14</v>
      </c>
      <c r="M235">
        <v>5.25</v>
      </c>
      <c r="N235">
        <v>31.7</v>
      </c>
      <c r="O235">
        <f t="shared" si="10"/>
        <v>33.389503963754528</v>
      </c>
      <c r="P235">
        <f t="shared" si="11"/>
        <v>33.389884030911922</v>
      </c>
      <c r="Q235">
        <f t="shared" si="12"/>
        <v>2.8544236435422641</v>
      </c>
    </row>
    <row r="236" spans="1:17">
      <c r="A236">
        <v>0.57528999999999997</v>
      </c>
      <c r="B236">
        <v>0</v>
      </c>
      <c r="C236">
        <v>6.2</v>
      </c>
      <c r="D236">
        <v>0</v>
      </c>
      <c r="E236">
        <v>0.50700000000000001</v>
      </c>
      <c r="F236">
        <v>8.3369999999999997</v>
      </c>
      <c r="G236">
        <v>73.3</v>
      </c>
      <c r="H236">
        <v>3.8384</v>
      </c>
      <c r="I236">
        <v>8</v>
      </c>
      <c r="J236">
        <v>307</v>
      </c>
      <c r="K236">
        <v>17.399999999999999</v>
      </c>
      <c r="L236">
        <v>385.91</v>
      </c>
      <c r="M236">
        <v>2.4700000000000002</v>
      </c>
      <c r="N236">
        <v>41.7</v>
      </c>
      <c r="O236">
        <f t="shared" si="10"/>
        <v>40.021418723188866</v>
      </c>
      <c r="P236">
        <f t="shared" si="11"/>
        <v>40.021791740933537</v>
      </c>
      <c r="Q236">
        <f t="shared" si="12"/>
        <v>2.817635102860907</v>
      </c>
    </row>
    <row r="237" spans="1:17">
      <c r="A237">
        <v>0.33146999999999999</v>
      </c>
      <c r="B237">
        <v>0</v>
      </c>
      <c r="C237">
        <v>6.2</v>
      </c>
      <c r="D237">
        <v>0</v>
      </c>
      <c r="E237">
        <v>0.50700000000000001</v>
      </c>
      <c r="F237">
        <v>8.2469999999999999</v>
      </c>
      <c r="G237">
        <v>70.400000000000006</v>
      </c>
      <c r="H237">
        <v>3.6518999999999999</v>
      </c>
      <c r="I237">
        <v>8</v>
      </c>
      <c r="J237">
        <v>307</v>
      </c>
      <c r="K237">
        <v>17.399999999999999</v>
      </c>
      <c r="L237">
        <v>378.95</v>
      </c>
      <c r="M237">
        <v>3.95</v>
      </c>
      <c r="N237">
        <v>48.3</v>
      </c>
      <c r="O237">
        <f t="shared" si="10"/>
        <v>38.990481022324744</v>
      </c>
      <c r="P237">
        <f t="shared" si="11"/>
        <v>38.990943102333461</v>
      </c>
      <c r="Q237">
        <f t="shared" si="12"/>
        <v>86.667143595695691</v>
      </c>
    </row>
    <row r="238" spans="1:17">
      <c r="A238">
        <v>0.44790999999999997</v>
      </c>
      <c r="B238">
        <v>0</v>
      </c>
      <c r="C238">
        <v>6.2</v>
      </c>
      <c r="D238">
        <v>1</v>
      </c>
      <c r="E238">
        <v>0.50700000000000001</v>
      </c>
      <c r="F238">
        <v>6.726</v>
      </c>
      <c r="G238">
        <v>66.5</v>
      </c>
      <c r="H238">
        <v>3.6518999999999999</v>
      </c>
      <c r="I238">
        <v>8</v>
      </c>
      <c r="J238">
        <v>307</v>
      </c>
      <c r="K238">
        <v>17.399999999999999</v>
      </c>
      <c r="L238">
        <v>360.2</v>
      </c>
      <c r="M238">
        <v>8.0500000000000007</v>
      </c>
      <c r="N238">
        <v>29</v>
      </c>
      <c r="O238">
        <f t="shared" si="10"/>
        <v>30.861380749124919</v>
      </c>
      <c r="P238">
        <f t="shared" si="11"/>
        <v>30.862042784650779</v>
      </c>
      <c r="Q238">
        <f t="shared" si="12"/>
        <v>3.4647382932128448</v>
      </c>
    </row>
    <row r="239" spans="1:17">
      <c r="A239">
        <v>0.33045000000000002</v>
      </c>
      <c r="B239">
        <v>0</v>
      </c>
      <c r="C239">
        <v>6.2</v>
      </c>
      <c r="D239">
        <v>0</v>
      </c>
      <c r="E239">
        <v>0.50700000000000001</v>
      </c>
      <c r="F239">
        <v>6.0860000000000003</v>
      </c>
      <c r="G239">
        <v>61.5</v>
      </c>
      <c r="H239">
        <v>3.6518999999999999</v>
      </c>
      <c r="I239">
        <v>8</v>
      </c>
      <c r="J239">
        <v>307</v>
      </c>
      <c r="K239">
        <v>17.399999999999999</v>
      </c>
      <c r="L239">
        <v>376.75</v>
      </c>
      <c r="M239">
        <v>10.88</v>
      </c>
      <c r="N239">
        <v>24</v>
      </c>
      <c r="O239">
        <f t="shared" si="10"/>
        <v>23.327895364235467</v>
      </c>
      <c r="P239">
        <f t="shared" si="11"/>
        <v>23.328362945407807</v>
      </c>
      <c r="Q239">
        <f t="shared" si="12"/>
        <v>0.45172464141617624</v>
      </c>
    </row>
    <row r="240" spans="1:17">
      <c r="A240">
        <v>0.52058000000000004</v>
      </c>
      <c r="B240">
        <v>0</v>
      </c>
      <c r="C240">
        <v>6.2</v>
      </c>
      <c r="D240">
        <v>1</v>
      </c>
      <c r="E240">
        <v>0.50700000000000001</v>
      </c>
      <c r="F240">
        <v>6.6310000000000002</v>
      </c>
      <c r="G240">
        <v>76.5</v>
      </c>
      <c r="H240">
        <v>4.1479999999999997</v>
      </c>
      <c r="I240">
        <v>8</v>
      </c>
      <c r="J240">
        <v>307</v>
      </c>
      <c r="K240">
        <v>17.399999999999999</v>
      </c>
      <c r="L240">
        <v>388.45</v>
      </c>
      <c r="M240">
        <v>9.5399999999999991</v>
      </c>
      <c r="N240">
        <v>25.1</v>
      </c>
      <c r="O240">
        <f t="shared" si="10"/>
        <v>29.541434051379198</v>
      </c>
      <c r="P240">
        <f t="shared" si="11"/>
        <v>29.542007937095676</v>
      </c>
      <c r="Q240">
        <f t="shared" si="12"/>
        <v>19.726336432750628</v>
      </c>
    </row>
    <row r="241" spans="1:17">
      <c r="A241">
        <v>0.51183000000000001</v>
      </c>
      <c r="B241">
        <v>0</v>
      </c>
      <c r="C241">
        <v>6.2</v>
      </c>
      <c r="D241">
        <v>0</v>
      </c>
      <c r="E241">
        <v>0.50700000000000001</v>
      </c>
      <c r="F241">
        <v>7.3579999999999997</v>
      </c>
      <c r="G241">
        <v>71.599999999999994</v>
      </c>
      <c r="H241">
        <v>4.1479999999999997</v>
      </c>
      <c r="I241">
        <v>8</v>
      </c>
      <c r="J241">
        <v>307</v>
      </c>
      <c r="K241">
        <v>17.399999999999999</v>
      </c>
      <c r="L241">
        <v>390.07</v>
      </c>
      <c r="M241">
        <v>4.7300000000000004</v>
      </c>
      <c r="N241">
        <v>31.5</v>
      </c>
      <c r="O241">
        <f t="shared" si="10"/>
        <v>33.059107428071215</v>
      </c>
      <c r="P241">
        <f t="shared" si="11"/>
        <v>33.059384063638774</v>
      </c>
      <c r="Q241">
        <f t="shared" si="12"/>
        <v>2.4308159722668385</v>
      </c>
    </row>
    <row r="242" spans="1:17">
      <c r="A242">
        <v>8.2439999999999999E-2</v>
      </c>
      <c r="B242">
        <v>30</v>
      </c>
      <c r="C242">
        <v>4.93</v>
      </c>
      <c r="D242">
        <v>0</v>
      </c>
      <c r="E242">
        <v>0.42799999999999999</v>
      </c>
      <c r="F242">
        <v>6.4809999999999999</v>
      </c>
      <c r="G242">
        <v>18.5</v>
      </c>
      <c r="H242">
        <v>6.1898999999999997</v>
      </c>
      <c r="I242">
        <v>6</v>
      </c>
      <c r="J242">
        <v>300</v>
      </c>
      <c r="K242">
        <v>16.600000000000001</v>
      </c>
      <c r="L242">
        <v>379.41</v>
      </c>
      <c r="M242">
        <v>6.36</v>
      </c>
      <c r="N242">
        <v>23.7</v>
      </c>
      <c r="O242">
        <f t="shared" si="10"/>
        <v>27.201468218934842</v>
      </c>
      <c r="P242">
        <f t="shared" si="11"/>
        <v>27.201413414314249</v>
      </c>
      <c r="Q242">
        <f t="shared" si="12"/>
        <v>12.260279688210741</v>
      </c>
    </row>
    <row r="243" spans="1:17">
      <c r="A243">
        <v>9.2520000000000005E-2</v>
      </c>
      <c r="B243">
        <v>30</v>
      </c>
      <c r="C243">
        <v>4.93</v>
      </c>
      <c r="D243">
        <v>0</v>
      </c>
      <c r="E243">
        <v>0.42799999999999999</v>
      </c>
      <c r="F243">
        <v>6.6059999999999999</v>
      </c>
      <c r="G243">
        <v>42.2</v>
      </c>
      <c r="H243">
        <v>6.1898999999999997</v>
      </c>
      <c r="I243">
        <v>6</v>
      </c>
      <c r="J243">
        <v>300</v>
      </c>
      <c r="K243">
        <v>16.600000000000001</v>
      </c>
      <c r="L243">
        <v>383.78</v>
      </c>
      <c r="M243">
        <v>7.37</v>
      </c>
      <c r="N243">
        <v>23.3</v>
      </c>
      <c r="O243">
        <f t="shared" si="10"/>
        <v>27.414321134629841</v>
      </c>
      <c r="P243">
        <f t="shared" si="11"/>
        <v>27.414255695728599</v>
      </c>
      <c r="Q243">
        <f t="shared" si="12"/>
        <v>16.927638398861774</v>
      </c>
    </row>
    <row r="244" spans="1:17">
      <c r="A244">
        <v>0.11329</v>
      </c>
      <c r="B244">
        <v>30</v>
      </c>
      <c r="C244">
        <v>4.93</v>
      </c>
      <c r="D244">
        <v>0</v>
      </c>
      <c r="E244">
        <v>0.42799999999999999</v>
      </c>
      <c r="F244">
        <v>6.8970000000000002</v>
      </c>
      <c r="G244">
        <v>54.3</v>
      </c>
      <c r="H244">
        <v>6.3361000000000001</v>
      </c>
      <c r="I244">
        <v>6</v>
      </c>
      <c r="J244">
        <v>300</v>
      </c>
      <c r="K244">
        <v>16.600000000000001</v>
      </c>
      <c r="L244">
        <v>391.25</v>
      </c>
      <c r="M244">
        <v>11.38</v>
      </c>
      <c r="N244">
        <v>22</v>
      </c>
      <c r="O244">
        <f t="shared" si="10"/>
        <v>27.34745512283687</v>
      </c>
      <c r="P244">
        <f t="shared" si="11"/>
        <v>27.347517168419621</v>
      </c>
      <c r="Q244">
        <f t="shared" si="12"/>
        <v>28.595276290754281</v>
      </c>
    </row>
    <row r="245" spans="1:17">
      <c r="A245">
        <v>0.10612000000000001</v>
      </c>
      <c r="B245">
        <v>30</v>
      </c>
      <c r="C245">
        <v>4.93</v>
      </c>
      <c r="D245">
        <v>0</v>
      </c>
      <c r="E245">
        <v>0.42799999999999999</v>
      </c>
      <c r="F245">
        <v>6.0949999999999998</v>
      </c>
      <c r="G245">
        <v>65.099999999999994</v>
      </c>
      <c r="H245">
        <v>6.3361000000000001</v>
      </c>
      <c r="I245">
        <v>6</v>
      </c>
      <c r="J245">
        <v>300</v>
      </c>
      <c r="K245">
        <v>16.600000000000001</v>
      </c>
      <c r="L245">
        <v>394.62</v>
      </c>
      <c r="M245">
        <v>12.4</v>
      </c>
      <c r="N245">
        <v>20.100000000000001</v>
      </c>
      <c r="O245">
        <f t="shared" si="10"/>
        <v>22.143343877178076</v>
      </c>
      <c r="P245">
        <f t="shared" si="11"/>
        <v>22.143309237091032</v>
      </c>
      <c r="Q245">
        <f t="shared" si="12"/>
        <v>4.1752542004011248</v>
      </c>
    </row>
    <row r="246" spans="1:17">
      <c r="A246">
        <v>0.10290000000000001</v>
      </c>
      <c r="B246">
        <v>30</v>
      </c>
      <c r="C246">
        <v>4.93</v>
      </c>
      <c r="D246">
        <v>0</v>
      </c>
      <c r="E246">
        <v>0.42799999999999999</v>
      </c>
      <c r="F246">
        <v>6.3579999999999997</v>
      </c>
      <c r="G246">
        <v>52.9</v>
      </c>
      <c r="H246">
        <v>7.0354999999999999</v>
      </c>
      <c r="I246">
        <v>6</v>
      </c>
      <c r="J246">
        <v>300</v>
      </c>
      <c r="K246">
        <v>16.600000000000001</v>
      </c>
      <c r="L246">
        <v>372.75</v>
      </c>
      <c r="M246">
        <v>11.22</v>
      </c>
      <c r="N246">
        <v>22.2</v>
      </c>
      <c r="O246">
        <f t="shared" si="10"/>
        <v>23.277530469702825</v>
      </c>
      <c r="P246">
        <f t="shared" si="11"/>
        <v>23.277403314862205</v>
      </c>
      <c r="Q246">
        <f t="shared" si="12"/>
        <v>1.1610719131379916</v>
      </c>
    </row>
    <row r="247" spans="1:17">
      <c r="A247">
        <v>0.12756999999999999</v>
      </c>
      <c r="B247">
        <v>30</v>
      </c>
      <c r="C247">
        <v>4.93</v>
      </c>
      <c r="D247">
        <v>0</v>
      </c>
      <c r="E247">
        <v>0.42799999999999999</v>
      </c>
      <c r="F247">
        <v>6.3929999999999998</v>
      </c>
      <c r="G247">
        <v>7.8</v>
      </c>
      <c r="H247">
        <v>7.0354999999999999</v>
      </c>
      <c r="I247">
        <v>6</v>
      </c>
      <c r="J247">
        <v>300</v>
      </c>
      <c r="K247">
        <v>16.600000000000001</v>
      </c>
      <c r="L247">
        <v>374.71</v>
      </c>
      <c r="M247">
        <v>5.19</v>
      </c>
      <c r="N247">
        <v>23.7</v>
      </c>
      <c r="O247">
        <f t="shared" si="10"/>
        <v>26.35229423197941</v>
      </c>
      <c r="P247">
        <f t="shared" si="11"/>
        <v>26.35206133709892</v>
      </c>
      <c r="Q247">
        <f t="shared" si="12"/>
        <v>7.0346646929912549</v>
      </c>
    </row>
    <row r="248" spans="1:17">
      <c r="A248">
        <v>0.20608000000000001</v>
      </c>
      <c r="B248">
        <v>22</v>
      </c>
      <c r="C248">
        <v>5.86</v>
      </c>
      <c r="D248">
        <v>0</v>
      </c>
      <c r="E248">
        <v>0.43099999999999999</v>
      </c>
      <c r="F248">
        <v>5.593</v>
      </c>
      <c r="G248">
        <v>76.5</v>
      </c>
      <c r="H248">
        <v>7.9549000000000003</v>
      </c>
      <c r="I248">
        <v>7</v>
      </c>
      <c r="J248">
        <v>330</v>
      </c>
      <c r="K248">
        <v>19.100000000000001</v>
      </c>
      <c r="L248">
        <v>372.49</v>
      </c>
      <c r="M248">
        <v>12.5</v>
      </c>
      <c r="N248">
        <v>17.600000000000001</v>
      </c>
      <c r="O248">
        <f t="shared" si="10"/>
        <v>15.64365731791694</v>
      </c>
      <c r="P248">
        <f t="shared" si="11"/>
        <v>15.643210405030006</v>
      </c>
      <c r="Q248">
        <f t="shared" si="12"/>
        <v>3.8272766897399464</v>
      </c>
    </row>
    <row r="249" spans="1:17">
      <c r="A249">
        <v>0.19133</v>
      </c>
      <c r="B249">
        <v>22</v>
      </c>
      <c r="C249">
        <v>5.86</v>
      </c>
      <c r="D249">
        <v>0</v>
      </c>
      <c r="E249">
        <v>0.43099999999999999</v>
      </c>
      <c r="F249">
        <v>5.6050000000000004</v>
      </c>
      <c r="G249">
        <v>70.2</v>
      </c>
      <c r="H249">
        <v>7.9549000000000003</v>
      </c>
      <c r="I249">
        <v>7</v>
      </c>
      <c r="J249">
        <v>330</v>
      </c>
      <c r="K249">
        <v>19.100000000000001</v>
      </c>
      <c r="L249">
        <v>389.13</v>
      </c>
      <c r="M249">
        <v>18.46</v>
      </c>
      <c r="N249">
        <v>18.5</v>
      </c>
      <c r="O249">
        <f t="shared" si="10"/>
        <v>13.525554380987597</v>
      </c>
      <c r="P249">
        <f t="shared" si="11"/>
        <v>13.525342517988406</v>
      </c>
      <c r="Q249">
        <f t="shared" si="12"/>
        <v>24.745109216511693</v>
      </c>
    </row>
    <row r="250" spans="1:17">
      <c r="A250">
        <v>0.33983000000000002</v>
      </c>
      <c r="B250">
        <v>22</v>
      </c>
      <c r="C250">
        <v>5.86</v>
      </c>
      <c r="D250">
        <v>0</v>
      </c>
      <c r="E250">
        <v>0.43099999999999999</v>
      </c>
      <c r="F250">
        <v>6.1079999999999997</v>
      </c>
      <c r="G250">
        <v>34.9</v>
      </c>
      <c r="H250">
        <v>8.0555000000000003</v>
      </c>
      <c r="I250">
        <v>7</v>
      </c>
      <c r="J250">
        <v>330</v>
      </c>
      <c r="K250">
        <v>19.100000000000001</v>
      </c>
      <c r="L250">
        <v>390.18</v>
      </c>
      <c r="M250">
        <v>9.16</v>
      </c>
      <c r="N250">
        <v>24.3</v>
      </c>
      <c r="O250">
        <f t="shared" si="10"/>
        <v>20.543763745842053</v>
      </c>
      <c r="P250">
        <f t="shared" si="11"/>
        <v>20.543339864351292</v>
      </c>
      <c r="Q250">
        <f t="shared" si="12"/>
        <v>14.109310797050529</v>
      </c>
    </row>
    <row r="251" spans="1:17">
      <c r="A251">
        <v>0.19656999999999999</v>
      </c>
      <c r="B251">
        <v>22</v>
      </c>
      <c r="C251">
        <v>5.86</v>
      </c>
      <c r="D251">
        <v>0</v>
      </c>
      <c r="E251">
        <v>0.43099999999999999</v>
      </c>
      <c r="F251">
        <v>6.226</v>
      </c>
      <c r="G251">
        <v>79.2</v>
      </c>
      <c r="H251">
        <v>8.0555000000000003</v>
      </c>
      <c r="I251">
        <v>7</v>
      </c>
      <c r="J251">
        <v>330</v>
      </c>
      <c r="K251">
        <v>19.100000000000001</v>
      </c>
      <c r="L251">
        <v>376.14</v>
      </c>
      <c r="M251">
        <v>10.15</v>
      </c>
      <c r="N251">
        <v>20.5</v>
      </c>
      <c r="O251">
        <f t="shared" si="10"/>
        <v>20.312911343938772</v>
      </c>
      <c r="P251">
        <f t="shared" si="11"/>
        <v>20.312430435116255</v>
      </c>
      <c r="Q251">
        <f t="shared" si="12"/>
        <v>3.5002165226796354E-2</v>
      </c>
    </row>
    <row r="252" spans="1:17">
      <c r="A252">
        <v>0.16439000000000001</v>
      </c>
      <c r="B252">
        <v>22</v>
      </c>
      <c r="C252">
        <v>5.86</v>
      </c>
      <c r="D252">
        <v>0</v>
      </c>
      <c r="E252">
        <v>0.43099999999999999</v>
      </c>
      <c r="F252">
        <v>6.4329999999999998</v>
      </c>
      <c r="G252">
        <v>49.1</v>
      </c>
      <c r="H252">
        <v>7.8265000000000002</v>
      </c>
      <c r="I252">
        <v>7</v>
      </c>
      <c r="J252">
        <v>330</v>
      </c>
      <c r="K252">
        <v>19.100000000000001</v>
      </c>
      <c r="L252">
        <v>374.71</v>
      </c>
      <c r="M252">
        <v>9.52</v>
      </c>
      <c r="N252">
        <v>24.5</v>
      </c>
      <c r="O252">
        <f t="shared" si="10"/>
        <v>22.222648630162229</v>
      </c>
      <c r="P252">
        <f t="shared" si="11"/>
        <v>22.222292944098882</v>
      </c>
      <c r="Q252">
        <f t="shared" si="12"/>
        <v>5.1863292617019701</v>
      </c>
    </row>
    <row r="253" spans="1:17">
      <c r="A253">
        <v>0.19073000000000001</v>
      </c>
      <c r="B253">
        <v>22</v>
      </c>
      <c r="C253">
        <v>5.86</v>
      </c>
      <c r="D253">
        <v>0</v>
      </c>
      <c r="E253">
        <v>0.43099999999999999</v>
      </c>
      <c r="F253">
        <v>6.718</v>
      </c>
      <c r="G253">
        <v>17.5</v>
      </c>
      <c r="H253">
        <v>7.8265000000000002</v>
      </c>
      <c r="I253">
        <v>7</v>
      </c>
      <c r="J253">
        <v>330</v>
      </c>
      <c r="K253">
        <v>19.100000000000001</v>
      </c>
      <c r="L253">
        <v>393.74</v>
      </c>
      <c r="M253">
        <v>6.56</v>
      </c>
      <c r="N253">
        <v>26.2</v>
      </c>
      <c r="O253">
        <f t="shared" si="10"/>
        <v>25.656586195818054</v>
      </c>
      <c r="P253">
        <f t="shared" si="11"/>
        <v>25.656228498427076</v>
      </c>
      <c r="Q253">
        <f t="shared" si="12"/>
        <v>0.29529856257549347</v>
      </c>
    </row>
    <row r="254" spans="1:17">
      <c r="A254">
        <v>0.14030000000000001</v>
      </c>
      <c r="B254">
        <v>22</v>
      </c>
      <c r="C254">
        <v>5.86</v>
      </c>
      <c r="D254">
        <v>0</v>
      </c>
      <c r="E254">
        <v>0.43099999999999999</v>
      </c>
      <c r="F254">
        <v>6.4870000000000001</v>
      </c>
      <c r="G254">
        <v>13</v>
      </c>
      <c r="H254">
        <v>7.3967000000000001</v>
      </c>
      <c r="I254">
        <v>7</v>
      </c>
      <c r="J254">
        <v>330</v>
      </c>
      <c r="K254">
        <v>19.100000000000001</v>
      </c>
      <c r="L254">
        <v>396.28</v>
      </c>
      <c r="M254">
        <v>5.9</v>
      </c>
      <c r="N254">
        <v>24.4</v>
      </c>
      <c r="O254">
        <f t="shared" si="10"/>
        <v>25.054263341945706</v>
      </c>
      <c r="P254">
        <f t="shared" si="11"/>
        <v>25.053938677414301</v>
      </c>
      <c r="Q254">
        <f t="shared" si="12"/>
        <v>0.42806052061396588</v>
      </c>
    </row>
    <row r="255" spans="1:17">
      <c r="A255">
        <v>0.21409</v>
      </c>
      <c r="B255">
        <v>22</v>
      </c>
      <c r="C255">
        <v>5.86</v>
      </c>
      <c r="D255">
        <v>0</v>
      </c>
      <c r="E255">
        <v>0.43099999999999999</v>
      </c>
      <c r="F255">
        <v>6.4379999999999997</v>
      </c>
      <c r="G255">
        <v>8.9</v>
      </c>
      <c r="H255">
        <v>7.3967000000000001</v>
      </c>
      <c r="I255">
        <v>7</v>
      </c>
      <c r="J255">
        <v>330</v>
      </c>
      <c r="K255">
        <v>19.100000000000001</v>
      </c>
      <c r="L255">
        <v>377.07</v>
      </c>
      <c r="M255">
        <v>3.59</v>
      </c>
      <c r="N255">
        <v>24.8</v>
      </c>
      <c r="O255">
        <f t="shared" si="10"/>
        <v>25.46223820298373</v>
      </c>
      <c r="P255">
        <f t="shared" si="11"/>
        <v>25.461841470606473</v>
      </c>
      <c r="Q255">
        <f t="shared" si="12"/>
        <v>0.43855943749111959</v>
      </c>
    </row>
    <row r="256" spans="1:17">
      <c r="A256">
        <v>8.2210000000000005E-2</v>
      </c>
      <c r="B256">
        <v>22</v>
      </c>
      <c r="C256">
        <v>5.86</v>
      </c>
      <c r="D256">
        <v>0</v>
      </c>
      <c r="E256">
        <v>0.43099999999999999</v>
      </c>
      <c r="F256">
        <v>6.9569999999999999</v>
      </c>
      <c r="G256">
        <v>6.8</v>
      </c>
      <c r="H256">
        <v>8.9067000000000007</v>
      </c>
      <c r="I256">
        <v>7</v>
      </c>
      <c r="J256">
        <v>330</v>
      </c>
      <c r="K256">
        <v>19.100000000000001</v>
      </c>
      <c r="L256">
        <v>386.09</v>
      </c>
      <c r="M256">
        <v>3.53</v>
      </c>
      <c r="N256">
        <v>29.6</v>
      </c>
      <c r="O256">
        <f t="shared" si="10"/>
        <v>27.263382410331531</v>
      </c>
      <c r="P256">
        <f t="shared" si="11"/>
        <v>27.262777345848225</v>
      </c>
      <c r="Q256">
        <f t="shared" si="12"/>
        <v>5.4597817603480943</v>
      </c>
    </row>
    <row r="257" spans="1:17">
      <c r="A257">
        <v>0.36893999999999999</v>
      </c>
      <c r="B257">
        <v>22</v>
      </c>
      <c r="C257">
        <v>5.86</v>
      </c>
      <c r="D257">
        <v>0</v>
      </c>
      <c r="E257">
        <v>0.43099999999999999</v>
      </c>
      <c r="F257">
        <v>8.2590000000000003</v>
      </c>
      <c r="G257">
        <v>8.4</v>
      </c>
      <c r="H257">
        <v>8.9067000000000007</v>
      </c>
      <c r="I257">
        <v>7</v>
      </c>
      <c r="J257">
        <v>330</v>
      </c>
      <c r="K257">
        <v>19.100000000000001</v>
      </c>
      <c r="L257">
        <v>396.9</v>
      </c>
      <c r="M257">
        <v>3.54</v>
      </c>
      <c r="N257">
        <v>42.8</v>
      </c>
      <c r="O257">
        <f t="shared" si="10"/>
        <v>35.09781690290211</v>
      </c>
      <c r="P257">
        <f t="shared" si="11"/>
        <v>35.09737298962407</v>
      </c>
      <c r="Q257">
        <f t="shared" si="12"/>
        <v>59.323624461220398</v>
      </c>
    </row>
    <row r="258" spans="1:17">
      <c r="A258">
        <v>4.8189999999999997E-2</v>
      </c>
      <c r="B258">
        <v>80</v>
      </c>
      <c r="C258">
        <v>3.64</v>
      </c>
      <c r="D258">
        <v>0</v>
      </c>
      <c r="E258">
        <v>0.39200000000000002</v>
      </c>
      <c r="F258">
        <v>6.1079999999999997</v>
      </c>
      <c r="G258">
        <v>32</v>
      </c>
      <c r="H258">
        <v>9.2202999999999999</v>
      </c>
      <c r="I258">
        <v>1</v>
      </c>
      <c r="J258">
        <v>315</v>
      </c>
      <c r="K258">
        <v>16.399999999999999</v>
      </c>
      <c r="L258">
        <v>392.89</v>
      </c>
      <c r="M258">
        <v>6.57</v>
      </c>
      <c r="N258">
        <v>21.9</v>
      </c>
      <c r="O258">
        <f t="shared" si="10"/>
        <v>23.706274707909014</v>
      </c>
      <c r="P258">
        <f t="shared" si="11"/>
        <v>23.705681707240117</v>
      </c>
      <c r="Q258">
        <f t="shared" si="12"/>
        <v>3.2626283204317978</v>
      </c>
    </row>
    <row r="259" spans="1:17">
      <c r="A259">
        <v>3.5479999999999998E-2</v>
      </c>
      <c r="B259">
        <v>80</v>
      </c>
      <c r="C259">
        <v>3.64</v>
      </c>
      <c r="D259">
        <v>0</v>
      </c>
      <c r="E259">
        <v>0.39200000000000002</v>
      </c>
      <c r="F259">
        <v>5.8760000000000003</v>
      </c>
      <c r="G259">
        <v>19.100000000000001</v>
      </c>
      <c r="H259">
        <v>9.2202999999999999</v>
      </c>
      <c r="I259">
        <v>1</v>
      </c>
      <c r="J259">
        <v>315</v>
      </c>
      <c r="K259">
        <v>16.399999999999999</v>
      </c>
      <c r="L259">
        <v>395.18</v>
      </c>
      <c r="M259">
        <v>9.25</v>
      </c>
      <c r="N259">
        <v>20.9</v>
      </c>
      <c r="O259">
        <f t="shared" si="10"/>
        <v>21.342706006144169</v>
      </c>
      <c r="P259">
        <f t="shared" si="11"/>
        <v>21.342217303240385</v>
      </c>
      <c r="Q259">
        <f t="shared" si="12"/>
        <v>0.19598860787612257</v>
      </c>
    </row>
    <row r="260" spans="1:17">
      <c r="A260">
        <v>1.538E-2</v>
      </c>
      <c r="B260">
        <v>90</v>
      </c>
      <c r="C260">
        <v>3.75</v>
      </c>
      <c r="D260">
        <v>0</v>
      </c>
      <c r="E260">
        <v>0.39400000000000002</v>
      </c>
      <c r="F260">
        <v>7.4539999999999997</v>
      </c>
      <c r="G260">
        <v>34.200000000000003</v>
      </c>
      <c r="H260">
        <v>6.3361000000000001</v>
      </c>
      <c r="I260">
        <v>3</v>
      </c>
      <c r="J260">
        <v>244</v>
      </c>
      <c r="K260">
        <v>15.9</v>
      </c>
      <c r="L260">
        <v>386.34</v>
      </c>
      <c r="M260">
        <v>3.11</v>
      </c>
      <c r="N260">
        <v>44</v>
      </c>
      <c r="O260">
        <f t="shared" si="10"/>
        <v>37.48962996775446</v>
      </c>
      <c r="P260">
        <f t="shared" si="11"/>
        <v>37.488920381494033</v>
      </c>
      <c r="Q260">
        <f t="shared" si="12"/>
        <v>42.384917956760788</v>
      </c>
    </row>
    <row r="261" spans="1:17">
      <c r="A261">
        <v>0.61153999999999997</v>
      </c>
      <c r="B261">
        <v>20</v>
      </c>
      <c r="C261">
        <v>3.97</v>
      </c>
      <c r="D261">
        <v>0</v>
      </c>
      <c r="E261">
        <v>0.64700000000000002</v>
      </c>
      <c r="F261">
        <v>8.7040000000000006</v>
      </c>
      <c r="G261">
        <v>86.9</v>
      </c>
      <c r="H261">
        <v>1.8009999999999999</v>
      </c>
      <c r="I261">
        <v>5</v>
      </c>
      <c r="J261">
        <v>264</v>
      </c>
      <c r="K261">
        <v>13</v>
      </c>
      <c r="L261">
        <v>389.7</v>
      </c>
      <c r="M261">
        <v>5.12</v>
      </c>
      <c r="N261">
        <v>50</v>
      </c>
      <c r="O261">
        <f t="shared" ref="O261:O324" si="13">SUMPRODUCT(A261:M261,$A$2:$M$2)</f>
        <v>45.215189227473871</v>
      </c>
      <c r="P261">
        <f t="shared" ref="P261:P324" si="14">SUMPRODUCT(A261:M261,$A$1:$M$1)</f>
        <v>45.216475176167641</v>
      </c>
      <c r="Q261">
        <f t="shared" ref="Q261:Q324" si="15">(O261-N261)^2</f>
        <v>22.894414128882087</v>
      </c>
    </row>
    <row r="262" spans="1:17">
      <c r="A262">
        <v>0.66351000000000004</v>
      </c>
      <c r="B262">
        <v>20</v>
      </c>
      <c r="C262">
        <v>3.97</v>
      </c>
      <c r="D262">
        <v>0</v>
      </c>
      <c r="E262">
        <v>0.64700000000000002</v>
      </c>
      <c r="F262">
        <v>7.3330000000000002</v>
      </c>
      <c r="G262">
        <v>100</v>
      </c>
      <c r="H262">
        <v>1.8946000000000001</v>
      </c>
      <c r="I262">
        <v>5</v>
      </c>
      <c r="J262">
        <v>264</v>
      </c>
      <c r="K262">
        <v>13</v>
      </c>
      <c r="L262">
        <v>383.29</v>
      </c>
      <c r="M262">
        <v>7.79</v>
      </c>
      <c r="N262">
        <v>36</v>
      </c>
      <c r="O262">
        <f t="shared" si="13"/>
        <v>35.692479820085339</v>
      </c>
      <c r="P262">
        <f t="shared" si="14"/>
        <v>35.693640030541772</v>
      </c>
      <c r="Q262">
        <f t="shared" si="15"/>
        <v>9.4568661054745581E-2</v>
      </c>
    </row>
    <row r="263" spans="1:17">
      <c r="A263">
        <v>0.65664999999999996</v>
      </c>
      <c r="B263">
        <v>20</v>
      </c>
      <c r="C263">
        <v>3.97</v>
      </c>
      <c r="D263">
        <v>0</v>
      </c>
      <c r="E263">
        <v>0.64700000000000002</v>
      </c>
      <c r="F263">
        <v>6.8419999999999996</v>
      </c>
      <c r="G263">
        <v>100</v>
      </c>
      <c r="H263">
        <v>2.0106999999999999</v>
      </c>
      <c r="I263">
        <v>5</v>
      </c>
      <c r="J263">
        <v>264</v>
      </c>
      <c r="K263">
        <v>13</v>
      </c>
      <c r="L263">
        <v>391.93</v>
      </c>
      <c r="M263">
        <v>6.9</v>
      </c>
      <c r="N263">
        <v>30.1</v>
      </c>
      <c r="O263">
        <f t="shared" si="13"/>
        <v>33.172128443350246</v>
      </c>
      <c r="P263">
        <f t="shared" si="14"/>
        <v>33.173164704824543</v>
      </c>
      <c r="Q263">
        <f t="shared" si="15"/>
        <v>9.4379731724415983</v>
      </c>
    </row>
    <row r="264" spans="1:17">
      <c r="A264">
        <v>0.54010999999999998</v>
      </c>
      <c r="B264">
        <v>20</v>
      </c>
      <c r="C264">
        <v>3.97</v>
      </c>
      <c r="D264">
        <v>0</v>
      </c>
      <c r="E264">
        <v>0.64700000000000002</v>
      </c>
      <c r="F264">
        <v>7.2030000000000003</v>
      </c>
      <c r="G264">
        <v>81.8</v>
      </c>
      <c r="H264">
        <v>2.1120999999999999</v>
      </c>
      <c r="I264">
        <v>5</v>
      </c>
      <c r="J264">
        <v>264</v>
      </c>
      <c r="K264">
        <v>13</v>
      </c>
      <c r="L264">
        <v>392.8</v>
      </c>
      <c r="M264">
        <v>9.59</v>
      </c>
      <c r="N264">
        <v>33.799999999999997</v>
      </c>
      <c r="O264">
        <f t="shared" si="13"/>
        <v>34.246340887095293</v>
      </c>
      <c r="P264">
        <f t="shared" si="14"/>
        <v>34.247555450075417</v>
      </c>
      <c r="Q264">
        <f t="shared" si="15"/>
        <v>0.19922018749301584</v>
      </c>
    </row>
    <row r="265" spans="1:17">
      <c r="A265">
        <v>0.53412000000000004</v>
      </c>
      <c r="B265">
        <v>20</v>
      </c>
      <c r="C265">
        <v>3.97</v>
      </c>
      <c r="D265">
        <v>0</v>
      </c>
      <c r="E265">
        <v>0.64700000000000002</v>
      </c>
      <c r="F265">
        <v>7.52</v>
      </c>
      <c r="G265">
        <v>89.4</v>
      </c>
      <c r="H265">
        <v>2.1398000000000001</v>
      </c>
      <c r="I265">
        <v>5</v>
      </c>
      <c r="J265">
        <v>264</v>
      </c>
      <c r="K265">
        <v>13</v>
      </c>
      <c r="L265">
        <v>388.37</v>
      </c>
      <c r="M265">
        <v>7.26</v>
      </c>
      <c r="N265">
        <v>43.1</v>
      </c>
      <c r="O265">
        <f t="shared" si="13"/>
        <v>36.948703483739337</v>
      </c>
      <c r="P265">
        <f t="shared" si="14"/>
        <v>36.949848331998851</v>
      </c>
      <c r="Q265">
        <f t="shared" si="15"/>
        <v>37.838448830960594</v>
      </c>
    </row>
    <row r="266" spans="1:17">
      <c r="A266">
        <v>0.52014000000000005</v>
      </c>
      <c r="B266">
        <v>20</v>
      </c>
      <c r="C266">
        <v>3.97</v>
      </c>
      <c r="D266">
        <v>0</v>
      </c>
      <c r="E266">
        <v>0.64700000000000002</v>
      </c>
      <c r="F266">
        <v>8.3979999999999997</v>
      </c>
      <c r="G266">
        <v>91.5</v>
      </c>
      <c r="H266">
        <v>2.2885</v>
      </c>
      <c r="I266">
        <v>5</v>
      </c>
      <c r="J266">
        <v>264</v>
      </c>
      <c r="K266">
        <v>13</v>
      </c>
      <c r="L266">
        <v>386.86</v>
      </c>
      <c r="M266">
        <v>5.91</v>
      </c>
      <c r="N266">
        <v>48.8</v>
      </c>
      <c r="O266">
        <f t="shared" si="13"/>
        <v>42.533466963990612</v>
      </c>
      <c r="P266">
        <f t="shared" si="14"/>
        <v>42.534643583278168</v>
      </c>
      <c r="Q266">
        <f t="shared" si="15"/>
        <v>39.269436291397</v>
      </c>
    </row>
    <row r="267" spans="1:17">
      <c r="A267">
        <v>0.82525999999999999</v>
      </c>
      <c r="B267">
        <v>20</v>
      </c>
      <c r="C267">
        <v>3.97</v>
      </c>
      <c r="D267">
        <v>0</v>
      </c>
      <c r="E267">
        <v>0.64700000000000002</v>
      </c>
      <c r="F267">
        <v>7.327</v>
      </c>
      <c r="G267">
        <v>94.5</v>
      </c>
      <c r="H267">
        <v>2.0788000000000002</v>
      </c>
      <c r="I267">
        <v>5</v>
      </c>
      <c r="J267">
        <v>264</v>
      </c>
      <c r="K267">
        <v>13</v>
      </c>
      <c r="L267">
        <v>393.42</v>
      </c>
      <c r="M267">
        <v>11.25</v>
      </c>
      <c r="N267">
        <v>31</v>
      </c>
      <c r="O267">
        <f t="shared" si="13"/>
        <v>34.212485418815305</v>
      </c>
      <c r="P267">
        <f t="shared" si="14"/>
        <v>34.213752182338247</v>
      </c>
      <c r="Q267">
        <f t="shared" si="15"/>
        <v>10.320062566100946</v>
      </c>
    </row>
    <row r="268" spans="1:17">
      <c r="A268">
        <v>0.55006999999999995</v>
      </c>
      <c r="B268">
        <v>20</v>
      </c>
      <c r="C268">
        <v>3.97</v>
      </c>
      <c r="D268">
        <v>0</v>
      </c>
      <c r="E268">
        <v>0.64700000000000002</v>
      </c>
      <c r="F268">
        <v>7.2060000000000004</v>
      </c>
      <c r="G268">
        <v>91.6</v>
      </c>
      <c r="H268">
        <v>1.9300999999999999</v>
      </c>
      <c r="I268">
        <v>5</v>
      </c>
      <c r="J268">
        <v>264</v>
      </c>
      <c r="K268">
        <v>13</v>
      </c>
      <c r="L268">
        <v>387.89</v>
      </c>
      <c r="M268">
        <v>8.1</v>
      </c>
      <c r="N268">
        <v>36.5</v>
      </c>
      <c r="O268">
        <f t="shared" si="13"/>
        <v>34.916347118786774</v>
      </c>
      <c r="P268">
        <f t="shared" si="14"/>
        <v>34.917515343737136</v>
      </c>
      <c r="Q268">
        <f t="shared" si="15"/>
        <v>2.5079564481749514</v>
      </c>
    </row>
    <row r="269" spans="1:17">
      <c r="A269">
        <v>0.76161999999999996</v>
      </c>
      <c r="B269">
        <v>20</v>
      </c>
      <c r="C269">
        <v>3.97</v>
      </c>
      <c r="D269">
        <v>0</v>
      </c>
      <c r="E269">
        <v>0.64700000000000002</v>
      </c>
      <c r="F269">
        <v>5.56</v>
      </c>
      <c r="G269">
        <v>62.8</v>
      </c>
      <c r="H269">
        <v>1.9864999999999999</v>
      </c>
      <c r="I269">
        <v>5</v>
      </c>
      <c r="J269">
        <v>264</v>
      </c>
      <c r="K269">
        <v>13</v>
      </c>
      <c r="L269">
        <v>392.4</v>
      </c>
      <c r="M269">
        <v>10.45</v>
      </c>
      <c r="N269">
        <v>22.8</v>
      </c>
      <c r="O269">
        <f t="shared" si="13"/>
        <v>24.385280342386217</v>
      </c>
      <c r="P269">
        <f t="shared" si="14"/>
        <v>24.386386980217509</v>
      </c>
      <c r="Q269">
        <f t="shared" si="15"/>
        <v>2.5131137639561589</v>
      </c>
    </row>
    <row r="270" spans="1:17">
      <c r="A270">
        <v>0.78569999999999995</v>
      </c>
      <c r="B270">
        <v>20</v>
      </c>
      <c r="C270">
        <v>3.97</v>
      </c>
      <c r="D270">
        <v>0</v>
      </c>
      <c r="E270">
        <v>0.64700000000000002</v>
      </c>
      <c r="F270">
        <v>7.0140000000000002</v>
      </c>
      <c r="G270">
        <v>84.6</v>
      </c>
      <c r="H270">
        <v>2.1328999999999998</v>
      </c>
      <c r="I270">
        <v>5</v>
      </c>
      <c r="J270">
        <v>264</v>
      </c>
      <c r="K270">
        <v>13</v>
      </c>
      <c r="L270">
        <v>384.07</v>
      </c>
      <c r="M270">
        <v>14.79</v>
      </c>
      <c r="N270">
        <v>30.7</v>
      </c>
      <c r="O270">
        <f t="shared" si="13"/>
        <v>30.764380805583365</v>
      </c>
      <c r="P270">
        <f t="shared" si="14"/>
        <v>30.765762674415591</v>
      </c>
      <c r="Q270">
        <f t="shared" si="15"/>
        <v>4.1448881275630714E-3</v>
      </c>
    </row>
    <row r="271" spans="1:17">
      <c r="A271">
        <v>0.57833999999999997</v>
      </c>
      <c r="B271">
        <v>20</v>
      </c>
      <c r="C271">
        <v>3.97</v>
      </c>
      <c r="D271">
        <v>0</v>
      </c>
      <c r="E271">
        <v>0.57499999999999996</v>
      </c>
      <c r="F271">
        <v>8.2970000000000006</v>
      </c>
      <c r="G271">
        <v>67</v>
      </c>
      <c r="H271">
        <v>2.4216000000000002</v>
      </c>
      <c r="I271">
        <v>5</v>
      </c>
      <c r="J271">
        <v>264</v>
      </c>
      <c r="K271">
        <v>13</v>
      </c>
      <c r="L271">
        <v>384.54</v>
      </c>
      <c r="M271">
        <v>7.44</v>
      </c>
      <c r="N271">
        <v>50</v>
      </c>
      <c r="O271">
        <f t="shared" si="13"/>
        <v>41.512530207710768</v>
      </c>
      <c r="P271">
        <f t="shared" si="14"/>
        <v>41.513710609575597</v>
      </c>
      <c r="Q271">
        <f t="shared" si="15"/>
        <v>72.037143475022219</v>
      </c>
    </row>
    <row r="272" spans="1:17">
      <c r="A272">
        <v>0.54049999999999998</v>
      </c>
      <c r="B272">
        <v>20</v>
      </c>
      <c r="C272">
        <v>3.97</v>
      </c>
      <c r="D272">
        <v>0</v>
      </c>
      <c r="E272">
        <v>0.57499999999999996</v>
      </c>
      <c r="F272">
        <v>7.47</v>
      </c>
      <c r="G272">
        <v>52.6</v>
      </c>
      <c r="H272">
        <v>2.8719999999999999</v>
      </c>
      <c r="I272">
        <v>5</v>
      </c>
      <c r="J272">
        <v>264</v>
      </c>
      <c r="K272">
        <v>13</v>
      </c>
      <c r="L272">
        <v>390.3</v>
      </c>
      <c r="M272">
        <v>3.16</v>
      </c>
      <c r="N272">
        <v>43.5</v>
      </c>
      <c r="O272">
        <f t="shared" si="13"/>
        <v>38.155156274012853</v>
      </c>
      <c r="P272">
        <f t="shared" si="14"/>
        <v>38.156019205025345</v>
      </c>
      <c r="Q272">
        <f t="shared" si="15"/>
        <v>28.567354455224166</v>
      </c>
    </row>
    <row r="273" spans="1:17">
      <c r="A273">
        <v>9.0649999999999994E-2</v>
      </c>
      <c r="B273">
        <v>20</v>
      </c>
      <c r="C273">
        <v>6.96</v>
      </c>
      <c r="D273">
        <v>1</v>
      </c>
      <c r="E273">
        <v>0.46400000000000002</v>
      </c>
      <c r="F273">
        <v>5.92</v>
      </c>
      <c r="G273">
        <v>61.5</v>
      </c>
      <c r="H273">
        <v>3.9175</v>
      </c>
      <c r="I273">
        <v>3</v>
      </c>
      <c r="J273">
        <v>223</v>
      </c>
      <c r="K273">
        <v>18.600000000000001</v>
      </c>
      <c r="L273">
        <v>391.34</v>
      </c>
      <c r="M273">
        <v>13.65</v>
      </c>
      <c r="N273">
        <v>20.7</v>
      </c>
      <c r="O273">
        <f t="shared" si="13"/>
        <v>24.589626721771779</v>
      </c>
      <c r="P273">
        <f t="shared" si="14"/>
        <v>24.589682220641713</v>
      </c>
      <c r="Q273">
        <f t="shared" si="15"/>
        <v>15.129196034721083</v>
      </c>
    </row>
    <row r="274" spans="1:17">
      <c r="A274">
        <v>0.29915999999999998</v>
      </c>
      <c r="B274">
        <v>20</v>
      </c>
      <c r="C274">
        <v>6.96</v>
      </c>
      <c r="D274">
        <v>0</v>
      </c>
      <c r="E274">
        <v>0.46400000000000002</v>
      </c>
      <c r="F274">
        <v>5.8559999999999999</v>
      </c>
      <c r="G274">
        <v>42.1</v>
      </c>
      <c r="H274">
        <v>4.4290000000000003</v>
      </c>
      <c r="I274">
        <v>3</v>
      </c>
      <c r="J274">
        <v>223</v>
      </c>
      <c r="K274">
        <v>18.600000000000001</v>
      </c>
      <c r="L274">
        <v>388.65</v>
      </c>
      <c r="M274">
        <v>13</v>
      </c>
      <c r="N274">
        <v>21.1</v>
      </c>
      <c r="O274">
        <f t="shared" si="13"/>
        <v>21.210986297583727</v>
      </c>
      <c r="P274">
        <f t="shared" si="14"/>
        <v>21.210747969101465</v>
      </c>
      <c r="Q274">
        <f t="shared" si="15"/>
        <v>1.2317958251343216E-2</v>
      </c>
    </row>
    <row r="275" spans="1:17">
      <c r="A275">
        <v>0.16211</v>
      </c>
      <c r="B275">
        <v>20</v>
      </c>
      <c r="C275">
        <v>6.96</v>
      </c>
      <c r="D275">
        <v>0</v>
      </c>
      <c r="E275">
        <v>0.46400000000000002</v>
      </c>
      <c r="F275">
        <v>6.24</v>
      </c>
      <c r="G275">
        <v>16.3</v>
      </c>
      <c r="H275">
        <v>4.4290000000000003</v>
      </c>
      <c r="I275">
        <v>3</v>
      </c>
      <c r="J275">
        <v>223</v>
      </c>
      <c r="K275">
        <v>18.600000000000001</v>
      </c>
      <c r="L275">
        <v>396.9</v>
      </c>
      <c r="M275">
        <v>6.59</v>
      </c>
      <c r="N275">
        <v>25.2</v>
      </c>
      <c r="O275">
        <f t="shared" si="13"/>
        <v>26.481753897312913</v>
      </c>
      <c r="P275">
        <f t="shared" si="14"/>
        <v>26.481385696199492</v>
      </c>
      <c r="Q275">
        <f t="shared" si="15"/>
        <v>1.6428930532768438</v>
      </c>
    </row>
    <row r="276" spans="1:17">
      <c r="A276">
        <v>0.11459999999999999</v>
      </c>
      <c r="B276">
        <v>20</v>
      </c>
      <c r="C276">
        <v>6.96</v>
      </c>
      <c r="D276">
        <v>0</v>
      </c>
      <c r="E276">
        <v>0.46400000000000002</v>
      </c>
      <c r="F276">
        <v>6.5380000000000003</v>
      </c>
      <c r="G276">
        <v>58.7</v>
      </c>
      <c r="H276">
        <v>3.9175</v>
      </c>
      <c r="I276">
        <v>3</v>
      </c>
      <c r="J276">
        <v>223</v>
      </c>
      <c r="K276">
        <v>18.600000000000001</v>
      </c>
      <c r="L276">
        <v>394.96</v>
      </c>
      <c r="M276">
        <v>7.73</v>
      </c>
      <c r="N276">
        <v>24.4</v>
      </c>
      <c r="O276">
        <f t="shared" si="13"/>
        <v>27.936153050829663</v>
      </c>
      <c r="P276">
        <f t="shared" si="14"/>
        <v>27.935848318673798</v>
      </c>
      <c r="Q276">
        <f t="shared" si="15"/>
        <v>12.504378398891944</v>
      </c>
    </row>
    <row r="277" spans="1:17">
      <c r="A277">
        <v>0.22187999999999999</v>
      </c>
      <c r="B277">
        <v>20</v>
      </c>
      <c r="C277">
        <v>6.96</v>
      </c>
      <c r="D277">
        <v>1</v>
      </c>
      <c r="E277">
        <v>0.46400000000000002</v>
      </c>
      <c r="F277">
        <v>7.6909999999999998</v>
      </c>
      <c r="G277">
        <v>51.8</v>
      </c>
      <c r="H277">
        <v>4.3665000000000003</v>
      </c>
      <c r="I277">
        <v>3</v>
      </c>
      <c r="J277">
        <v>223</v>
      </c>
      <c r="K277">
        <v>18.600000000000001</v>
      </c>
      <c r="L277">
        <v>390.77</v>
      </c>
      <c r="M277">
        <v>6.58</v>
      </c>
      <c r="N277">
        <v>35.200000000000003</v>
      </c>
      <c r="O277">
        <f t="shared" si="13"/>
        <v>37.646152179629333</v>
      </c>
      <c r="P277">
        <f t="shared" si="14"/>
        <v>37.646115806287675</v>
      </c>
      <c r="Q277">
        <f t="shared" si="15"/>
        <v>5.9836604859053208</v>
      </c>
    </row>
    <row r="278" spans="1:17">
      <c r="A278">
        <v>5.6439999999999997E-2</v>
      </c>
      <c r="B278">
        <v>40</v>
      </c>
      <c r="C278">
        <v>6.41</v>
      </c>
      <c r="D278">
        <v>1</v>
      </c>
      <c r="E278">
        <v>0.44700000000000001</v>
      </c>
      <c r="F278">
        <v>6.758</v>
      </c>
      <c r="G278">
        <v>32.9</v>
      </c>
      <c r="H278">
        <v>4.0776000000000003</v>
      </c>
      <c r="I278">
        <v>4</v>
      </c>
      <c r="J278">
        <v>254</v>
      </c>
      <c r="K278">
        <v>17.600000000000001</v>
      </c>
      <c r="L278">
        <v>396.9</v>
      </c>
      <c r="M278">
        <v>3.53</v>
      </c>
      <c r="N278">
        <v>32.4</v>
      </c>
      <c r="O278">
        <f t="shared" si="13"/>
        <v>35.209357295439908</v>
      </c>
      <c r="P278">
        <f t="shared" si="14"/>
        <v>35.209216620106403</v>
      </c>
      <c r="Q278">
        <f t="shared" si="15"/>
        <v>7.8924884134414421</v>
      </c>
    </row>
    <row r="279" spans="1:17">
      <c r="A279">
        <v>9.604E-2</v>
      </c>
      <c r="B279">
        <v>40</v>
      </c>
      <c r="C279">
        <v>6.41</v>
      </c>
      <c r="D279">
        <v>0</v>
      </c>
      <c r="E279">
        <v>0.44700000000000001</v>
      </c>
      <c r="F279">
        <v>6.8540000000000001</v>
      </c>
      <c r="G279">
        <v>42.8</v>
      </c>
      <c r="H279">
        <v>4.2672999999999996</v>
      </c>
      <c r="I279">
        <v>4</v>
      </c>
      <c r="J279">
        <v>254</v>
      </c>
      <c r="K279">
        <v>17.600000000000001</v>
      </c>
      <c r="L279">
        <v>396.9</v>
      </c>
      <c r="M279">
        <v>2.98</v>
      </c>
      <c r="N279">
        <v>32</v>
      </c>
      <c r="O279">
        <f t="shared" si="13"/>
        <v>32.892656298714044</v>
      </c>
      <c r="P279">
        <f t="shared" si="14"/>
        <v>32.892225044564476</v>
      </c>
      <c r="Q279">
        <f t="shared" si="15"/>
        <v>0.79683526763385704</v>
      </c>
    </row>
    <row r="280" spans="1:17">
      <c r="A280">
        <v>0.10469000000000001</v>
      </c>
      <c r="B280">
        <v>40</v>
      </c>
      <c r="C280">
        <v>6.41</v>
      </c>
      <c r="D280">
        <v>1</v>
      </c>
      <c r="E280">
        <v>0.44700000000000001</v>
      </c>
      <c r="F280">
        <v>7.2670000000000003</v>
      </c>
      <c r="G280">
        <v>49</v>
      </c>
      <c r="H280">
        <v>4.7872000000000003</v>
      </c>
      <c r="I280">
        <v>4</v>
      </c>
      <c r="J280">
        <v>254</v>
      </c>
      <c r="K280">
        <v>17.600000000000001</v>
      </c>
      <c r="L280">
        <v>389.25</v>
      </c>
      <c r="M280">
        <v>6.05</v>
      </c>
      <c r="N280">
        <v>33.200000000000003</v>
      </c>
      <c r="O280">
        <f t="shared" si="13"/>
        <v>36.252278851419113</v>
      </c>
      <c r="P280">
        <f t="shared" si="14"/>
        <v>36.252133462488246</v>
      </c>
      <c r="Q280">
        <f t="shared" si="15"/>
        <v>9.3164061868203643</v>
      </c>
    </row>
    <row r="281" spans="1:17">
      <c r="A281">
        <v>6.1269999999999998E-2</v>
      </c>
      <c r="B281">
        <v>40</v>
      </c>
      <c r="C281">
        <v>6.41</v>
      </c>
      <c r="D281">
        <v>1</v>
      </c>
      <c r="E281">
        <v>0.44700000000000001</v>
      </c>
      <c r="F281">
        <v>6.8259999999999996</v>
      </c>
      <c r="G281">
        <v>27.6</v>
      </c>
      <c r="H281">
        <v>4.8628</v>
      </c>
      <c r="I281">
        <v>4</v>
      </c>
      <c r="J281">
        <v>254</v>
      </c>
      <c r="K281">
        <v>17.600000000000001</v>
      </c>
      <c r="L281">
        <v>393.45</v>
      </c>
      <c r="M281">
        <v>4.16</v>
      </c>
      <c r="N281">
        <v>33.1</v>
      </c>
      <c r="O281">
        <f t="shared" si="13"/>
        <v>34.575757928953401</v>
      </c>
      <c r="P281">
        <f t="shared" si="14"/>
        <v>34.575523671606561</v>
      </c>
      <c r="Q281">
        <f t="shared" si="15"/>
        <v>2.1778614648688261</v>
      </c>
    </row>
    <row r="282" spans="1:17">
      <c r="A282">
        <v>7.9780000000000004E-2</v>
      </c>
      <c r="B282">
        <v>40</v>
      </c>
      <c r="C282">
        <v>6.41</v>
      </c>
      <c r="D282">
        <v>0</v>
      </c>
      <c r="E282">
        <v>0.44700000000000001</v>
      </c>
      <c r="F282">
        <v>6.4820000000000002</v>
      </c>
      <c r="G282">
        <v>32.1</v>
      </c>
      <c r="H282">
        <v>4.1402999999999999</v>
      </c>
      <c r="I282">
        <v>4</v>
      </c>
      <c r="J282">
        <v>254</v>
      </c>
      <c r="K282">
        <v>17.600000000000001</v>
      </c>
      <c r="L282">
        <v>396.9</v>
      </c>
      <c r="M282">
        <v>7.19</v>
      </c>
      <c r="N282">
        <v>29.1</v>
      </c>
      <c r="O282">
        <f t="shared" si="13"/>
        <v>29.13458647927817</v>
      </c>
      <c r="P282">
        <f t="shared" si="14"/>
        <v>29.134317797324659</v>
      </c>
      <c r="Q282">
        <f t="shared" si="15"/>
        <v>1.1962245488591631E-3</v>
      </c>
    </row>
    <row r="283" spans="1:17">
      <c r="A283">
        <v>0.21038000000000001</v>
      </c>
      <c r="B283">
        <v>20</v>
      </c>
      <c r="C283">
        <v>3.33</v>
      </c>
      <c r="D283">
        <v>0</v>
      </c>
      <c r="E283">
        <v>0.44290000000000002</v>
      </c>
      <c r="F283">
        <v>6.8120000000000003</v>
      </c>
      <c r="G283">
        <v>32.200000000000003</v>
      </c>
      <c r="H283">
        <v>4.1006999999999998</v>
      </c>
      <c r="I283">
        <v>5</v>
      </c>
      <c r="J283">
        <v>216</v>
      </c>
      <c r="K283">
        <v>14.9</v>
      </c>
      <c r="L283">
        <v>396.9</v>
      </c>
      <c r="M283">
        <v>4.8499999999999996</v>
      </c>
      <c r="N283">
        <v>35.1</v>
      </c>
      <c r="O283">
        <f t="shared" si="13"/>
        <v>32.727438126122564</v>
      </c>
      <c r="P283">
        <f t="shared" si="14"/>
        <v>32.727731177284674</v>
      </c>
      <c r="Q283">
        <f t="shared" si="15"/>
        <v>5.6290498453768167</v>
      </c>
    </row>
    <row r="284" spans="1:17">
      <c r="A284">
        <v>3.5779999999999999E-2</v>
      </c>
      <c r="B284">
        <v>20</v>
      </c>
      <c r="C284">
        <v>3.33</v>
      </c>
      <c r="D284">
        <v>0</v>
      </c>
      <c r="E284">
        <v>0.44290000000000002</v>
      </c>
      <c r="F284">
        <v>7.82</v>
      </c>
      <c r="G284">
        <v>64.5</v>
      </c>
      <c r="H284">
        <v>4.6947000000000001</v>
      </c>
      <c r="I284">
        <v>5</v>
      </c>
      <c r="J284">
        <v>216</v>
      </c>
      <c r="K284">
        <v>14.9</v>
      </c>
      <c r="L284">
        <v>387.31</v>
      </c>
      <c r="M284">
        <v>3.76</v>
      </c>
      <c r="N284">
        <v>45.4</v>
      </c>
      <c r="O284">
        <f t="shared" si="13"/>
        <v>38.218622249743888</v>
      </c>
      <c r="P284">
        <f t="shared" si="14"/>
        <v>38.218817090127978</v>
      </c>
      <c r="Q284">
        <f t="shared" si="15"/>
        <v>51.572186391873522</v>
      </c>
    </row>
    <row r="285" spans="1:17">
      <c r="A285">
        <v>3.705E-2</v>
      </c>
      <c r="B285">
        <v>20</v>
      </c>
      <c r="C285">
        <v>3.33</v>
      </c>
      <c r="D285">
        <v>0</v>
      </c>
      <c r="E285">
        <v>0.44290000000000002</v>
      </c>
      <c r="F285">
        <v>6.968</v>
      </c>
      <c r="G285">
        <v>37.200000000000003</v>
      </c>
      <c r="H285">
        <v>5.2446999999999999</v>
      </c>
      <c r="I285">
        <v>5</v>
      </c>
      <c r="J285">
        <v>216</v>
      </c>
      <c r="K285">
        <v>14.9</v>
      </c>
      <c r="L285">
        <v>392.23</v>
      </c>
      <c r="M285">
        <v>4.59</v>
      </c>
      <c r="N285">
        <v>35.4</v>
      </c>
      <c r="O285">
        <f t="shared" si="13"/>
        <v>32.562794277391227</v>
      </c>
      <c r="P285">
        <f t="shared" si="14"/>
        <v>32.562879140858705</v>
      </c>
      <c r="Q285">
        <f t="shared" si="15"/>
        <v>8.0497363124039634</v>
      </c>
    </row>
    <row r="286" spans="1:17">
      <c r="A286">
        <v>6.1289999999999997E-2</v>
      </c>
      <c r="B286">
        <v>20</v>
      </c>
      <c r="C286">
        <v>3.33</v>
      </c>
      <c r="D286">
        <v>1</v>
      </c>
      <c r="E286">
        <v>0.44290000000000002</v>
      </c>
      <c r="F286">
        <v>7.6449999999999996</v>
      </c>
      <c r="G286">
        <v>49.7</v>
      </c>
      <c r="H286">
        <v>5.2119</v>
      </c>
      <c r="I286">
        <v>5</v>
      </c>
      <c r="J286">
        <v>216</v>
      </c>
      <c r="K286">
        <v>14.9</v>
      </c>
      <c r="L286">
        <v>377.07</v>
      </c>
      <c r="M286">
        <v>3.01</v>
      </c>
      <c r="N286">
        <v>46</v>
      </c>
      <c r="O286">
        <f t="shared" si="13"/>
        <v>39.801194615206647</v>
      </c>
      <c r="P286">
        <f t="shared" si="14"/>
        <v>39.801511170400644</v>
      </c>
      <c r="Q286">
        <f t="shared" si="15"/>
        <v>38.425188198543069</v>
      </c>
    </row>
    <row r="287" spans="1:17">
      <c r="A287">
        <v>1.5010000000000001E-2</v>
      </c>
      <c r="B287">
        <v>90</v>
      </c>
      <c r="C287">
        <v>1.21</v>
      </c>
      <c r="D287">
        <v>1</v>
      </c>
      <c r="E287">
        <v>0.40100000000000002</v>
      </c>
      <c r="F287">
        <v>7.923</v>
      </c>
      <c r="G287">
        <v>24.8</v>
      </c>
      <c r="H287">
        <v>5.8849999999999998</v>
      </c>
      <c r="I287">
        <v>1</v>
      </c>
      <c r="J287">
        <v>198</v>
      </c>
      <c r="K287">
        <v>13.6</v>
      </c>
      <c r="L287">
        <v>395.52</v>
      </c>
      <c r="M287">
        <v>3.16</v>
      </c>
      <c r="N287">
        <v>50</v>
      </c>
      <c r="O287">
        <f t="shared" si="13"/>
        <v>44.728454491676359</v>
      </c>
      <c r="P287">
        <f t="shared" si="14"/>
        <v>44.728549224095019</v>
      </c>
      <c r="Q287">
        <f t="shared" si="15"/>
        <v>27.789192046327152</v>
      </c>
    </row>
    <row r="288" spans="1:17">
      <c r="A288">
        <v>9.0600000000000003E-3</v>
      </c>
      <c r="B288">
        <v>90</v>
      </c>
      <c r="C288">
        <v>2.97</v>
      </c>
      <c r="D288">
        <v>0</v>
      </c>
      <c r="E288">
        <v>0.4</v>
      </c>
      <c r="F288">
        <v>7.0880000000000001</v>
      </c>
      <c r="G288">
        <v>20.8</v>
      </c>
      <c r="H288">
        <v>7.3072999999999997</v>
      </c>
      <c r="I288">
        <v>1</v>
      </c>
      <c r="J288">
        <v>285</v>
      </c>
      <c r="K288">
        <v>15.3</v>
      </c>
      <c r="L288">
        <v>394.72</v>
      </c>
      <c r="M288">
        <v>7.85</v>
      </c>
      <c r="N288">
        <v>32.200000000000003</v>
      </c>
      <c r="O288">
        <f t="shared" si="13"/>
        <v>32.122105351989759</v>
      </c>
      <c r="P288">
        <f t="shared" si="14"/>
        <v>32.121943550272462</v>
      </c>
      <c r="Q288">
        <f t="shared" si="15"/>
        <v>6.0675761886397114E-3</v>
      </c>
    </row>
    <row r="289" spans="1:17">
      <c r="A289">
        <v>1.0959999999999999E-2</v>
      </c>
      <c r="B289">
        <v>55</v>
      </c>
      <c r="C289">
        <v>2.25</v>
      </c>
      <c r="D289">
        <v>0</v>
      </c>
      <c r="E289">
        <v>0.38900000000000001</v>
      </c>
      <c r="F289">
        <v>6.4530000000000003</v>
      </c>
      <c r="G289">
        <v>31.9</v>
      </c>
      <c r="H289">
        <v>7.3072999999999997</v>
      </c>
      <c r="I289">
        <v>1</v>
      </c>
      <c r="J289">
        <v>300</v>
      </c>
      <c r="K289">
        <v>15.3</v>
      </c>
      <c r="L289">
        <v>394.72</v>
      </c>
      <c r="M289">
        <v>8.23</v>
      </c>
      <c r="N289">
        <v>22</v>
      </c>
      <c r="O289">
        <f t="shared" si="13"/>
        <v>26.310218915898336</v>
      </c>
      <c r="P289">
        <f t="shared" si="14"/>
        <v>26.31055869536133</v>
      </c>
      <c r="Q289">
        <f t="shared" si="15"/>
        <v>18.577987102967825</v>
      </c>
    </row>
    <row r="290" spans="1:17">
      <c r="A290">
        <v>1.9650000000000001E-2</v>
      </c>
      <c r="B290">
        <v>80</v>
      </c>
      <c r="C290">
        <v>1.76</v>
      </c>
      <c r="D290">
        <v>0</v>
      </c>
      <c r="E290">
        <v>0.38500000000000001</v>
      </c>
      <c r="F290">
        <v>6.23</v>
      </c>
      <c r="G290">
        <v>31.5</v>
      </c>
      <c r="H290">
        <v>9.0891999999999999</v>
      </c>
      <c r="I290">
        <v>1</v>
      </c>
      <c r="J290">
        <v>241</v>
      </c>
      <c r="K290">
        <v>18.2</v>
      </c>
      <c r="L290">
        <v>341.6</v>
      </c>
      <c r="M290">
        <v>12.93</v>
      </c>
      <c r="N290">
        <v>20.100000000000001</v>
      </c>
      <c r="O290">
        <f t="shared" si="13"/>
        <v>21.157384830684329</v>
      </c>
      <c r="P290">
        <f t="shared" si="14"/>
        <v>21.156963736737161</v>
      </c>
      <c r="Q290">
        <f t="shared" si="15"/>
        <v>1.1180626801613238</v>
      </c>
    </row>
    <row r="291" spans="1:17">
      <c r="A291">
        <v>3.8710000000000001E-2</v>
      </c>
      <c r="B291">
        <v>52.5</v>
      </c>
      <c r="C291">
        <v>5.32</v>
      </c>
      <c r="D291">
        <v>0</v>
      </c>
      <c r="E291">
        <v>0.40500000000000003</v>
      </c>
      <c r="F291">
        <v>6.2089999999999996</v>
      </c>
      <c r="G291">
        <v>31.3</v>
      </c>
      <c r="H291">
        <v>7.3171999999999997</v>
      </c>
      <c r="I291">
        <v>6</v>
      </c>
      <c r="J291">
        <v>293</v>
      </c>
      <c r="K291">
        <v>16.600000000000001</v>
      </c>
      <c r="L291">
        <v>396.9</v>
      </c>
      <c r="M291">
        <v>7.14</v>
      </c>
      <c r="N291">
        <v>23.2</v>
      </c>
      <c r="O291">
        <f t="shared" si="13"/>
        <v>25.573282790078675</v>
      </c>
      <c r="P291">
        <f t="shared" si="14"/>
        <v>25.572584403673616</v>
      </c>
      <c r="Q291">
        <f t="shared" si="15"/>
        <v>5.6324712016836243</v>
      </c>
    </row>
    <row r="292" spans="1:17">
      <c r="A292">
        <v>4.5900000000000003E-2</v>
      </c>
      <c r="B292">
        <v>52.5</v>
      </c>
      <c r="C292">
        <v>5.32</v>
      </c>
      <c r="D292">
        <v>0</v>
      </c>
      <c r="E292">
        <v>0.40500000000000003</v>
      </c>
      <c r="F292">
        <v>6.3150000000000004</v>
      </c>
      <c r="G292">
        <v>45.6</v>
      </c>
      <c r="H292">
        <v>7.3171999999999997</v>
      </c>
      <c r="I292">
        <v>6</v>
      </c>
      <c r="J292">
        <v>293</v>
      </c>
      <c r="K292">
        <v>16.600000000000001</v>
      </c>
      <c r="L292">
        <v>396.9</v>
      </c>
      <c r="M292">
        <v>7.6</v>
      </c>
      <c r="N292">
        <v>22.3</v>
      </c>
      <c r="O292">
        <f t="shared" si="13"/>
        <v>25.905585820432613</v>
      </c>
      <c r="P292">
        <f t="shared" si="14"/>
        <v>25.90488084258989</v>
      </c>
      <c r="Q292">
        <f t="shared" si="15"/>
        <v>13.000249108504713</v>
      </c>
    </row>
    <row r="293" spans="1:17">
      <c r="A293">
        <v>4.2970000000000001E-2</v>
      </c>
      <c r="B293">
        <v>52.5</v>
      </c>
      <c r="C293">
        <v>5.32</v>
      </c>
      <c r="D293">
        <v>0</v>
      </c>
      <c r="E293">
        <v>0.40500000000000003</v>
      </c>
      <c r="F293">
        <v>6.5650000000000004</v>
      </c>
      <c r="G293">
        <v>22.9</v>
      </c>
      <c r="H293">
        <v>7.3171999999999997</v>
      </c>
      <c r="I293">
        <v>6</v>
      </c>
      <c r="J293">
        <v>293</v>
      </c>
      <c r="K293">
        <v>16.600000000000001</v>
      </c>
      <c r="L293">
        <v>371.72</v>
      </c>
      <c r="M293">
        <v>9.51</v>
      </c>
      <c r="N293">
        <v>24.8</v>
      </c>
      <c r="O293">
        <f t="shared" si="13"/>
        <v>26.37727892244396</v>
      </c>
      <c r="P293">
        <f t="shared" si="14"/>
        <v>26.376753632238252</v>
      </c>
      <c r="Q293">
        <f t="shared" si="15"/>
        <v>2.4878087991859772</v>
      </c>
    </row>
    <row r="294" spans="1:17">
      <c r="A294">
        <v>3.5020000000000003E-2</v>
      </c>
      <c r="B294">
        <v>80</v>
      </c>
      <c r="C294">
        <v>4.95</v>
      </c>
      <c r="D294">
        <v>0</v>
      </c>
      <c r="E294">
        <v>0.41099999999999998</v>
      </c>
      <c r="F294">
        <v>6.8609999999999998</v>
      </c>
      <c r="G294">
        <v>27.9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3.33</v>
      </c>
      <c r="N294">
        <v>28.5</v>
      </c>
      <c r="O294">
        <f t="shared" si="13"/>
        <v>33.59244014313429</v>
      </c>
      <c r="P294">
        <f t="shared" si="14"/>
        <v>33.59163480438864</v>
      </c>
      <c r="Q294">
        <f t="shared" si="15"/>
        <v>25.932946611405587</v>
      </c>
    </row>
    <row r="295" spans="1:17">
      <c r="A295">
        <v>7.886E-2</v>
      </c>
      <c r="B295">
        <v>80</v>
      </c>
      <c r="C295">
        <v>4.95</v>
      </c>
      <c r="D295">
        <v>0</v>
      </c>
      <c r="E295">
        <v>0.41099999999999998</v>
      </c>
      <c r="F295">
        <v>7.1479999999999997</v>
      </c>
      <c r="G295">
        <v>27.7</v>
      </c>
      <c r="H295">
        <v>5.1166999999999998</v>
      </c>
      <c r="I295">
        <v>4</v>
      </c>
      <c r="J295">
        <v>245</v>
      </c>
      <c r="K295">
        <v>19.2</v>
      </c>
      <c r="L295">
        <v>396.9</v>
      </c>
      <c r="M295">
        <v>3.56</v>
      </c>
      <c r="N295">
        <v>37.299999999999997</v>
      </c>
      <c r="O295">
        <f t="shared" si="13"/>
        <v>35.19445387183255</v>
      </c>
      <c r="P295">
        <f t="shared" si="14"/>
        <v>35.193695456380354</v>
      </c>
      <c r="Q295">
        <f t="shared" si="15"/>
        <v>4.4333244978409265</v>
      </c>
    </row>
    <row r="296" spans="1:17">
      <c r="A296">
        <v>3.6150000000000002E-2</v>
      </c>
      <c r="B296">
        <v>80</v>
      </c>
      <c r="C296">
        <v>4.95</v>
      </c>
      <c r="D296">
        <v>0</v>
      </c>
      <c r="E296">
        <v>0.41099999999999998</v>
      </c>
      <c r="F296">
        <v>6.63</v>
      </c>
      <c r="G296">
        <v>23.4</v>
      </c>
      <c r="H296">
        <v>5.1166999999999998</v>
      </c>
      <c r="I296">
        <v>4</v>
      </c>
      <c r="J296">
        <v>245</v>
      </c>
      <c r="K296">
        <v>19.2</v>
      </c>
      <c r="L296">
        <v>396.9</v>
      </c>
      <c r="M296">
        <v>4.7</v>
      </c>
      <c r="N296">
        <v>27.9</v>
      </c>
      <c r="O296">
        <f t="shared" si="13"/>
        <v>31.684835996574172</v>
      </c>
      <c r="P296">
        <f t="shared" si="14"/>
        <v>31.684064417820473</v>
      </c>
      <c r="Q296">
        <f t="shared" si="15"/>
        <v>14.324983520963618</v>
      </c>
    </row>
    <row r="297" spans="1:17">
      <c r="A297">
        <v>8.2650000000000001E-2</v>
      </c>
      <c r="B297">
        <v>0</v>
      </c>
      <c r="C297">
        <v>13.92</v>
      </c>
      <c r="D297">
        <v>0</v>
      </c>
      <c r="E297">
        <v>0.437</v>
      </c>
      <c r="F297">
        <v>6.1269999999999998</v>
      </c>
      <c r="G297">
        <v>18.399999999999999</v>
      </c>
      <c r="H297">
        <v>5.5026999999999999</v>
      </c>
      <c r="I297">
        <v>4</v>
      </c>
      <c r="J297">
        <v>289</v>
      </c>
      <c r="K297">
        <v>16</v>
      </c>
      <c r="L297">
        <v>396.9</v>
      </c>
      <c r="M297">
        <v>8.58</v>
      </c>
      <c r="N297">
        <v>23.9</v>
      </c>
      <c r="O297">
        <f t="shared" si="13"/>
        <v>23.585176109619702</v>
      </c>
      <c r="P297">
        <f t="shared" si="14"/>
        <v>23.583868084633334</v>
      </c>
      <c r="Q297">
        <f t="shared" si="15"/>
        <v>9.911408195418478E-2</v>
      </c>
    </row>
    <row r="298" spans="1:17">
      <c r="A298">
        <v>8.1989999999999993E-2</v>
      </c>
      <c r="B298">
        <v>0</v>
      </c>
      <c r="C298">
        <v>13.92</v>
      </c>
      <c r="D298">
        <v>0</v>
      </c>
      <c r="E298">
        <v>0.437</v>
      </c>
      <c r="F298">
        <v>6.0090000000000003</v>
      </c>
      <c r="G298">
        <v>42.3</v>
      </c>
      <c r="H298">
        <v>5.5026999999999999</v>
      </c>
      <c r="I298">
        <v>4</v>
      </c>
      <c r="J298">
        <v>289</v>
      </c>
      <c r="K298">
        <v>16</v>
      </c>
      <c r="L298">
        <v>396.9</v>
      </c>
      <c r="M298">
        <v>10.4</v>
      </c>
      <c r="N298">
        <v>21.7</v>
      </c>
      <c r="O298">
        <f t="shared" si="13"/>
        <v>21.95451579605443</v>
      </c>
      <c r="P298">
        <f t="shared" si="14"/>
        <v>21.953198040935916</v>
      </c>
      <c r="Q298">
        <f t="shared" si="15"/>
        <v>6.4778290441220646E-2</v>
      </c>
    </row>
    <row r="299" spans="1:17">
      <c r="A299">
        <v>0.12931999999999999</v>
      </c>
      <c r="B299">
        <v>0</v>
      </c>
      <c r="C299">
        <v>13.92</v>
      </c>
      <c r="D299">
        <v>0</v>
      </c>
      <c r="E299">
        <v>0.437</v>
      </c>
      <c r="F299">
        <v>6.6779999999999999</v>
      </c>
      <c r="G299">
        <v>31.1</v>
      </c>
      <c r="H299">
        <v>5.9603999999999999</v>
      </c>
      <c r="I299">
        <v>4</v>
      </c>
      <c r="J299">
        <v>289</v>
      </c>
      <c r="K299">
        <v>16</v>
      </c>
      <c r="L299">
        <v>396.9</v>
      </c>
      <c r="M299">
        <v>6.27</v>
      </c>
      <c r="N299">
        <v>28.6</v>
      </c>
      <c r="O299">
        <f t="shared" si="13"/>
        <v>27.274229518532561</v>
      </c>
      <c r="P299">
        <f t="shared" si="14"/>
        <v>27.272789263973038</v>
      </c>
      <c r="Q299">
        <f t="shared" si="15"/>
        <v>1.757667369530409</v>
      </c>
    </row>
    <row r="300" spans="1:17">
      <c r="A300">
        <v>5.3719999999999997E-2</v>
      </c>
      <c r="B300">
        <v>0</v>
      </c>
      <c r="C300">
        <v>13.92</v>
      </c>
      <c r="D300">
        <v>0</v>
      </c>
      <c r="E300">
        <v>0.437</v>
      </c>
      <c r="F300">
        <v>6.5490000000000004</v>
      </c>
      <c r="G300">
        <v>51</v>
      </c>
      <c r="H300">
        <v>5.9603999999999999</v>
      </c>
      <c r="I300">
        <v>4</v>
      </c>
      <c r="J300">
        <v>289</v>
      </c>
      <c r="K300">
        <v>16</v>
      </c>
      <c r="L300">
        <v>392.85</v>
      </c>
      <c r="M300">
        <v>7.39</v>
      </c>
      <c r="N300">
        <v>27.1</v>
      </c>
      <c r="O300">
        <f t="shared" si="13"/>
        <v>25.845370694356699</v>
      </c>
      <c r="P300">
        <f t="shared" si="14"/>
        <v>25.843905350931703</v>
      </c>
      <c r="Q300">
        <f t="shared" si="15"/>
        <v>1.5740946945789946</v>
      </c>
    </row>
    <row r="301" spans="1:17">
      <c r="A301">
        <v>0.14102999999999999</v>
      </c>
      <c r="B301">
        <v>0</v>
      </c>
      <c r="C301">
        <v>13.92</v>
      </c>
      <c r="D301">
        <v>0</v>
      </c>
      <c r="E301">
        <v>0.437</v>
      </c>
      <c r="F301">
        <v>5.79</v>
      </c>
      <c r="G301">
        <v>58</v>
      </c>
      <c r="H301">
        <v>6.32</v>
      </c>
      <c r="I301">
        <v>4</v>
      </c>
      <c r="J301">
        <v>289</v>
      </c>
      <c r="K301">
        <v>16</v>
      </c>
      <c r="L301">
        <v>396.9</v>
      </c>
      <c r="M301">
        <v>15.84</v>
      </c>
      <c r="N301">
        <v>20.3</v>
      </c>
      <c r="O301">
        <f t="shared" si="13"/>
        <v>17.4785979199793</v>
      </c>
      <c r="P301">
        <f t="shared" si="14"/>
        <v>17.477268376462895</v>
      </c>
      <c r="Q301">
        <f t="shared" si="15"/>
        <v>7.9603096971451341</v>
      </c>
    </row>
    <row r="302" spans="1:17">
      <c r="A302">
        <v>6.4659999999999995E-2</v>
      </c>
      <c r="B302">
        <v>70</v>
      </c>
      <c r="C302">
        <v>2.2400000000000002</v>
      </c>
      <c r="D302">
        <v>0</v>
      </c>
      <c r="E302">
        <v>0.4</v>
      </c>
      <c r="F302">
        <v>6.3449999999999998</v>
      </c>
      <c r="G302">
        <v>20.100000000000001</v>
      </c>
      <c r="H302">
        <v>7.8277999999999999</v>
      </c>
      <c r="I302">
        <v>5</v>
      </c>
      <c r="J302">
        <v>358</v>
      </c>
      <c r="K302">
        <v>14.8</v>
      </c>
      <c r="L302">
        <v>368.24</v>
      </c>
      <c r="M302">
        <v>4.97</v>
      </c>
      <c r="N302">
        <v>22.5</v>
      </c>
      <c r="O302">
        <f t="shared" si="13"/>
        <v>27.241449562390486</v>
      </c>
      <c r="P302">
        <f t="shared" si="14"/>
        <v>27.241583428482642</v>
      </c>
      <c r="Q302">
        <f t="shared" si="15"/>
        <v>22.481343952692928</v>
      </c>
    </row>
    <row r="303" spans="1:17">
      <c r="A303">
        <v>5.561E-2</v>
      </c>
      <c r="B303">
        <v>70</v>
      </c>
      <c r="C303">
        <v>2.2400000000000002</v>
      </c>
      <c r="D303">
        <v>0</v>
      </c>
      <c r="E303">
        <v>0.4</v>
      </c>
      <c r="F303">
        <v>7.0410000000000004</v>
      </c>
      <c r="G303">
        <v>10</v>
      </c>
      <c r="H303">
        <v>7.8277999999999999</v>
      </c>
      <c r="I303">
        <v>5</v>
      </c>
      <c r="J303">
        <v>358</v>
      </c>
      <c r="K303">
        <v>14.8</v>
      </c>
      <c r="L303">
        <v>371.58</v>
      </c>
      <c r="M303">
        <v>4.74</v>
      </c>
      <c r="N303">
        <v>29</v>
      </c>
      <c r="O303">
        <f t="shared" si="13"/>
        <v>31.585035742279523</v>
      </c>
      <c r="P303">
        <f t="shared" si="14"/>
        <v>31.585276709873195</v>
      </c>
      <c r="Q303">
        <f t="shared" si="15"/>
        <v>6.6824097888626426</v>
      </c>
    </row>
    <row r="304" spans="1:17">
      <c r="A304">
        <v>4.4170000000000001E-2</v>
      </c>
      <c r="B304">
        <v>70</v>
      </c>
      <c r="C304">
        <v>2.2400000000000002</v>
      </c>
      <c r="D304">
        <v>0</v>
      </c>
      <c r="E304">
        <v>0.4</v>
      </c>
      <c r="F304">
        <v>6.8710000000000004</v>
      </c>
      <c r="G304">
        <v>47.4</v>
      </c>
      <c r="H304">
        <v>7.8277999999999999</v>
      </c>
      <c r="I304">
        <v>5</v>
      </c>
      <c r="J304">
        <v>358</v>
      </c>
      <c r="K304">
        <v>14.8</v>
      </c>
      <c r="L304">
        <v>390.86</v>
      </c>
      <c r="M304">
        <v>6.07</v>
      </c>
      <c r="N304">
        <v>24.8</v>
      </c>
      <c r="O304">
        <f t="shared" si="13"/>
        <v>30.042986654320934</v>
      </c>
      <c r="P304">
        <f t="shared" si="14"/>
        <v>30.043145699430877</v>
      </c>
      <c r="Q304">
        <f t="shared" si="15"/>
        <v>27.488909057387417</v>
      </c>
    </row>
    <row r="305" spans="1:17">
      <c r="A305">
        <v>3.5369999999999999E-2</v>
      </c>
      <c r="B305">
        <v>34</v>
      </c>
      <c r="C305">
        <v>6.09</v>
      </c>
      <c r="D305">
        <v>0</v>
      </c>
      <c r="E305">
        <v>0.433</v>
      </c>
      <c r="F305">
        <v>6.59</v>
      </c>
      <c r="G305">
        <v>40.4</v>
      </c>
      <c r="H305">
        <v>5.4916999999999998</v>
      </c>
      <c r="I305">
        <v>7</v>
      </c>
      <c r="J305">
        <v>329</v>
      </c>
      <c r="K305">
        <v>16.100000000000001</v>
      </c>
      <c r="L305">
        <v>395.75</v>
      </c>
      <c r="M305">
        <v>9.5</v>
      </c>
      <c r="N305">
        <v>22</v>
      </c>
      <c r="O305">
        <f t="shared" si="13"/>
        <v>27.575025859291134</v>
      </c>
      <c r="P305">
        <f t="shared" si="14"/>
        <v>27.57502505762978</v>
      </c>
      <c r="Q305">
        <f t="shared" si="15"/>
        <v>31.080913331764851</v>
      </c>
    </row>
    <row r="306" spans="1:17">
      <c r="A306">
        <v>9.2660000000000006E-2</v>
      </c>
      <c r="B306">
        <v>34</v>
      </c>
      <c r="C306">
        <v>6.09</v>
      </c>
      <c r="D306">
        <v>0</v>
      </c>
      <c r="E306">
        <v>0.433</v>
      </c>
      <c r="F306">
        <v>6.4950000000000001</v>
      </c>
      <c r="G306">
        <v>18.399999999999999</v>
      </c>
      <c r="H306">
        <v>5.4916999999999998</v>
      </c>
      <c r="I306">
        <v>7</v>
      </c>
      <c r="J306">
        <v>329</v>
      </c>
      <c r="K306">
        <v>16.100000000000001</v>
      </c>
      <c r="L306">
        <v>383.61</v>
      </c>
      <c r="M306">
        <v>8.67</v>
      </c>
      <c r="N306">
        <v>26.4</v>
      </c>
      <c r="O306">
        <f t="shared" si="13"/>
        <v>27.329989157768818</v>
      </c>
      <c r="P306">
        <f t="shared" si="14"/>
        <v>27.330009876532948</v>
      </c>
      <c r="Q306">
        <f t="shared" si="15"/>
        <v>0.86487983356755782</v>
      </c>
    </row>
    <row r="307" spans="1:17">
      <c r="A307">
        <v>0.1</v>
      </c>
      <c r="B307">
        <v>34</v>
      </c>
      <c r="C307">
        <v>6.09</v>
      </c>
      <c r="D307">
        <v>0</v>
      </c>
      <c r="E307">
        <v>0.433</v>
      </c>
      <c r="F307">
        <v>6.9820000000000002</v>
      </c>
      <c r="G307">
        <v>17.7</v>
      </c>
      <c r="H307">
        <v>5.4916999999999998</v>
      </c>
      <c r="I307">
        <v>7</v>
      </c>
      <c r="J307">
        <v>329</v>
      </c>
      <c r="K307">
        <v>16.100000000000001</v>
      </c>
      <c r="L307">
        <v>390.43</v>
      </c>
      <c r="M307">
        <v>4.8600000000000003</v>
      </c>
      <c r="N307">
        <v>33.1</v>
      </c>
      <c r="O307">
        <f t="shared" si="13"/>
        <v>31.910887274654769</v>
      </c>
      <c r="P307">
        <f t="shared" si="14"/>
        <v>31.910825011861608</v>
      </c>
      <c r="Q307">
        <f t="shared" si="15"/>
        <v>1.4139890735779663</v>
      </c>
    </row>
    <row r="308" spans="1:17">
      <c r="A308">
        <v>5.5149999999999998E-2</v>
      </c>
      <c r="B308">
        <v>33</v>
      </c>
      <c r="C308">
        <v>2.1800000000000002</v>
      </c>
      <c r="D308">
        <v>0</v>
      </c>
      <c r="E308">
        <v>0.47199999999999998</v>
      </c>
      <c r="F308">
        <v>7.2359999999999998</v>
      </c>
      <c r="G308">
        <v>41.1</v>
      </c>
      <c r="H308">
        <v>4.0220000000000002</v>
      </c>
      <c r="I308">
        <v>7</v>
      </c>
      <c r="J308">
        <v>222</v>
      </c>
      <c r="K308">
        <v>18.399999999999999</v>
      </c>
      <c r="L308">
        <v>393.68</v>
      </c>
      <c r="M308">
        <v>6.93</v>
      </c>
      <c r="N308">
        <v>36.1</v>
      </c>
      <c r="O308">
        <f t="shared" si="13"/>
        <v>33.81456797826403</v>
      </c>
      <c r="P308">
        <f t="shared" si="14"/>
        <v>33.814933571202843</v>
      </c>
      <c r="Q308">
        <f t="shared" si="15"/>
        <v>5.2231995259761694</v>
      </c>
    </row>
    <row r="309" spans="1:17">
      <c r="A309">
        <v>5.4789999999999998E-2</v>
      </c>
      <c r="B309">
        <v>33</v>
      </c>
      <c r="C309">
        <v>2.1800000000000002</v>
      </c>
      <c r="D309">
        <v>0</v>
      </c>
      <c r="E309">
        <v>0.47199999999999998</v>
      </c>
      <c r="F309">
        <v>6.6159999999999997</v>
      </c>
      <c r="G309">
        <v>58.1</v>
      </c>
      <c r="H309">
        <v>3.37</v>
      </c>
      <c r="I309">
        <v>7</v>
      </c>
      <c r="J309">
        <v>222</v>
      </c>
      <c r="K309">
        <v>18.399999999999999</v>
      </c>
      <c r="L309">
        <v>393.36</v>
      </c>
      <c r="M309">
        <v>8.93</v>
      </c>
      <c r="N309">
        <v>28.4</v>
      </c>
      <c r="O309">
        <f t="shared" si="13"/>
        <v>29.810476722617743</v>
      </c>
      <c r="P309">
        <f t="shared" si="14"/>
        <v>29.810910554844888</v>
      </c>
      <c r="Q309">
        <f t="shared" si="15"/>
        <v>1.9894445850464935</v>
      </c>
    </row>
    <row r="310" spans="1:17">
      <c r="A310">
        <v>7.5029999999999999E-2</v>
      </c>
      <c r="B310">
        <v>33</v>
      </c>
      <c r="C310">
        <v>2.1800000000000002</v>
      </c>
      <c r="D310">
        <v>0</v>
      </c>
      <c r="E310">
        <v>0.47199999999999998</v>
      </c>
      <c r="F310">
        <v>7.42</v>
      </c>
      <c r="G310">
        <v>71.900000000000006</v>
      </c>
      <c r="H310">
        <v>3.0992000000000002</v>
      </c>
      <c r="I310">
        <v>7</v>
      </c>
      <c r="J310">
        <v>222</v>
      </c>
      <c r="K310">
        <v>18.399999999999999</v>
      </c>
      <c r="L310">
        <v>396.9</v>
      </c>
      <c r="M310">
        <v>6.47</v>
      </c>
      <c r="N310">
        <v>33.4</v>
      </c>
      <c r="O310">
        <f t="shared" si="13"/>
        <v>35.813700700135662</v>
      </c>
      <c r="P310">
        <f t="shared" si="14"/>
        <v>35.814156794672513</v>
      </c>
      <c r="Q310">
        <f t="shared" si="15"/>
        <v>5.8259510698353925</v>
      </c>
    </row>
    <row r="311" spans="1:17">
      <c r="A311">
        <v>4.9320000000000003E-2</v>
      </c>
      <c r="B311">
        <v>33</v>
      </c>
      <c r="C311">
        <v>2.1800000000000002</v>
      </c>
      <c r="D311">
        <v>0</v>
      </c>
      <c r="E311">
        <v>0.47199999999999998</v>
      </c>
      <c r="F311">
        <v>6.8490000000000002</v>
      </c>
      <c r="G311">
        <v>70.3</v>
      </c>
      <c r="H311">
        <v>3.1827000000000001</v>
      </c>
      <c r="I311">
        <v>7</v>
      </c>
      <c r="J311">
        <v>222</v>
      </c>
      <c r="K311">
        <v>18.399999999999999</v>
      </c>
      <c r="L311">
        <v>396.9</v>
      </c>
      <c r="M311">
        <v>7.53</v>
      </c>
      <c r="N311">
        <v>28.2</v>
      </c>
      <c r="O311">
        <f t="shared" si="13"/>
        <v>31.921545086895904</v>
      </c>
      <c r="P311">
        <f t="shared" si="14"/>
        <v>31.921955804197196</v>
      </c>
      <c r="Q311">
        <f t="shared" si="15"/>
        <v>13.849897833799046</v>
      </c>
    </row>
    <row r="312" spans="1:17">
      <c r="A312">
        <v>0.49297999999999997</v>
      </c>
      <c r="B312">
        <v>0</v>
      </c>
      <c r="C312">
        <v>9.9</v>
      </c>
      <c r="D312">
        <v>0</v>
      </c>
      <c r="E312">
        <v>0.54400000000000004</v>
      </c>
      <c r="F312">
        <v>6.6349999999999998</v>
      </c>
      <c r="G312">
        <v>82.5</v>
      </c>
      <c r="H312">
        <v>3.3174999999999999</v>
      </c>
      <c r="I312">
        <v>4</v>
      </c>
      <c r="J312">
        <v>304</v>
      </c>
      <c r="K312">
        <v>18.399999999999999</v>
      </c>
      <c r="L312">
        <v>396.9</v>
      </c>
      <c r="M312">
        <v>4.54</v>
      </c>
      <c r="N312">
        <v>22.8</v>
      </c>
      <c r="O312">
        <f t="shared" si="13"/>
        <v>28.517514874145775</v>
      </c>
      <c r="P312">
        <f t="shared" si="14"/>
        <v>28.51731094486226</v>
      </c>
      <c r="Q312">
        <f t="shared" si="15"/>
        <v>32.689976336078168</v>
      </c>
    </row>
    <row r="313" spans="1:17">
      <c r="A313">
        <v>0.34939999999999999</v>
      </c>
      <c r="B313">
        <v>0</v>
      </c>
      <c r="C313">
        <v>9.9</v>
      </c>
      <c r="D313">
        <v>0</v>
      </c>
      <c r="E313">
        <v>0.54400000000000004</v>
      </c>
      <c r="F313">
        <v>5.9720000000000004</v>
      </c>
      <c r="G313">
        <v>76.7</v>
      </c>
      <c r="H313">
        <v>3.1025</v>
      </c>
      <c r="I313">
        <v>4</v>
      </c>
      <c r="J313">
        <v>304</v>
      </c>
      <c r="K313">
        <v>18.399999999999999</v>
      </c>
      <c r="L313">
        <v>396.24</v>
      </c>
      <c r="M313">
        <v>9.9700000000000006</v>
      </c>
      <c r="N313">
        <v>20.3</v>
      </c>
      <c r="O313">
        <f t="shared" si="13"/>
        <v>22.578050920289147</v>
      </c>
      <c r="P313">
        <f t="shared" si="14"/>
        <v>22.578020748321684</v>
      </c>
      <c r="Q313">
        <f t="shared" si="15"/>
        <v>5.1895159954302272</v>
      </c>
    </row>
    <row r="314" spans="1:17">
      <c r="A314">
        <v>2.6354799999999998</v>
      </c>
      <c r="B314">
        <v>0</v>
      </c>
      <c r="C314">
        <v>9.9</v>
      </c>
      <c r="D314">
        <v>0</v>
      </c>
      <c r="E314">
        <v>0.54400000000000004</v>
      </c>
      <c r="F314">
        <v>4.9729999999999999</v>
      </c>
      <c r="G314">
        <v>37.799999999999997</v>
      </c>
      <c r="H314">
        <v>2.5194000000000001</v>
      </c>
      <c r="I314">
        <v>4</v>
      </c>
      <c r="J314">
        <v>304</v>
      </c>
      <c r="K314">
        <v>18.399999999999999</v>
      </c>
      <c r="L314">
        <v>350.45</v>
      </c>
      <c r="M314">
        <v>12.64</v>
      </c>
      <c r="N314">
        <v>16.100000000000001</v>
      </c>
      <c r="O314">
        <f t="shared" si="13"/>
        <v>15.495147409372608</v>
      </c>
      <c r="P314">
        <f t="shared" si="14"/>
        <v>15.495330793822177</v>
      </c>
      <c r="Q314">
        <f t="shared" si="15"/>
        <v>0.36584665638866914</v>
      </c>
    </row>
    <row r="315" spans="1:17">
      <c r="A315">
        <v>0.79040999999999995</v>
      </c>
      <c r="B315">
        <v>0</v>
      </c>
      <c r="C315">
        <v>9.9</v>
      </c>
      <c r="D315">
        <v>0</v>
      </c>
      <c r="E315">
        <v>0.54400000000000004</v>
      </c>
      <c r="F315">
        <v>6.1219999999999999</v>
      </c>
      <c r="G315">
        <v>52.8</v>
      </c>
      <c r="H315">
        <v>2.6402999999999999</v>
      </c>
      <c r="I315">
        <v>4</v>
      </c>
      <c r="J315">
        <v>304</v>
      </c>
      <c r="K315">
        <v>18.399999999999999</v>
      </c>
      <c r="L315">
        <v>396.9</v>
      </c>
      <c r="M315">
        <v>5.98</v>
      </c>
      <c r="N315">
        <v>22.1</v>
      </c>
      <c r="O315">
        <f t="shared" si="13"/>
        <v>25.720089062559115</v>
      </c>
      <c r="P315">
        <f t="shared" si="14"/>
        <v>25.720075386349919</v>
      </c>
      <c r="Q315">
        <f t="shared" si="15"/>
        <v>13.105044820860122</v>
      </c>
    </row>
    <row r="316" spans="1:17">
      <c r="A316">
        <v>0.26168999999999998</v>
      </c>
      <c r="B316">
        <v>0</v>
      </c>
      <c r="C316">
        <v>9.9</v>
      </c>
      <c r="D316">
        <v>0</v>
      </c>
      <c r="E316">
        <v>0.54400000000000004</v>
      </c>
      <c r="F316">
        <v>6.0229999999999997</v>
      </c>
      <c r="G316">
        <v>90.4</v>
      </c>
      <c r="H316">
        <v>2.8340000000000001</v>
      </c>
      <c r="I316">
        <v>4</v>
      </c>
      <c r="J316">
        <v>304</v>
      </c>
      <c r="K316">
        <v>18.399999999999999</v>
      </c>
      <c r="L316">
        <v>396.3</v>
      </c>
      <c r="M316">
        <v>11.72</v>
      </c>
      <c r="N316">
        <v>19.399999999999999</v>
      </c>
      <c r="O316">
        <f t="shared" si="13"/>
        <v>22.320316827862854</v>
      </c>
      <c r="P316">
        <f t="shared" si="14"/>
        <v>22.320371784007868</v>
      </c>
      <c r="Q316">
        <f t="shared" si="15"/>
        <v>8.5282503750989704</v>
      </c>
    </row>
    <row r="317" spans="1:17">
      <c r="A317">
        <v>0.26938000000000001</v>
      </c>
      <c r="B317">
        <v>0</v>
      </c>
      <c r="C317">
        <v>9.9</v>
      </c>
      <c r="D317">
        <v>0</v>
      </c>
      <c r="E317">
        <v>0.54400000000000004</v>
      </c>
      <c r="F317">
        <v>6.266</v>
      </c>
      <c r="G317">
        <v>82.8</v>
      </c>
      <c r="H317">
        <v>3.2627999999999999</v>
      </c>
      <c r="I317">
        <v>4</v>
      </c>
      <c r="J317">
        <v>304</v>
      </c>
      <c r="K317">
        <v>18.399999999999999</v>
      </c>
      <c r="L317">
        <v>393.39</v>
      </c>
      <c r="M317">
        <v>7.9</v>
      </c>
      <c r="N317">
        <v>21.6</v>
      </c>
      <c r="O317">
        <f t="shared" si="13"/>
        <v>24.948672438414111</v>
      </c>
      <c r="P317">
        <f t="shared" si="14"/>
        <v>24.948558194067321</v>
      </c>
      <c r="Q317">
        <f t="shared" si="15"/>
        <v>11.213607099794295</v>
      </c>
    </row>
    <row r="318" spans="1:17">
      <c r="A318">
        <v>0.36919999999999997</v>
      </c>
      <c r="B318">
        <v>0</v>
      </c>
      <c r="C318">
        <v>9.9</v>
      </c>
      <c r="D318">
        <v>0</v>
      </c>
      <c r="E318">
        <v>0.54400000000000004</v>
      </c>
      <c r="F318">
        <v>6.5670000000000002</v>
      </c>
      <c r="G318">
        <v>87.3</v>
      </c>
      <c r="H318">
        <v>3.6023000000000001</v>
      </c>
      <c r="I318">
        <v>4</v>
      </c>
      <c r="J318">
        <v>304</v>
      </c>
      <c r="K318">
        <v>18.399999999999999</v>
      </c>
      <c r="L318">
        <v>395.69</v>
      </c>
      <c r="M318">
        <v>9.2799999999999994</v>
      </c>
      <c r="N318">
        <v>23.8</v>
      </c>
      <c r="O318">
        <f t="shared" si="13"/>
        <v>25.820892835065511</v>
      </c>
      <c r="P318">
        <f t="shared" si="14"/>
        <v>25.820795841117931</v>
      </c>
      <c r="Q318">
        <f t="shared" si="15"/>
        <v>4.0840078508191144</v>
      </c>
    </row>
    <row r="319" spans="1:17">
      <c r="A319">
        <v>0.25356000000000001</v>
      </c>
      <c r="B319">
        <v>0</v>
      </c>
      <c r="C319">
        <v>9.9</v>
      </c>
      <c r="D319">
        <v>0</v>
      </c>
      <c r="E319">
        <v>0.54400000000000004</v>
      </c>
      <c r="F319">
        <v>5.7050000000000001</v>
      </c>
      <c r="G319">
        <v>77.7</v>
      </c>
      <c r="H319">
        <v>3.9449999999999998</v>
      </c>
      <c r="I319">
        <v>4</v>
      </c>
      <c r="J319">
        <v>304</v>
      </c>
      <c r="K319">
        <v>18.399999999999999</v>
      </c>
      <c r="L319">
        <v>396.42</v>
      </c>
      <c r="M319">
        <v>11.5</v>
      </c>
      <c r="N319">
        <v>16.2</v>
      </c>
      <c r="O319">
        <f t="shared" si="13"/>
        <v>19.546901600091903</v>
      </c>
      <c r="P319">
        <f t="shared" si="14"/>
        <v>19.546738718915403</v>
      </c>
      <c r="Q319">
        <f t="shared" si="15"/>
        <v>11.201750320697748</v>
      </c>
    </row>
    <row r="320" spans="1:17">
      <c r="A320">
        <v>0.31827</v>
      </c>
      <c r="B320">
        <v>0</v>
      </c>
      <c r="C320">
        <v>9.9</v>
      </c>
      <c r="D320">
        <v>0</v>
      </c>
      <c r="E320">
        <v>0.54400000000000004</v>
      </c>
      <c r="F320">
        <v>5.9139999999999997</v>
      </c>
      <c r="G320">
        <v>83.2</v>
      </c>
      <c r="H320">
        <v>3.9986000000000002</v>
      </c>
      <c r="I320">
        <v>4</v>
      </c>
      <c r="J320">
        <v>304</v>
      </c>
      <c r="K320">
        <v>18.399999999999999</v>
      </c>
      <c r="L320">
        <v>390.7</v>
      </c>
      <c r="M320">
        <v>18.329999999999998</v>
      </c>
      <c r="N320">
        <v>17.8</v>
      </c>
      <c r="O320">
        <f t="shared" si="13"/>
        <v>17.75383009926356</v>
      </c>
      <c r="P320">
        <f t="shared" si="14"/>
        <v>17.753932985789127</v>
      </c>
      <c r="Q320">
        <f t="shared" si="15"/>
        <v>2.1316597340128056E-3</v>
      </c>
    </row>
    <row r="321" spans="1:17">
      <c r="A321">
        <v>0.24521999999999999</v>
      </c>
      <c r="B321">
        <v>0</v>
      </c>
      <c r="C321">
        <v>9.9</v>
      </c>
      <c r="D321">
        <v>0</v>
      </c>
      <c r="E321">
        <v>0.54400000000000004</v>
      </c>
      <c r="F321">
        <v>5.782</v>
      </c>
      <c r="G321">
        <v>71.7</v>
      </c>
      <c r="H321">
        <v>4.0316999999999998</v>
      </c>
      <c r="I321">
        <v>4</v>
      </c>
      <c r="J321">
        <v>304</v>
      </c>
      <c r="K321">
        <v>18.399999999999999</v>
      </c>
      <c r="L321">
        <v>396.9</v>
      </c>
      <c r="M321">
        <v>15.94</v>
      </c>
      <c r="N321">
        <v>19.8</v>
      </c>
      <c r="O321">
        <f t="shared" si="13"/>
        <v>18.118983961814237</v>
      </c>
      <c r="P321">
        <f t="shared" si="14"/>
        <v>18.118999594700284</v>
      </c>
      <c r="Q321">
        <f t="shared" si="15"/>
        <v>2.8258149206377605</v>
      </c>
    </row>
    <row r="322" spans="1:17">
      <c r="A322">
        <v>0.40201999999999999</v>
      </c>
      <c r="B322">
        <v>0</v>
      </c>
      <c r="C322">
        <v>9.9</v>
      </c>
      <c r="D322">
        <v>0</v>
      </c>
      <c r="E322">
        <v>0.54400000000000004</v>
      </c>
      <c r="F322">
        <v>6.3819999999999997</v>
      </c>
      <c r="G322">
        <v>67.2</v>
      </c>
      <c r="H322">
        <v>3.5325000000000002</v>
      </c>
      <c r="I322">
        <v>4</v>
      </c>
      <c r="J322">
        <v>304</v>
      </c>
      <c r="K322">
        <v>18.399999999999999</v>
      </c>
      <c r="L322">
        <v>395.21</v>
      </c>
      <c r="M322">
        <v>10.36</v>
      </c>
      <c r="N322">
        <v>23.1</v>
      </c>
      <c r="O322">
        <f t="shared" si="13"/>
        <v>24.476893437546629</v>
      </c>
      <c r="P322">
        <f t="shared" si="14"/>
        <v>24.476879629865017</v>
      </c>
      <c r="Q322">
        <f t="shared" si="15"/>
        <v>1.895835538358968</v>
      </c>
    </row>
    <row r="323" spans="1:17">
      <c r="A323">
        <v>0.47547</v>
      </c>
      <c r="B323">
        <v>0</v>
      </c>
      <c r="C323">
        <v>9.9</v>
      </c>
      <c r="D323">
        <v>0</v>
      </c>
      <c r="E323">
        <v>0.54400000000000004</v>
      </c>
      <c r="F323">
        <v>6.1130000000000004</v>
      </c>
      <c r="G323">
        <v>58.8</v>
      </c>
      <c r="H323">
        <v>4.0019</v>
      </c>
      <c r="I323">
        <v>4</v>
      </c>
      <c r="J323">
        <v>304</v>
      </c>
      <c r="K323">
        <v>18.399999999999999</v>
      </c>
      <c r="L323">
        <v>396.23</v>
      </c>
      <c r="M323">
        <v>12.73</v>
      </c>
      <c r="N323">
        <v>21</v>
      </c>
      <c r="O323">
        <f t="shared" si="13"/>
        <v>21.509655365181956</v>
      </c>
      <c r="P323">
        <f t="shared" si="14"/>
        <v>21.509633187778746</v>
      </c>
      <c r="Q323">
        <f t="shared" si="15"/>
        <v>0.25974859125875316</v>
      </c>
    </row>
    <row r="324" spans="1:17">
      <c r="A324">
        <v>0.1676</v>
      </c>
      <c r="B324">
        <v>0</v>
      </c>
      <c r="C324">
        <v>7.38</v>
      </c>
      <c r="D324">
        <v>0</v>
      </c>
      <c r="E324">
        <v>0.49299999999999999</v>
      </c>
      <c r="F324">
        <v>6.4260000000000002</v>
      </c>
      <c r="G324">
        <v>52.3</v>
      </c>
      <c r="H324">
        <v>4.5404</v>
      </c>
      <c r="I324">
        <v>5</v>
      </c>
      <c r="J324">
        <v>287</v>
      </c>
      <c r="K324">
        <v>19.600000000000001</v>
      </c>
      <c r="L324">
        <v>396.9</v>
      </c>
      <c r="M324">
        <v>7.2</v>
      </c>
      <c r="N324">
        <v>23.8</v>
      </c>
      <c r="O324">
        <f t="shared" si="13"/>
        <v>25.249645365347639</v>
      </c>
      <c r="P324">
        <f t="shared" si="14"/>
        <v>25.249619841330279</v>
      </c>
      <c r="Q324">
        <f t="shared" si="15"/>
        <v>2.1014716852738888</v>
      </c>
    </row>
    <row r="325" spans="1:17">
      <c r="A325">
        <v>0.18159</v>
      </c>
      <c r="B325">
        <v>0</v>
      </c>
      <c r="C325">
        <v>7.38</v>
      </c>
      <c r="D325">
        <v>0</v>
      </c>
      <c r="E325">
        <v>0.49299999999999999</v>
      </c>
      <c r="F325">
        <v>6.3760000000000003</v>
      </c>
      <c r="G325">
        <v>54.3</v>
      </c>
      <c r="H325">
        <v>4.5404</v>
      </c>
      <c r="I325">
        <v>5</v>
      </c>
      <c r="J325">
        <v>287</v>
      </c>
      <c r="K325">
        <v>19.600000000000001</v>
      </c>
      <c r="L325">
        <v>396.9</v>
      </c>
      <c r="M325">
        <v>6.87</v>
      </c>
      <c r="N325">
        <v>23.1</v>
      </c>
      <c r="O325">
        <f t="shared" ref="O325:O388" si="16">SUMPRODUCT(A325:M325,$A$2:$M$2)</f>
        <v>25.075279076763323</v>
      </c>
      <c r="P325">
        <f t="shared" ref="P325:P388" si="17">SUMPRODUCT(A325:M325,$A$1:$M$1)</f>
        <v>25.075229231930599</v>
      </c>
      <c r="Q325">
        <f t="shared" ref="Q325:Q388" si="18">(O325-N325)^2</f>
        <v>3.9017274310989598</v>
      </c>
    </row>
    <row r="326" spans="1:17">
      <c r="A326">
        <v>0.35114000000000001</v>
      </c>
      <c r="B326">
        <v>0</v>
      </c>
      <c r="C326">
        <v>7.38</v>
      </c>
      <c r="D326">
        <v>0</v>
      </c>
      <c r="E326">
        <v>0.49299999999999999</v>
      </c>
      <c r="F326">
        <v>6.0410000000000004</v>
      </c>
      <c r="G326">
        <v>49.9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7.7</v>
      </c>
      <c r="N326">
        <v>20.399999999999999</v>
      </c>
      <c r="O326">
        <f t="shared" si="16"/>
        <v>22.585612940749385</v>
      </c>
      <c r="P326">
        <f t="shared" si="17"/>
        <v>22.585530296945514</v>
      </c>
      <c r="Q326">
        <f t="shared" si="18"/>
        <v>4.7769039267711824</v>
      </c>
    </row>
    <row r="327" spans="1:17">
      <c r="A327">
        <v>0.28392000000000001</v>
      </c>
      <c r="B327">
        <v>0</v>
      </c>
      <c r="C327">
        <v>7.38</v>
      </c>
      <c r="D327">
        <v>0</v>
      </c>
      <c r="E327">
        <v>0.49299999999999999</v>
      </c>
      <c r="F327">
        <v>5.7080000000000002</v>
      </c>
      <c r="G327">
        <v>74.3</v>
      </c>
      <c r="H327">
        <v>4.7210999999999999</v>
      </c>
      <c r="I327">
        <v>5</v>
      </c>
      <c r="J327">
        <v>287</v>
      </c>
      <c r="K327">
        <v>19.600000000000001</v>
      </c>
      <c r="L327">
        <v>391.13</v>
      </c>
      <c r="M327">
        <v>11.74</v>
      </c>
      <c r="N327">
        <v>18.5</v>
      </c>
      <c r="O327">
        <f t="shared" si="16"/>
        <v>18.671327938890688</v>
      </c>
      <c r="P327">
        <f t="shared" si="17"/>
        <v>18.671293466293584</v>
      </c>
      <c r="Q327">
        <f t="shared" si="18"/>
        <v>2.9353262644531201E-2</v>
      </c>
    </row>
    <row r="328" spans="1:17">
      <c r="A328">
        <v>0.34109</v>
      </c>
      <c r="B328">
        <v>0</v>
      </c>
      <c r="C328">
        <v>7.38</v>
      </c>
      <c r="D328">
        <v>0</v>
      </c>
      <c r="E328">
        <v>0.49299999999999999</v>
      </c>
      <c r="F328">
        <v>6.415</v>
      </c>
      <c r="G328">
        <v>40.1</v>
      </c>
      <c r="H328">
        <v>4.7210999999999999</v>
      </c>
      <c r="I328">
        <v>5</v>
      </c>
      <c r="J328">
        <v>287</v>
      </c>
      <c r="K328">
        <v>19.600000000000001</v>
      </c>
      <c r="L328">
        <v>396.9</v>
      </c>
      <c r="M328">
        <v>6.12</v>
      </c>
      <c r="N328">
        <v>25</v>
      </c>
      <c r="O328">
        <f t="shared" si="16"/>
        <v>25.532165756155567</v>
      </c>
      <c r="P328">
        <f t="shared" si="17"/>
        <v>25.532097973444799</v>
      </c>
      <c r="Q328">
        <f t="shared" si="18"/>
        <v>0.28320039202462693</v>
      </c>
    </row>
    <row r="329" spans="1:17">
      <c r="A329">
        <v>0.19186</v>
      </c>
      <c r="B329">
        <v>0</v>
      </c>
      <c r="C329">
        <v>7.38</v>
      </c>
      <c r="D329">
        <v>0</v>
      </c>
      <c r="E329">
        <v>0.49299999999999999</v>
      </c>
      <c r="F329">
        <v>6.431</v>
      </c>
      <c r="G329">
        <v>14.7</v>
      </c>
      <c r="H329">
        <v>5.4158999999999997</v>
      </c>
      <c r="I329">
        <v>5</v>
      </c>
      <c r="J329">
        <v>287</v>
      </c>
      <c r="K329">
        <v>19.600000000000001</v>
      </c>
      <c r="L329">
        <v>393.68</v>
      </c>
      <c r="M329">
        <v>5.08</v>
      </c>
      <c r="N329">
        <v>24.6</v>
      </c>
      <c r="O329">
        <f t="shared" si="16"/>
        <v>25.537082089856732</v>
      </c>
      <c r="P329">
        <f t="shared" si="17"/>
        <v>25.536919588009368</v>
      </c>
      <c r="Q329">
        <f t="shared" si="18"/>
        <v>0.87812284313025701</v>
      </c>
    </row>
    <row r="330" spans="1:17">
      <c r="A330">
        <v>0.30347000000000002</v>
      </c>
      <c r="B330">
        <v>0</v>
      </c>
      <c r="C330">
        <v>7.38</v>
      </c>
      <c r="D330">
        <v>0</v>
      </c>
      <c r="E330">
        <v>0.49299999999999999</v>
      </c>
      <c r="F330">
        <v>6.3120000000000003</v>
      </c>
      <c r="G330">
        <v>28.9</v>
      </c>
      <c r="H330">
        <v>5.4158999999999997</v>
      </c>
      <c r="I330">
        <v>5</v>
      </c>
      <c r="J330">
        <v>287</v>
      </c>
      <c r="K330">
        <v>19.600000000000001</v>
      </c>
      <c r="L330">
        <v>396.9</v>
      </c>
      <c r="M330">
        <v>6.15</v>
      </c>
      <c r="N330">
        <v>23</v>
      </c>
      <c r="O330">
        <f t="shared" si="16"/>
        <v>24.321266456534143</v>
      </c>
      <c r="P330">
        <f t="shared" si="17"/>
        <v>24.321089907855498</v>
      </c>
      <c r="Q330">
        <f t="shared" si="18"/>
        <v>1.7457450491622915</v>
      </c>
    </row>
    <row r="331" spans="1:17">
      <c r="A331">
        <v>0.24102999999999999</v>
      </c>
      <c r="B331">
        <v>0</v>
      </c>
      <c r="C331">
        <v>7.38</v>
      </c>
      <c r="D331">
        <v>0</v>
      </c>
      <c r="E331">
        <v>0.49299999999999999</v>
      </c>
      <c r="F331">
        <v>6.0830000000000002</v>
      </c>
      <c r="G331">
        <v>43.7</v>
      </c>
      <c r="H331">
        <v>5.4158999999999997</v>
      </c>
      <c r="I331">
        <v>5</v>
      </c>
      <c r="J331">
        <v>287</v>
      </c>
      <c r="K331">
        <v>19.600000000000001</v>
      </c>
      <c r="L331">
        <v>396.9</v>
      </c>
      <c r="M331">
        <v>12.79</v>
      </c>
      <c r="N331">
        <v>22.2</v>
      </c>
      <c r="O331">
        <f t="shared" si="16"/>
        <v>20.094310550097354</v>
      </c>
      <c r="P331">
        <f t="shared" si="17"/>
        <v>20.094316679045999</v>
      </c>
      <c r="Q331">
        <f t="shared" si="18"/>
        <v>4.4339280594313033</v>
      </c>
    </row>
    <row r="332" spans="1:17">
      <c r="A332">
        <v>6.6170000000000007E-2</v>
      </c>
      <c r="B332">
        <v>0</v>
      </c>
      <c r="C332">
        <v>3.24</v>
      </c>
      <c r="D332">
        <v>0</v>
      </c>
      <c r="E332">
        <v>0.46</v>
      </c>
      <c r="F332">
        <v>5.8680000000000003</v>
      </c>
      <c r="G332">
        <v>25.8</v>
      </c>
      <c r="H332">
        <v>5.2145999999999999</v>
      </c>
      <c r="I332">
        <v>4</v>
      </c>
      <c r="J332">
        <v>430</v>
      </c>
      <c r="K332">
        <v>16.899999999999999</v>
      </c>
      <c r="L332">
        <v>382.44</v>
      </c>
      <c r="M332">
        <v>9.9700000000000006</v>
      </c>
      <c r="N332">
        <v>19.3</v>
      </c>
      <c r="O332">
        <f t="shared" si="16"/>
        <v>19.775169087791493</v>
      </c>
      <c r="P332">
        <f t="shared" si="17"/>
        <v>19.776953862205858</v>
      </c>
      <c r="Q332">
        <f t="shared" si="18"/>
        <v>0.22578566199259908</v>
      </c>
    </row>
    <row r="333" spans="1:17">
      <c r="A333">
        <v>6.7239999999999994E-2</v>
      </c>
      <c r="B333">
        <v>0</v>
      </c>
      <c r="C333">
        <v>3.24</v>
      </c>
      <c r="D333">
        <v>0</v>
      </c>
      <c r="E333">
        <v>0.46</v>
      </c>
      <c r="F333">
        <v>6.3330000000000002</v>
      </c>
      <c r="G333">
        <v>17.2</v>
      </c>
      <c r="H333">
        <v>5.2145999999999999</v>
      </c>
      <c r="I333">
        <v>4</v>
      </c>
      <c r="J333">
        <v>430</v>
      </c>
      <c r="K333">
        <v>16.899999999999999</v>
      </c>
      <c r="L333">
        <v>375.21</v>
      </c>
      <c r="M333">
        <v>7.34</v>
      </c>
      <c r="N333">
        <v>22.6</v>
      </c>
      <c r="O333">
        <f t="shared" si="16"/>
        <v>23.580747761808237</v>
      </c>
      <c r="P333">
        <f t="shared" si="17"/>
        <v>23.582520387911632</v>
      </c>
      <c r="Q333">
        <f t="shared" si="18"/>
        <v>0.96186617229186289</v>
      </c>
    </row>
    <row r="334" spans="1:17">
      <c r="A334">
        <v>4.5440000000000001E-2</v>
      </c>
      <c r="B334">
        <v>0</v>
      </c>
      <c r="C334">
        <v>3.24</v>
      </c>
      <c r="D334">
        <v>0</v>
      </c>
      <c r="E334">
        <v>0.46</v>
      </c>
      <c r="F334">
        <v>6.1440000000000001</v>
      </c>
      <c r="G334">
        <v>32.200000000000003</v>
      </c>
      <c r="H334">
        <v>5.8735999999999997</v>
      </c>
      <c r="I334">
        <v>4</v>
      </c>
      <c r="J334">
        <v>430</v>
      </c>
      <c r="K334">
        <v>16.899999999999999</v>
      </c>
      <c r="L334">
        <v>368.57</v>
      </c>
      <c r="M334">
        <v>9.09</v>
      </c>
      <c r="N334">
        <v>19.8</v>
      </c>
      <c r="O334">
        <f t="shared" si="16"/>
        <v>20.887527017442469</v>
      </c>
      <c r="P334">
        <f t="shared" si="17"/>
        <v>20.889185751483886</v>
      </c>
      <c r="Q334">
        <f t="shared" si="18"/>
        <v>1.1827150136673112</v>
      </c>
    </row>
    <row r="335" spans="1:17">
      <c r="A335">
        <v>5.0229999999999997E-2</v>
      </c>
      <c r="B335">
        <v>35</v>
      </c>
      <c r="C335">
        <v>6.06</v>
      </c>
      <c r="D335">
        <v>0</v>
      </c>
      <c r="E335">
        <v>0.43790000000000001</v>
      </c>
      <c r="F335">
        <v>5.7060000000000004</v>
      </c>
      <c r="G335">
        <v>28.4</v>
      </c>
      <c r="H335">
        <v>6.6406999999999998</v>
      </c>
      <c r="I335">
        <v>1</v>
      </c>
      <c r="J335">
        <v>304</v>
      </c>
      <c r="K335">
        <v>16.899999999999999</v>
      </c>
      <c r="L335">
        <v>394.02</v>
      </c>
      <c r="M335">
        <v>12.43</v>
      </c>
      <c r="N335">
        <v>17.100000000000001</v>
      </c>
      <c r="O335">
        <f t="shared" si="16"/>
        <v>18.995375093264439</v>
      </c>
      <c r="P335">
        <f t="shared" si="17"/>
        <v>18.995393585152414</v>
      </c>
      <c r="Q335">
        <f t="shared" si="18"/>
        <v>3.5924467441671752</v>
      </c>
    </row>
    <row r="336" spans="1:17">
      <c r="A336">
        <v>3.4660000000000003E-2</v>
      </c>
      <c r="B336">
        <v>35</v>
      </c>
      <c r="C336">
        <v>6.06</v>
      </c>
      <c r="D336">
        <v>0</v>
      </c>
      <c r="E336">
        <v>0.43790000000000001</v>
      </c>
      <c r="F336">
        <v>6.0309999999999997</v>
      </c>
      <c r="G336">
        <v>23.3</v>
      </c>
      <c r="H336">
        <v>6.6406999999999998</v>
      </c>
      <c r="I336">
        <v>1</v>
      </c>
      <c r="J336">
        <v>304</v>
      </c>
      <c r="K336">
        <v>16.899999999999999</v>
      </c>
      <c r="L336">
        <v>362.25</v>
      </c>
      <c r="M336">
        <v>7.83</v>
      </c>
      <c r="N336">
        <v>19.399999999999999</v>
      </c>
      <c r="O336">
        <f t="shared" si="16"/>
        <v>22.401499391460426</v>
      </c>
      <c r="P336">
        <f t="shared" si="17"/>
        <v>22.401417237282608</v>
      </c>
      <c r="Q336">
        <f t="shared" si="18"/>
        <v>9.0089985969373174</v>
      </c>
    </row>
    <row r="337" spans="1:17">
      <c r="A337">
        <v>5.083E-2</v>
      </c>
      <c r="B337">
        <v>0</v>
      </c>
      <c r="C337">
        <v>5.19</v>
      </c>
      <c r="D337">
        <v>0</v>
      </c>
      <c r="E337">
        <v>0.51500000000000001</v>
      </c>
      <c r="F337">
        <v>6.3159999999999998</v>
      </c>
      <c r="G337">
        <v>38.1</v>
      </c>
      <c r="H337">
        <v>6.4584000000000001</v>
      </c>
      <c r="I337">
        <v>5</v>
      </c>
      <c r="J337">
        <v>224</v>
      </c>
      <c r="K337">
        <v>20.2</v>
      </c>
      <c r="L337">
        <v>389.71</v>
      </c>
      <c r="M337">
        <v>5.68</v>
      </c>
      <c r="N337">
        <v>22.2</v>
      </c>
      <c r="O337">
        <f t="shared" si="16"/>
        <v>23.681902137934575</v>
      </c>
      <c r="P337">
        <f t="shared" si="17"/>
        <v>23.681554817566045</v>
      </c>
      <c r="Q337">
        <f t="shared" si="18"/>
        <v>2.1960339464150658</v>
      </c>
    </row>
    <row r="338" spans="1:17">
      <c r="A338">
        <v>3.7379999999999997E-2</v>
      </c>
      <c r="B338">
        <v>0</v>
      </c>
      <c r="C338">
        <v>5.19</v>
      </c>
      <c r="D338">
        <v>0</v>
      </c>
      <c r="E338">
        <v>0.51500000000000001</v>
      </c>
      <c r="F338">
        <v>6.31</v>
      </c>
      <c r="G338">
        <v>38.5</v>
      </c>
      <c r="H338">
        <v>6.4584000000000001</v>
      </c>
      <c r="I338">
        <v>5</v>
      </c>
      <c r="J338">
        <v>224</v>
      </c>
      <c r="K338">
        <v>20.2</v>
      </c>
      <c r="L338">
        <v>389.4</v>
      </c>
      <c r="M338">
        <v>6.75</v>
      </c>
      <c r="N338">
        <v>20.7</v>
      </c>
      <c r="O338">
        <f t="shared" si="16"/>
        <v>23.193849072234205</v>
      </c>
      <c r="P338">
        <f t="shared" si="17"/>
        <v>23.193540658188699</v>
      </c>
      <c r="Q338">
        <f t="shared" si="18"/>
        <v>6.2192831950834062</v>
      </c>
    </row>
    <row r="339" spans="1:17">
      <c r="A339">
        <v>3.9609999999999999E-2</v>
      </c>
      <c r="B339">
        <v>0</v>
      </c>
      <c r="C339">
        <v>5.19</v>
      </c>
      <c r="D339">
        <v>0</v>
      </c>
      <c r="E339">
        <v>0.51500000000000001</v>
      </c>
      <c r="F339">
        <v>6.0369999999999999</v>
      </c>
      <c r="G339">
        <v>34.5</v>
      </c>
      <c r="H339">
        <v>5.9852999999999996</v>
      </c>
      <c r="I339">
        <v>5</v>
      </c>
      <c r="J339">
        <v>224</v>
      </c>
      <c r="K339">
        <v>20.2</v>
      </c>
      <c r="L339">
        <v>396.9</v>
      </c>
      <c r="M339">
        <v>8.01</v>
      </c>
      <c r="N339">
        <v>21.1</v>
      </c>
      <c r="O339">
        <f t="shared" si="16"/>
        <v>21.649801939045776</v>
      </c>
      <c r="P339">
        <f t="shared" si="17"/>
        <v>21.649597851272773</v>
      </c>
      <c r="Q339">
        <f t="shared" si="18"/>
        <v>0.30228217217849396</v>
      </c>
    </row>
    <row r="340" spans="1:17">
      <c r="A340">
        <v>3.4270000000000002E-2</v>
      </c>
      <c r="B340">
        <v>0</v>
      </c>
      <c r="C340">
        <v>5.19</v>
      </c>
      <c r="D340">
        <v>0</v>
      </c>
      <c r="E340">
        <v>0.51500000000000001</v>
      </c>
      <c r="F340">
        <v>5.8689999999999998</v>
      </c>
      <c r="G340">
        <v>46.3</v>
      </c>
      <c r="H340">
        <v>5.2310999999999996</v>
      </c>
      <c r="I340">
        <v>5</v>
      </c>
      <c r="J340">
        <v>224</v>
      </c>
      <c r="K340">
        <v>20.2</v>
      </c>
      <c r="L340">
        <v>396.9</v>
      </c>
      <c r="M340">
        <v>9.8000000000000007</v>
      </c>
      <c r="N340">
        <v>19.5</v>
      </c>
      <c r="O340">
        <f t="shared" si="16"/>
        <v>20.553135918461543</v>
      </c>
      <c r="P340">
        <f t="shared" si="17"/>
        <v>20.55308330704727</v>
      </c>
      <c r="Q340">
        <f t="shared" si="18"/>
        <v>1.1090952627538369</v>
      </c>
    </row>
    <row r="341" spans="1:17">
      <c r="A341">
        <v>3.041E-2</v>
      </c>
      <c r="B341">
        <v>0</v>
      </c>
      <c r="C341">
        <v>5.19</v>
      </c>
      <c r="D341">
        <v>0</v>
      </c>
      <c r="E341">
        <v>0.51500000000000001</v>
      </c>
      <c r="F341">
        <v>5.8949999999999996</v>
      </c>
      <c r="G341">
        <v>59.6</v>
      </c>
      <c r="H341">
        <v>5.6150000000000002</v>
      </c>
      <c r="I341">
        <v>5</v>
      </c>
      <c r="J341">
        <v>224</v>
      </c>
      <c r="K341">
        <v>20.2</v>
      </c>
      <c r="L341">
        <v>394.81</v>
      </c>
      <c r="M341">
        <v>10.56</v>
      </c>
      <c r="N341">
        <v>18.5</v>
      </c>
      <c r="O341">
        <f t="shared" si="16"/>
        <v>19.891703620862241</v>
      </c>
      <c r="P341">
        <f t="shared" si="17"/>
        <v>19.891579519870465</v>
      </c>
      <c r="Q341">
        <f t="shared" si="18"/>
        <v>1.9368389683210732</v>
      </c>
    </row>
    <row r="342" spans="1:17">
      <c r="A342">
        <v>3.3059999999999999E-2</v>
      </c>
      <c r="B342">
        <v>0</v>
      </c>
      <c r="C342">
        <v>5.19</v>
      </c>
      <c r="D342">
        <v>0</v>
      </c>
      <c r="E342">
        <v>0.51500000000000001</v>
      </c>
      <c r="F342">
        <v>6.0590000000000002</v>
      </c>
      <c r="G342">
        <v>37.299999999999997</v>
      </c>
      <c r="H342">
        <v>4.8121999999999998</v>
      </c>
      <c r="I342">
        <v>5</v>
      </c>
      <c r="J342">
        <v>224</v>
      </c>
      <c r="K342">
        <v>20.2</v>
      </c>
      <c r="L342">
        <v>396.14</v>
      </c>
      <c r="M342">
        <v>8.51</v>
      </c>
      <c r="N342">
        <v>20.6</v>
      </c>
      <c r="O342">
        <f t="shared" si="16"/>
        <v>22.675982332769319</v>
      </c>
      <c r="P342">
        <f t="shared" si="17"/>
        <v>22.676005863651561</v>
      </c>
      <c r="Q342">
        <f t="shared" si="18"/>
        <v>4.3097026459703383</v>
      </c>
    </row>
    <row r="343" spans="1:17">
      <c r="A343">
        <v>5.4969999999999998E-2</v>
      </c>
      <c r="B343">
        <v>0</v>
      </c>
      <c r="C343">
        <v>5.19</v>
      </c>
      <c r="D343">
        <v>0</v>
      </c>
      <c r="E343">
        <v>0.51500000000000001</v>
      </c>
      <c r="F343">
        <v>5.9850000000000003</v>
      </c>
      <c r="G343">
        <v>45.4</v>
      </c>
      <c r="H343">
        <v>4.8121999999999998</v>
      </c>
      <c r="I343">
        <v>5</v>
      </c>
      <c r="J343">
        <v>224</v>
      </c>
      <c r="K343">
        <v>20.2</v>
      </c>
      <c r="L343">
        <v>396.9</v>
      </c>
      <c r="M343">
        <v>9.74</v>
      </c>
      <c r="N343">
        <v>19</v>
      </c>
      <c r="O343">
        <f t="shared" si="16"/>
        <v>21.675486314814542</v>
      </c>
      <c r="P343">
        <f t="shared" si="17"/>
        <v>21.675525026149653</v>
      </c>
      <c r="Q343">
        <f t="shared" si="18"/>
        <v>7.158227020759897</v>
      </c>
    </row>
    <row r="344" spans="1:17">
      <c r="A344">
        <v>6.1510000000000002E-2</v>
      </c>
      <c r="B344">
        <v>0</v>
      </c>
      <c r="C344">
        <v>5.19</v>
      </c>
      <c r="D344">
        <v>0</v>
      </c>
      <c r="E344">
        <v>0.51500000000000001</v>
      </c>
      <c r="F344">
        <v>5.968</v>
      </c>
      <c r="G344">
        <v>58.5</v>
      </c>
      <c r="H344">
        <v>4.8121999999999998</v>
      </c>
      <c r="I344">
        <v>5</v>
      </c>
      <c r="J344">
        <v>224</v>
      </c>
      <c r="K344">
        <v>20.2</v>
      </c>
      <c r="L344">
        <v>396.9</v>
      </c>
      <c r="M344">
        <v>9.2899999999999991</v>
      </c>
      <c r="N344">
        <v>18.7</v>
      </c>
      <c r="O344">
        <f t="shared" si="16"/>
        <v>21.667209448484012</v>
      </c>
      <c r="P344">
        <f t="shared" si="17"/>
        <v>21.667194125858785</v>
      </c>
      <c r="Q344">
        <f t="shared" si="18"/>
        <v>8.8043319111728007</v>
      </c>
    </row>
    <row r="345" spans="1:17">
      <c r="A345">
        <v>1.3010000000000001E-2</v>
      </c>
      <c r="B345">
        <v>35</v>
      </c>
      <c r="C345">
        <v>1.52</v>
      </c>
      <c r="D345">
        <v>0</v>
      </c>
      <c r="E345">
        <v>0.442</v>
      </c>
      <c r="F345">
        <v>7.2409999999999997</v>
      </c>
      <c r="G345">
        <v>49.3</v>
      </c>
      <c r="H345">
        <v>7.0378999999999996</v>
      </c>
      <c r="I345">
        <v>1</v>
      </c>
      <c r="J345">
        <v>284</v>
      </c>
      <c r="K345">
        <v>15.5</v>
      </c>
      <c r="L345">
        <v>394.74</v>
      </c>
      <c r="M345">
        <v>5.49</v>
      </c>
      <c r="N345">
        <v>32.700000000000003</v>
      </c>
      <c r="O345">
        <f t="shared" si="16"/>
        <v>31.204976338025464</v>
      </c>
      <c r="P345">
        <f t="shared" si="17"/>
        <v>31.205634469346016</v>
      </c>
      <c r="Q345">
        <f t="shared" si="18"/>
        <v>2.2350957498637607</v>
      </c>
    </row>
    <row r="346" spans="1:17">
      <c r="A346">
        <v>2.4979999999999999E-2</v>
      </c>
      <c r="B346">
        <v>0</v>
      </c>
      <c r="C346">
        <v>1.89</v>
      </c>
      <c r="D346">
        <v>0</v>
      </c>
      <c r="E346">
        <v>0.51800000000000002</v>
      </c>
      <c r="F346">
        <v>6.54</v>
      </c>
      <c r="G346">
        <v>59.7</v>
      </c>
      <c r="H346">
        <v>6.2668999999999997</v>
      </c>
      <c r="I346">
        <v>1</v>
      </c>
      <c r="J346">
        <v>422</v>
      </c>
      <c r="K346">
        <v>15.9</v>
      </c>
      <c r="L346">
        <v>389.96</v>
      </c>
      <c r="M346">
        <v>8.65</v>
      </c>
      <c r="N346">
        <v>16.5</v>
      </c>
      <c r="O346">
        <f t="shared" si="16"/>
        <v>22.954204482333886</v>
      </c>
      <c r="P346">
        <f t="shared" si="17"/>
        <v>22.956244865128927</v>
      </c>
      <c r="Q346">
        <f t="shared" si="18"/>
        <v>41.656755499778818</v>
      </c>
    </row>
    <row r="347" spans="1:17">
      <c r="A347">
        <v>2.5430000000000001E-2</v>
      </c>
      <c r="B347">
        <v>55</v>
      </c>
      <c r="C347">
        <v>3.78</v>
      </c>
      <c r="D347">
        <v>0</v>
      </c>
      <c r="E347">
        <v>0.48399999999999999</v>
      </c>
      <c r="F347">
        <v>6.6959999999999997</v>
      </c>
      <c r="G347">
        <v>56.4</v>
      </c>
      <c r="H347">
        <v>5.7321</v>
      </c>
      <c r="I347">
        <v>5</v>
      </c>
      <c r="J347">
        <v>370</v>
      </c>
      <c r="K347">
        <v>17.600000000000001</v>
      </c>
      <c r="L347">
        <v>396.9</v>
      </c>
      <c r="M347">
        <v>7.18</v>
      </c>
      <c r="N347">
        <v>23.9</v>
      </c>
      <c r="O347">
        <f t="shared" si="16"/>
        <v>28.409341640479049</v>
      </c>
      <c r="P347">
        <f t="shared" si="17"/>
        <v>28.409821285979227</v>
      </c>
      <c r="Q347">
        <f t="shared" si="18"/>
        <v>20.334162030558293</v>
      </c>
    </row>
    <row r="348" spans="1:17">
      <c r="A348">
        <v>3.049E-2</v>
      </c>
      <c r="B348">
        <v>55</v>
      </c>
      <c r="C348">
        <v>3.78</v>
      </c>
      <c r="D348">
        <v>0</v>
      </c>
      <c r="E348">
        <v>0.48399999999999999</v>
      </c>
      <c r="F348">
        <v>6.8739999999999997</v>
      </c>
      <c r="G348">
        <v>28.1</v>
      </c>
      <c r="H348">
        <v>6.4653999999999998</v>
      </c>
      <c r="I348">
        <v>5</v>
      </c>
      <c r="J348">
        <v>370</v>
      </c>
      <c r="K348">
        <v>17.600000000000001</v>
      </c>
      <c r="L348">
        <v>387.97</v>
      </c>
      <c r="M348">
        <v>4.6100000000000003</v>
      </c>
      <c r="N348">
        <v>31.2</v>
      </c>
      <c r="O348">
        <f t="shared" si="16"/>
        <v>29.896134724036653</v>
      </c>
      <c r="P348">
        <f t="shared" si="17"/>
        <v>29.896487217335203</v>
      </c>
      <c r="Q348">
        <f t="shared" si="18"/>
        <v>1.7000646578629737</v>
      </c>
    </row>
    <row r="349" spans="1:17">
      <c r="A349">
        <v>3.1130000000000001E-2</v>
      </c>
      <c r="B349">
        <v>0</v>
      </c>
      <c r="C349">
        <v>4.3899999999999997</v>
      </c>
      <c r="D349">
        <v>0</v>
      </c>
      <c r="E349">
        <v>0.442</v>
      </c>
      <c r="F349">
        <v>6.0140000000000002</v>
      </c>
      <c r="G349">
        <v>48.5</v>
      </c>
      <c r="H349">
        <v>8.0136000000000003</v>
      </c>
      <c r="I349">
        <v>3</v>
      </c>
      <c r="J349">
        <v>352</v>
      </c>
      <c r="K349">
        <v>18.8</v>
      </c>
      <c r="L349">
        <v>385.64</v>
      </c>
      <c r="M349">
        <v>10.53</v>
      </c>
      <c r="N349">
        <v>17.5</v>
      </c>
      <c r="O349">
        <f t="shared" si="16"/>
        <v>17.449562500612508</v>
      </c>
      <c r="P349">
        <f t="shared" si="17"/>
        <v>17.450090547610358</v>
      </c>
      <c r="Q349">
        <f t="shared" si="18"/>
        <v>2.5439413444632427E-3</v>
      </c>
    </row>
    <row r="350" spans="1:17">
      <c r="A350">
        <v>6.1620000000000001E-2</v>
      </c>
      <c r="B350">
        <v>0</v>
      </c>
      <c r="C350">
        <v>4.3899999999999997</v>
      </c>
      <c r="D350">
        <v>0</v>
      </c>
      <c r="E350">
        <v>0.442</v>
      </c>
      <c r="F350">
        <v>5.8979999999999997</v>
      </c>
      <c r="G350">
        <v>52.3</v>
      </c>
      <c r="H350">
        <v>8.0136000000000003</v>
      </c>
      <c r="I350">
        <v>3</v>
      </c>
      <c r="J350">
        <v>352</v>
      </c>
      <c r="K350">
        <v>18.8</v>
      </c>
      <c r="L350">
        <v>364.61</v>
      </c>
      <c r="M350">
        <v>12.67</v>
      </c>
      <c r="N350">
        <v>17.2</v>
      </c>
      <c r="O350">
        <f t="shared" si="16"/>
        <v>15.524504456163459</v>
      </c>
      <c r="P350">
        <f t="shared" si="17"/>
        <v>15.525100547417736</v>
      </c>
      <c r="Q350">
        <f t="shared" si="18"/>
        <v>2.807285317416103</v>
      </c>
    </row>
    <row r="351" spans="1:17">
      <c r="A351">
        <v>1.8700000000000001E-2</v>
      </c>
      <c r="B351">
        <v>85</v>
      </c>
      <c r="C351">
        <v>4.1500000000000004</v>
      </c>
      <c r="D351">
        <v>0</v>
      </c>
      <c r="E351">
        <v>0.42899999999999999</v>
      </c>
      <c r="F351">
        <v>6.516</v>
      </c>
      <c r="G351">
        <v>27.7</v>
      </c>
      <c r="H351">
        <v>8.5352999999999994</v>
      </c>
      <c r="I351">
        <v>4</v>
      </c>
      <c r="J351">
        <v>351</v>
      </c>
      <c r="K351">
        <v>17.899999999999999</v>
      </c>
      <c r="L351">
        <v>392.43</v>
      </c>
      <c r="M351">
        <v>6.36</v>
      </c>
      <c r="N351">
        <v>23.1</v>
      </c>
      <c r="O351">
        <f t="shared" si="16"/>
        <v>26.620750567303332</v>
      </c>
      <c r="P351">
        <f t="shared" si="17"/>
        <v>26.620223134255156</v>
      </c>
      <c r="Q351">
        <f t="shared" si="18"/>
        <v>12.395684557166728</v>
      </c>
    </row>
    <row r="352" spans="1:17">
      <c r="A352">
        <v>1.5010000000000001E-2</v>
      </c>
      <c r="B352">
        <v>80</v>
      </c>
      <c r="C352">
        <v>2.0099999999999998</v>
      </c>
      <c r="D352">
        <v>0</v>
      </c>
      <c r="E352">
        <v>0.435</v>
      </c>
      <c r="F352">
        <v>6.6349999999999998</v>
      </c>
      <c r="G352">
        <v>29.7</v>
      </c>
      <c r="H352">
        <v>8.3439999999999994</v>
      </c>
      <c r="I352">
        <v>4</v>
      </c>
      <c r="J352">
        <v>280</v>
      </c>
      <c r="K352">
        <v>17</v>
      </c>
      <c r="L352">
        <v>390.94</v>
      </c>
      <c r="M352">
        <v>5.99</v>
      </c>
      <c r="N352">
        <v>24.5</v>
      </c>
      <c r="O352">
        <f t="shared" si="16"/>
        <v>28.396017146045136</v>
      </c>
      <c r="P352">
        <f t="shared" si="17"/>
        <v>28.395592721359318</v>
      </c>
      <c r="Q352">
        <f t="shared" si="18"/>
        <v>15.178949602277683</v>
      </c>
    </row>
    <row r="353" spans="1:17">
      <c r="A353">
        <v>2.8989999999999998E-2</v>
      </c>
      <c r="B353">
        <v>40</v>
      </c>
      <c r="C353">
        <v>1.25</v>
      </c>
      <c r="D353">
        <v>0</v>
      </c>
      <c r="E353">
        <v>0.42899999999999999</v>
      </c>
      <c r="F353">
        <v>6.9390000000000001</v>
      </c>
      <c r="G353">
        <v>34.5</v>
      </c>
      <c r="H353">
        <v>8.7920999999999996</v>
      </c>
      <c r="I353">
        <v>1</v>
      </c>
      <c r="J353">
        <v>335</v>
      </c>
      <c r="K353">
        <v>19.7</v>
      </c>
      <c r="L353">
        <v>389.85</v>
      </c>
      <c r="M353">
        <v>5.89</v>
      </c>
      <c r="N353">
        <v>26.6</v>
      </c>
      <c r="O353">
        <f t="shared" si="16"/>
        <v>25.737818722722249</v>
      </c>
      <c r="P353">
        <f t="shared" si="17"/>
        <v>25.738369946859883</v>
      </c>
      <c r="Q353">
        <f t="shared" si="18"/>
        <v>0.74335655488829655</v>
      </c>
    </row>
    <row r="354" spans="1:17">
      <c r="A354">
        <v>6.2109999999999999E-2</v>
      </c>
      <c r="B354">
        <v>40</v>
      </c>
      <c r="C354">
        <v>1.25</v>
      </c>
      <c r="D354">
        <v>0</v>
      </c>
      <c r="E354">
        <v>0.42899999999999999</v>
      </c>
      <c r="F354">
        <v>6.49</v>
      </c>
      <c r="G354">
        <v>44.4</v>
      </c>
      <c r="H354">
        <v>8.7920999999999996</v>
      </c>
      <c r="I354">
        <v>1</v>
      </c>
      <c r="J354">
        <v>335</v>
      </c>
      <c r="K354">
        <v>19.7</v>
      </c>
      <c r="L354">
        <v>396.9</v>
      </c>
      <c r="M354">
        <v>5.98</v>
      </c>
      <c r="N354">
        <v>22.9</v>
      </c>
      <c r="O354">
        <f t="shared" si="16"/>
        <v>23.07102988543117</v>
      </c>
      <c r="P354">
        <f t="shared" si="17"/>
        <v>23.071495690759857</v>
      </c>
      <c r="Q354">
        <f t="shared" si="18"/>
        <v>2.9251221710599452E-2</v>
      </c>
    </row>
    <row r="355" spans="1:17">
      <c r="A355">
        <v>7.9500000000000001E-2</v>
      </c>
      <c r="B355">
        <v>60</v>
      </c>
      <c r="C355">
        <v>1.69</v>
      </c>
      <c r="D355">
        <v>0</v>
      </c>
      <c r="E355">
        <v>0.41099999999999998</v>
      </c>
      <c r="F355">
        <v>6.5789999999999997</v>
      </c>
      <c r="G355">
        <v>35.9</v>
      </c>
      <c r="H355">
        <v>10.7103</v>
      </c>
      <c r="I355">
        <v>4</v>
      </c>
      <c r="J355">
        <v>411</v>
      </c>
      <c r="K355">
        <v>18.3</v>
      </c>
      <c r="L355">
        <v>370.78</v>
      </c>
      <c r="M355">
        <v>5.49</v>
      </c>
      <c r="N355">
        <v>24.1</v>
      </c>
      <c r="O355">
        <f t="shared" si="16"/>
        <v>22.985488019002407</v>
      </c>
      <c r="P355">
        <f t="shared" si="17"/>
        <v>22.985637450872769</v>
      </c>
      <c r="Q355">
        <f t="shared" si="18"/>
        <v>1.2421369557871824</v>
      </c>
    </row>
    <row r="356" spans="1:17">
      <c r="A356">
        <v>7.2440000000000004E-2</v>
      </c>
      <c r="B356">
        <v>60</v>
      </c>
      <c r="C356">
        <v>1.69</v>
      </c>
      <c r="D356">
        <v>0</v>
      </c>
      <c r="E356">
        <v>0.41099999999999998</v>
      </c>
      <c r="F356">
        <v>5.8840000000000003</v>
      </c>
      <c r="G356">
        <v>18.5</v>
      </c>
      <c r="H356">
        <v>10.7103</v>
      </c>
      <c r="I356">
        <v>4</v>
      </c>
      <c r="J356">
        <v>411</v>
      </c>
      <c r="K356">
        <v>18.3</v>
      </c>
      <c r="L356">
        <v>392.33</v>
      </c>
      <c r="M356">
        <v>7.79</v>
      </c>
      <c r="N356">
        <v>18.600000000000001</v>
      </c>
      <c r="O356">
        <f t="shared" si="16"/>
        <v>18.357637680838998</v>
      </c>
      <c r="P356">
        <f t="shared" si="17"/>
        <v>18.357817492443171</v>
      </c>
      <c r="Q356">
        <f t="shared" si="18"/>
        <v>5.8739493749100063E-2</v>
      </c>
    </row>
    <row r="357" spans="1:17">
      <c r="A357">
        <v>1.7090000000000001E-2</v>
      </c>
      <c r="B357">
        <v>90</v>
      </c>
      <c r="C357">
        <v>2.02</v>
      </c>
      <c r="D357">
        <v>0</v>
      </c>
      <c r="E357">
        <v>0.41</v>
      </c>
      <c r="F357">
        <v>6.7279999999999998</v>
      </c>
      <c r="G357">
        <v>36.1</v>
      </c>
      <c r="H357">
        <v>12.1265</v>
      </c>
      <c r="I357">
        <v>5</v>
      </c>
      <c r="J357">
        <v>187</v>
      </c>
      <c r="K357">
        <v>17</v>
      </c>
      <c r="L357">
        <v>384.46</v>
      </c>
      <c r="M357">
        <v>4.5</v>
      </c>
      <c r="N357">
        <v>30.1</v>
      </c>
      <c r="O357">
        <f t="shared" si="16"/>
        <v>27.367292819466574</v>
      </c>
      <c r="P357">
        <f t="shared" si="17"/>
        <v>27.365343291072147</v>
      </c>
      <c r="Q357">
        <f t="shared" si="18"/>
        <v>7.4676885345389561</v>
      </c>
    </row>
    <row r="358" spans="1:17">
      <c r="A358">
        <v>4.301E-2</v>
      </c>
      <c r="B358">
        <v>80</v>
      </c>
      <c r="C358">
        <v>1.91</v>
      </c>
      <c r="D358">
        <v>0</v>
      </c>
      <c r="E358">
        <v>0.41299999999999998</v>
      </c>
      <c r="F358">
        <v>5.6630000000000003</v>
      </c>
      <c r="G358">
        <v>21.9</v>
      </c>
      <c r="H358">
        <v>10.585699999999999</v>
      </c>
      <c r="I358">
        <v>4</v>
      </c>
      <c r="J358">
        <v>334</v>
      </c>
      <c r="K358">
        <v>22</v>
      </c>
      <c r="L358">
        <v>382.8</v>
      </c>
      <c r="M358">
        <v>8.0500000000000007</v>
      </c>
      <c r="N358">
        <v>18.2</v>
      </c>
      <c r="O358">
        <f t="shared" si="16"/>
        <v>17.134449466862197</v>
      </c>
      <c r="P358">
        <f t="shared" si="17"/>
        <v>17.13379481929449</v>
      </c>
      <c r="Q358">
        <f t="shared" si="18"/>
        <v>1.1353979386702548</v>
      </c>
    </row>
    <row r="359" spans="1:17">
      <c r="A359">
        <v>0.10659</v>
      </c>
      <c r="B359">
        <v>80</v>
      </c>
      <c r="C359">
        <v>1.91</v>
      </c>
      <c r="D359">
        <v>0</v>
      </c>
      <c r="E359">
        <v>0.41299999999999998</v>
      </c>
      <c r="F359">
        <v>5.9359999999999999</v>
      </c>
      <c r="G359">
        <v>19.5</v>
      </c>
      <c r="H359">
        <v>10.585699999999999</v>
      </c>
      <c r="I359">
        <v>4</v>
      </c>
      <c r="J359">
        <v>334</v>
      </c>
      <c r="K359">
        <v>22</v>
      </c>
      <c r="L359">
        <v>376.04</v>
      </c>
      <c r="M359">
        <v>5.57</v>
      </c>
      <c r="N359">
        <v>20.6</v>
      </c>
      <c r="O359">
        <f t="shared" si="16"/>
        <v>19.696399557637612</v>
      </c>
      <c r="P359">
        <f t="shared" si="17"/>
        <v>19.695696861808639</v>
      </c>
      <c r="Q359">
        <f t="shared" si="18"/>
        <v>0.81649375943750568</v>
      </c>
    </row>
    <row r="360" spans="1:17">
      <c r="A360">
        <v>8.9829600000000003</v>
      </c>
      <c r="B360">
        <v>0</v>
      </c>
      <c r="C360">
        <v>18.100000000000001</v>
      </c>
      <c r="D360">
        <v>1</v>
      </c>
      <c r="E360">
        <v>0.77</v>
      </c>
      <c r="F360">
        <v>6.2119999999999997</v>
      </c>
      <c r="G360">
        <v>97.4</v>
      </c>
      <c r="H360">
        <v>2.1221999999999999</v>
      </c>
      <c r="I360">
        <v>24</v>
      </c>
      <c r="J360">
        <v>666</v>
      </c>
      <c r="K360">
        <v>20.2</v>
      </c>
      <c r="L360">
        <v>377.73</v>
      </c>
      <c r="M360">
        <v>17.600000000000001</v>
      </c>
      <c r="N360">
        <v>17.8</v>
      </c>
      <c r="O360">
        <f t="shared" si="16"/>
        <v>22.027182870595389</v>
      </c>
      <c r="P360">
        <f t="shared" si="17"/>
        <v>22.027432523392765</v>
      </c>
      <c r="Q360">
        <f t="shared" si="18"/>
        <v>17.869075021455071</v>
      </c>
    </row>
    <row r="361" spans="1:17">
      <c r="A361">
        <v>3.8496999999999999</v>
      </c>
      <c r="B361">
        <v>0</v>
      </c>
      <c r="C361">
        <v>18.100000000000001</v>
      </c>
      <c r="D361">
        <v>1</v>
      </c>
      <c r="E361">
        <v>0.77</v>
      </c>
      <c r="F361">
        <v>6.3949999999999996</v>
      </c>
      <c r="G361">
        <v>91</v>
      </c>
      <c r="H361">
        <v>2.5051999999999999</v>
      </c>
      <c r="I361">
        <v>24</v>
      </c>
      <c r="J361">
        <v>666</v>
      </c>
      <c r="K361">
        <v>20.2</v>
      </c>
      <c r="L361">
        <v>391.34</v>
      </c>
      <c r="M361">
        <v>13.27</v>
      </c>
      <c r="N361">
        <v>21.7</v>
      </c>
      <c r="O361">
        <f t="shared" si="16"/>
        <v>25.266982268613738</v>
      </c>
      <c r="P361">
        <f t="shared" si="17"/>
        <v>25.267013692168032</v>
      </c>
      <c r="Q361">
        <f t="shared" si="18"/>
        <v>12.723362504604815</v>
      </c>
    </row>
    <row r="362" spans="1:17">
      <c r="A362">
        <v>5.2017699999999998</v>
      </c>
      <c r="B362">
        <v>0</v>
      </c>
      <c r="C362">
        <v>18.100000000000001</v>
      </c>
      <c r="D362">
        <v>1</v>
      </c>
      <c r="E362">
        <v>0.77</v>
      </c>
      <c r="F362">
        <v>6.1269999999999998</v>
      </c>
      <c r="G362">
        <v>83.4</v>
      </c>
      <c r="H362">
        <v>2.7227000000000001</v>
      </c>
      <c r="I362">
        <v>24</v>
      </c>
      <c r="J362">
        <v>666</v>
      </c>
      <c r="K362">
        <v>20.2</v>
      </c>
      <c r="L362">
        <v>395.43</v>
      </c>
      <c r="M362">
        <v>11.48</v>
      </c>
      <c r="N362">
        <v>22.7</v>
      </c>
      <c r="O362">
        <f t="shared" si="16"/>
        <v>24.207284327223746</v>
      </c>
      <c r="P362">
        <f t="shared" si="17"/>
        <v>24.207195776407634</v>
      </c>
      <c r="Q362">
        <f t="shared" si="18"/>
        <v>2.2719060430943436</v>
      </c>
    </row>
    <row r="363" spans="1:17">
      <c r="A363">
        <v>4.2613099999999999</v>
      </c>
      <c r="B363">
        <v>0</v>
      </c>
      <c r="C363">
        <v>18.100000000000001</v>
      </c>
      <c r="D363">
        <v>0</v>
      </c>
      <c r="E363">
        <v>0.77</v>
      </c>
      <c r="F363">
        <v>6.1120000000000001</v>
      </c>
      <c r="G363">
        <v>81.3</v>
      </c>
      <c r="H363">
        <v>2.5091000000000001</v>
      </c>
      <c r="I363">
        <v>24</v>
      </c>
      <c r="J363">
        <v>666</v>
      </c>
      <c r="K363">
        <v>20.2</v>
      </c>
      <c r="L363">
        <v>390.74</v>
      </c>
      <c r="M363">
        <v>12.67</v>
      </c>
      <c r="N363">
        <v>22.6</v>
      </c>
      <c r="O363">
        <f t="shared" si="16"/>
        <v>21.003813991664</v>
      </c>
      <c r="P363">
        <f t="shared" si="17"/>
        <v>21.003590708658503</v>
      </c>
      <c r="Q363">
        <f t="shared" si="18"/>
        <v>2.5478097732076179</v>
      </c>
    </row>
    <row r="364" spans="1:17">
      <c r="A364">
        <v>4.5419200000000002</v>
      </c>
      <c r="B364">
        <v>0</v>
      </c>
      <c r="C364">
        <v>18.100000000000001</v>
      </c>
      <c r="D364">
        <v>0</v>
      </c>
      <c r="E364">
        <v>0.77</v>
      </c>
      <c r="F364">
        <v>6.3979999999999997</v>
      </c>
      <c r="G364">
        <v>88</v>
      </c>
      <c r="H364">
        <v>2.5182000000000002</v>
      </c>
      <c r="I364">
        <v>24</v>
      </c>
      <c r="J364">
        <v>666</v>
      </c>
      <c r="K364">
        <v>20.2</v>
      </c>
      <c r="L364">
        <v>374.56</v>
      </c>
      <c r="M364">
        <v>7.79</v>
      </c>
      <c r="N364">
        <v>25</v>
      </c>
      <c r="O364">
        <f t="shared" si="16"/>
        <v>24.408055509849863</v>
      </c>
      <c r="P364">
        <f t="shared" si="17"/>
        <v>24.407675062937134</v>
      </c>
      <c r="Q364">
        <f t="shared" si="18"/>
        <v>0.35039827941910584</v>
      </c>
    </row>
    <row r="365" spans="1:17">
      <c r="A365">
        <v>3.83684</v>
      </c>
      <c r="B365">
        <v>0</v>
      </c>
      <c r="C365">
        <v>18.100000000000001</v>
      </c>
      <c r="D365">
        <v>0</v>
      </c>
      <c r="E365">
        <v>0.77</v>
      </c>
      <c r="F365">
        <v>6.2510000000000003</v>
      </c>
      <c r="G365">
        <v>91.1</v>
      </c>
      <c r="H365">
        <v>2.2955000000000001</v>
      </c>
      <c r="I365">
        <v>24</v>
      </c>
      <c r="J365">
        <v>666</v>
      </c>
      <c r="K365">
        <v>20.2</v>
      </c>
      <c r="L365">
        <v>350.65</v>
      </c>
      <c r="M365">
        <v>14.19</v>
      </c>
      <c r="N365">
        <v>19.899999999999999</v>
      </c>
      <c r="O365">
        <f t="shared" si="16"/>
        <v>20.767691548607367</v>
      </c>
      <c r="P365">
        <f t="shared" si="17"/>
        <v>20.767578192998435</v>
      </c>
      <c r="Q365">
        <f t="shared" si="18"/>
        <v>0.7528886235246528</v>
      </c>
    </row>
    <row r="366" spans="1:17">
      <c r="A366">
        <v>3.67822</v>
      </c>
      <c r="B366">
        <v>0</v>
      </c>
      <c r="C366">
        <v>18.100000000000001</v>
      </c>
      <c r="D366">
        <v>0</v>
      </c>
      <c r="E366">
        <v>0.77</v>
      </c>
      <c r="F366">
        <v>5.3620000000000001</v>
      </c>
      <c r="G366">
        <v>96.2</v>
      </c>
      <c r="H366">
        <v>2.1036000000000001</v>
      </c>
      <c r="I366">
        <v>24</v>
      </c>
      <c r="J366">
        <v>666</v>
      </c>
      <c r="K366">
        <v>20.2</v>
      </c>
      <c r="L366">
        <v>380.79</v>
      </c>
      <c r="M366">
        <v>10.19</v>
      </c>
      <c r="N366">
        <v>20.8</v>
      </c>
      <c r="O366">
        <f t="shared" si="16"/>
        <v>17.783372652735025</v>
      </c>
      <c r="P366">
        <f t="shared" si="17"/>
        <v>17.782994873763123</v>
      </c>
      <c r="Q366">
        <f t="shared" si="18"/>
        <v>9.1000405522669237</v>
      </c>
    </row>
    <row r="367" spans="1:17">
      <c r="A367">
        <v>4.2223899999999999</v>
      </c>
      <c r="B367">
        <v>0</v>
      </c>
      <c r="C367">
        <v>18.100000000000001</v>
      </c>
      <c r="D367">
        <v>1</v>
      </c>
      <c r="E367">
        <v>0.77</v>
      </c>
      <c r="F367">
        <v>5.8029999999999999</v>
      </c>
      <c r="G367">
        <v>89</v>
      </c>
      <c r="H367">
        <v>1.9047000000000001</v>
      </c>
      <c r="I367">
        <v>24</v>
      </c>
      <c r="J367">
        <v>666</v>
      </c>
      <c r="K367">
        <v>20.2</v>
      </c>
      <c r="L367">
        <v>353.04</v>
      </c>
      <c r="M367">
        <v>14.64</v>
      </c>
      <c r="N367">
        <v>16.8</v>
      </c>
      <c r="O367">
        <f t="shared" si="16"/>
        <v>21.175614663678004</v>
      </c>
      <c r="P367">
        <f t="shared" si="17"/>
        <v>21.175757964901216</v>
      </c>
      <c r="Q367">
        <f t="shared" si="18"/>
        <v>19.146003684993971</v>
      </c>
    </row>
    <row r="368" spans="1:17">
      <c r="A368">
        <v>3.4742799999999998</v>
      </c>
      <c r="B368">
        <v>0</v>
      </c>
      <c r="C368">
        <v>18.100000000000001</v>
      </c>
      <c r="D368">
        <v>1</v>
      </c>
      <c r="E368">
        <v>0.71799999999999997</v>
      </c>
      <c r="F368">
        <v>8.7799999999999994</v>
      </c>
      <c r="G368">
        <v>82.9</v>
      </c>
      <c r="H368">
        <v>1.9047000000000001</v>
      </c>
      <c r="I368">
        <v>24</v>
      </c>
      <c r="J368">
        <v>666</v>
      </c>
      <c r="K368">
        <v>20.2</v>
      </c>
      <c r="L368">
        <v>354.55</v>
      </c>
      <c r="M368">
        <v>5.29</v>
      </c>
      <c r="N368">
        <v>21.9</v>
      </c>
      <c r="O368">
        <f t="shared" si="16"/>
        <v>42.998728754823986</v>
      </c>
      <c r="P368">
        <f t="shared" si="17"/>
        <v>42.998858673870494</v>
      </c>
      <c r="Q368">
        <f t="shared" si="18"/>
        <v>445.15635506963656</v>
      </c>
    </row>
    <row r="369" spans="1:17">
      <c r="A369">
        <v>4.5558699999999996</v>
      </c>
      <c r="B369">
        <v>0</v>
      </c>
      <c r="C369">
        <v>18.100000000000001</v>
      </c>
      <c r="D369">
        <v>0</v>
      </c>
      <c r="E369">
        <v>0.71799999999999997</v>
      </c>
      <c r="F369">
        <v>3.5609999999999999</v>
      </c>
      <c r="G369">
        <v>87.9</v>
      </c>
      <c r="H369">
        <v>1.6132</v>
      </c>
      <c r="I369">
        <v>24</v>
      </c>
      <c r="J369">
        <v>666</v>
      </c>
      <c r="K369">
        <v>20.2</v>
      </c>
      <c r="L369">
        <v>354.7</v>
      </c>
      <c r="M369">
        <v>7.12</v>
      </c>
      <c r="N369">
        <v>27.5</v>
      </c>
      <c r="O369">
        <f t="shared" si="16"/>
        <v>8.60558879915855</v>
      </c>
      <c r="P369">
        <f t="shared" si="17"/>
        <v>8.6049275742278937</v>
      </c>
      <c r="Q369">
        <f t="shared" si="18"/>
        <v>356.99877462648283</v>
      </c>
    </row>
    <row r="370" spans="1:17">
      <c r="A370">
        <v>3.6969500000000002</v>
      </c>
      <c r="B370">
        <v>0</v>
      </c>
      <c r="C370">
        <v>18.100000000000001</v>
      </c>
      <c r="D370">
        <v>0</v>
      </c>
      <c r="E370">
        <v>0.71799999999999997</v>
      </c>
      <c r="F370">
        <v>4.9630000000000001</v>
      </c>
      <c r="G370">
        <v>91.4</v>
      </c>
      <c r="H370">
        <v>1.7523</v>
      </c>
      <c r="I370">
        <v>24</v>
      </c>
      <c r="J370">
        <v>666</v>
      </c>
      <c r="K370">
        <v>20.2</v>
      </c>
      <c r="L370">
        <v>316.02999999999997</v>
      </c>
      <c r="M370">
        <v>14</v>
      </c>
      <c r="N370">
        <v>21.9</v>
      </c>
      <c r="O370">
        <f t="shared" si="16"/>
        <v>13.382906784057173</v>
      </c>
      <c r="P370">
        <f t="shared" si="17"/>
        <v>13.382674496969006</v>
      </c>
      <c r="Q370">
        <f t="shared" si="18"/>
        <v>72.540876849059302</v>
      </c>
    </row>
    <row r="371" spans="1:17">
      <c r="A371">
        <v>13.5222</v>
      </c>
      <c r="B371">
        <v>0</v>
      </c>
      <c r="C371">
        <v>18.100000000000001</v>
      </c>
      <c r="D371">
        <v>0</v>
      </c>
      <c r="E371">
        <v>0.63100000000000001</v>
      </c>
      <c r="F371">
        <v>3.863</v>
      </c>
      <c r="G371">
        <v>100</v>
      </c>
      <c r="H371">
        <v>1.5105999999999999</v>
      </c>
      <c r="I371">
        <v>24</v>
      </c>
      <c r="J371">
        <v>666</v>
      </c>
      <c r="K371">
        <v>20.2</v>
      </c>
      <c r="L371">
        <v>131.41999999999999</v>
      </c>
      <c r="M371">
        <v>13.33</v>
      </c>
      <c r="N371">
        <v>23.1</v>
      </c>
      <c r="O371">
        <f t="shared" si="16"/>
        <v>3.9007790932301409</v>
      </c>
      <c r="P371">
        <f t="shared" si="17"/>
        <v>3.9004361515499841</v>
      </c>
      <c r="Q371">
        <f t="shared" si="18"/>
        <v>368.61008342694885</v>
      </c>
    </row>
    <row r="372" spans="1:17">
      <c r="A372">
        <v>4.8982200000000002</v>
      </c>
      <c r="B372">
        <v>0</v>
      </c>
      <c r="C372">
        <v>18.100000000000001</v>
      </c>
      <c r="D372">
        <v>0</v>
      </c>
      <c r="E372">
        <v>0.63100000000000001</v>
      </c>
      <c r="F372">
        <v>4.97</v>
      </c>
      <c r="G372">
        <v>100</v>
      </c>
      <c r="H372">
        <v>1.3325</v>
      </c>
      <c r="I372">
        <v>24</v>
      </c>
      <c r="J372">
        <v>666</v>
      </c>
      <c r="K372">
        <v>20.2</v>
      </c>
      <c r="L372">
        <v>375.52</v>
      </c>
      <c r="M372">
        <v>3.26</v>
      </c>
      <c r="N372">
        <v>50</v>
      </c>
      <c r="O372">
        <f t="shared" si="16"/>
        <v>19.279294019638527</v>
      </c>
      <c r="P372">
        <f t="shared" si="17"/>
        <v>19.278577721757774</v>
      </c>
      <c r="Q372">
        <f t="shared" si="18"/>
        <v>943.76177593181717</v>
      </c>
    </row>
    <row r="373" spans="1:17">
      <c r="A373">
        <v>5.6699799999999998</v>
      </c>
      <c r="B373">
        <v>0</v>
      </c>
      <c r="C373">
        <v>18.100000000000001</v>
      </c>
      <c r="D373">
        <v>1</v>
      </c>
      <c r="E373">
        <v>0.63100000000000001</v>
      </c>
      <c r="F373">
        <v>6.6829999999999998</v>
      </c>
      <c r="G373">
        <v>96.8</v>
      </c>
      <c r="H373">
        <v>1.3567</v>
      </c>
      <c r="I373">
        <v>24</v>
      </c>
      <c r="J373">
        <v>666</v>
      </c>
      <c r="K373">
        <v>20.2</v>
      </c>
      <c r="L373">
        <v>375.33</v>
      </c>
      <c r="M373">
        <v>3.73</v>
      </c>
      <c r="N373">
        <v>50</v>
      </c>
      <c r="O373">
        <f t="shared" si="16"/>
        <v>32.015236071953566</v>
      </c>
      <c r="P373">
        <f t="shared" si="17"/>
        <v>32.014990063811247</v>
      </c>
      <c r="Q373">
        <f t="shared" si="18"/>
        <v>323.4517335475602</v>
      </c>
    </row>
    <row r="374" spans="1:17">
      <c r="A374">
        <v>6.5387599999999999</v>
      </c>
      <c r="B374">
        <v>0</v>
      </c>
      <c r="C374">
        <v>18.100000000000001</v>
      </c>
      <c r="D374">
        <v>1</v>
      </c>
      <c r="E374">
        <v>0.63100000000000001</v>
      </c>
      <c r="F374">
        <v>7.016</v>
      </c>
      <c r="G374">
        <v>97.5</v>
      </c>
      <c r="H374">
        <v>1.2023999999999999</v>
      </c>
      <c r="I374">
        <v>24</v>
      </c>
      <c r="J374">
        <v>666</v>
      </c>
      <c r="K374">
        <v>20.2</v>
      </c>
      <c r="L374">
        <v>392.05</v>
      </c>
      <c r="M374">
        <v>2.96</v>
      </c>
      <c r="N374">
        <v>50</v>
      </c>
      <c r="O374">
        <f t="shared" si="16"/>
        <v>34.624585142278825</v>
      </c>
      <c r="P374">
        <f t="shared" si="17"/>
        <v>34.624373033193031</v>
      </c>
      <c r="Q374">
        <f t="shared" si="18"/>
        <v>236.40338204703306</v>
      </c>
    </row>
    <row r="375" spans="1:17">
      <c r="A375">
        <v>9.2323000000000004</v>
      </c>
      <c r="B375">
        <v>0</v>
      </c>
      <c r="C375">
        <v>18.100000000000001</v>
      </c>
      <c r="D375">
        <v>0</v>
      </c>
      <c r="E375">
        <v>0.63100000000000001</v>
      </c>
      <c r="F375">
        <v>6.2160000000000002</v>
      </c>
      <c r="G375">
        <v>100</v>
      </c>
      <c r="H375">
        <v>1.1691</v>
      </c>
      <c r="I375">
        <v>24</v>
      </c>
      <c r="J375">
        <v>666</v>
      </c>
      <c r="K375">
        <v>20.2</v>
      </c>
      <c r="L375">
        <v>366.15</v>
      </c>
      <c r="M375">
        <v>9.5299999999999994</v>
      </c>
      <c r="N375">
        <v>50</v>
      </c>
      <c r="O375">
        <f t="shared" si="16"/>
        <v>23.66788897842865</v>
      </c>
      <c r="P375">
        <f t="shared" si="17"/>
        <v>23.667623339136529</v>
      </c>
      <c r="Q375">
        <f t="shared" si="18"/>
        <v>693.38007085235938</v>
      </c>
    </row>
    <row r="376" spans="1:17">
      <c r="A376">
        <v>8.2672500000000007</v>
      </c>
      <c r="B376">
        <v>0</v>
      </c>
      <c r="C376">
        <v>18.100000000000001</v>
      </c>
      <c r="D376">
        <v>1</v>
      </c>
      <c r="E376">
        <v>0.66800000000000004</v>
      </c>
      <c r="F376">
        <v>5.875</v>
      </c>
      <c r="G376">
        <v>89.6</v>
      </c>
      <c r="H376">
        <v>1.1295999999999999</v>
      </c>
      <c r="I376">
        <v>24</v>
      </c>
      <c r="J376">
        <v>666</v>
      </c>
      <c r="K376">
        <v>20.2</v>
      </c>
      <c r="L376">
        <v>347.88</v>
      </c>
      <c r="M376">
        <v>8.8800000000000008</v>
      </c>
      <c r="N376">
        <v>50</v>
      </c>
      <c r="O376">
        <f t="shared" si="16"/>
        <v>24.596019062140556</v>
      </c>
      <c r="P376">
        <f t="shared" si="17"/>
        <v>24.595990607182564</v>
      </c>
      <c r="Q376">
        <f t="shared" si="18"/>
        <v>645.36224749112603</v>
      </c>
    </row>
    <row r="377" spans="1:17">
      <c r="A377">
        <v>11.1081</v>
      </c>
      <c r="B377">
        <v>0</v>
      </c>
      <c r="C377">
        <v>18.100000000000001</v>
      </c>
      <c r="D377">
        <v>0</v>
      </c>
      <c r="E377">
        <v>0.66800000000000004</v>
      </c>
      <c r="F377">
        <v>4.9059999999999997</v>
      </c>
      <c r="G377">
        <v>100</v>
      </c>
      <c r="H377">
        <v>1.1741999999999999</v>
      </c>
      <c r="I377">
        <v>24</v>
      </c>
      <c r="J377">
        <v>666</v>
      </c>
      <c r="K377">
        <v>20.2</v>
      </c>
      <c r="L377">
        <v>396.9</v>
      </c>
      <c r="M377">
        <v>34.770000000000003</v>
      </c>
      <c r="N377">
        <v>13.8</v>
      </c>
      <c r="O377">
        <f t="shared" si="16"/>
        <v>5.557980240266458</v>
      </c>
      <c r="P377">
        <f t="shared" si="17"/>
        <v>5.5585325195200053</v>
      </c>
      <c r="Q377">
        <f t="shared" si="18"/>
        <v>67.930889719838163</v>
      </c>
    </row>
    <row r="378" spans="1:17">
      <c r="A378">
        <v>18.498200000000001</v>
      </c>
      <c r="B378">
        <v>0</v>
      </c>
      <c r="C378">
        <v>18.100000000000001</v>
      </c>
      <c r="D378">
        <v>0</v>
      </c>
      <c r="E378">
        <v>0.66800000000000004</v>
      </c>
      <c r="F378">
        <v>4.1379999999999999</v>
      </c>
      <c r="G378">
        <v>100</v>
      </c>
      <c r="H378">
        <v>1.137</v>
      </c>
      <c r="I378">
        <v>24</v>
      </c>
      <c r="J378">
        <v>666</v>
      </c>
      <c r="K378">
        <v>20.2</v>
      </c>
      <c r="L378">
        <v>396.9</v>
      </c>
      <c r="M378">
        <v>37.97</v>
      </c>
      <c r="N378">
        <v>13.8</v>
      </c>
      <c r="O378">
        <f t="shared" si="16"/>
        <v>-0.9680937097671265</v>
      </c>
      <c r="P378">
        <f t="shared" si="17"/>
        <v>-0.96748831818185188</v>
      </c>
      <c r="Q378">
        <f t="shared" si="18"/>
        <v>218.0965918204634</v>
      </c>
    </row>
    <row r="379" spans="1:17">
      <c r="A379">
        <v>19.609100000000002</v>
      </c>
      <c r="B379">
        <v>0</v>
      </c>
      <c r="C379">
        <v>18.100000000000001</v>
      </c>
      <c r="D379">
        <v>0</v>
      </c>
      <c r="E379">
        <v>0.67100000000000004</v>
      </c>
      <c r="F379">
        <v>7.3129999999999997</v>
      </c>
      <c r="G379">
        <v>97.9</v>
      </c>
      <c r="H379">
        <v>1.3163</v>
      </c>
      <c r="I379">
        <v>24</v>
      </c>
      <c r="J379">
        <v>666</v>
      </c>
      <c r="K379">
        <v>20.2</v>
      </c>
      <c r="L379">
        <v>396.9</v>
      </c>
      <c r="M379">
        <v>13.44</v>
      </c>
      <c r="N379">
        <v>15</v>
      </c>
      <c r="O379">
        <f t="shared" si="16"/>
        <v>27.804512160667819</v>
      </c>
      <c r="P379">
        <f t="shared" si="17"/>
        <v>27.804581591513752</v>
      </c>
      <c r="Q379">
        <f t="shared" si="18"/>
        <v>163.95553167269006</v>
      </c>
    </row>
    <row r="380" spans="1:17">
      <c r="A380">
        <v>15.288</v>
      </c>
      <c r="B380">
        <v>0</v>
      </c>
      <c r="C380">
        <v>18.100000000000001</v>
      </c>
      <c r="D380">
        <v>0</v>
      </c>
      <c r="E380">
        <v>0.67100000000000004</v>
      </c>
      <c r="F380">
        <v>6.649</v>
      </c>
      <c r="G380">
        <v>93.3</v>
      </c>
      <c r="H380">
        <v>1.3449</v>
      </c>
      <c r="I380">
        <v>24</v>
      </c>
      <c r="J380">
        <v>666</v>
      </c>
      <c r="K380">
        <v>20.2</v>
      </c>
      <c r="L380">
        <v>363.02</v>
      </c>
      <c r="M380">
        <v>23.24</v>
      </c>
      <c r="N380">
        <v>13.9</v>
      </c>
      <c r="O380">
        <f t="shared" si="16"/>
        <v>19.677399639207877</v>
      </c>
      <c r="P380">
        <f t="shared" si="17"/>
        <v>19.677765812373302</v>
      </c>
      <c r="Q380">
        <f t="shared" si="18"/>
        <v>33.378346591119303</v>
      </c>
    </row>
    <row r="381" spans="1:17">
      <c r="A381">
        <v>9.8234899999999996</v>
      </c>
      <c r="B381">
        <v>0</v>
      </c>
      <c r="C381">
        <v>18.100000000000001</v>
      </c>
      <c r="D381">
        <v>0</v>
      </c>
      <c r="E381">
        <v>0.67100000000000004</v>
      </c>
      <c r="F381">
        <v>6.7939999999999996</v>
      </c>
      <c r="G381">
        <v>98.8</v>
      </c>
      <c r="H381">
        <v>1.3580000000000001</v>
      </c>
      <c r="I381">
        <v>24</v>
      </c>
      <c r="J381">
        <v>666</v>
      </c>
      <c r="K381">
        <v>20.2</v>
      </c>
      <c r="L381">
        <v>396.9</v>
      </c>
      <c r="M381">
        <v>21.24</v>
      </c>
      <c r="N381">
        <v>13.3</v>
      </c>
      <c r="O381">
        <f t="shared" si="16"/>
        <v>22.326540477148452</v>
      </c>
      <c r="P381">
        <f t="shared" si="17"/>
        <v>22.326794797709553</v>
      </c>
      <c r="Q381">
        <f t="shared" si="18"/>
        <v>81.478432985599383</v>
      </c>
    </row>
    <row r="382" spans="1:17">
      <c r="A382">
        <v>23.648199999999999</v>
      </c>
      <c r="B382">
        <v>0</v>
      </c>
      <c r="C382">
        <v>18.100000000000001</v>
      </c>
      <c r="D382">
        <v>0</v>
      </c>
      <c r="E382">
        <v>0.67100000000000004</v>
      </c>
      <c r="F382">
        <v>6.38</v>
      </c>
      <c r="G382">
        <v>96.2</v>
      </c>
      <c r="H382">
        <v>1.3861000000000001</v>
      </c>
      <c r="I382">
        <v>24</v>
      </c>
      <c r="J382">
        <v>666</v>
      </c>
      <c r="K382">
        <v>20.2</v>
      </c>
      <c r="L382">
        <v>396.9</v>
      </c>
      <c r="M382">
        <v>23.69</v>
      </c>
      <c r="N382">
        <v>13.1</v>
      </c>
      <c r="O382">
        <f t="shared" si="16"/>
        <v>17.57665865372666</v>
      </c>
      <c r="P382">
        <f t="shared" si="17"/>
        <v>17.577000926811351</v>
      </c>
      <c r="Q382">
        <f t="shared" si="18"/>
        <v>20.040472701985799</v>
      </c>
    </row>
    <row r="383" spans="1:17">
      <c r="A383">
        <v>17.866700000000002</v>
      </c>
      <c r="B383">
        <v>0</v>
      </c>
      <c r="C383">
        <v>18.100000000000001</v>
      </c>
      <c r="D383">
        <v>0</v>
      </c>
      <c r="E383">
        <v>0.67100000000000004</v>
      </c>
      <c r="F383">
        <v>6.2229999999999999</v>
      </c>
      <c r="G383">
        <v>100</v>
      </c>
      <c r="H383">
        <v>1.3861000000000001</v>
      </c>
      <c r="I383">
        <v>24</v>
      </c>
      <c r="J383">
        <v>666</v>
      </c>
      <c r="K383">
        <v>20.2</v>
      </c>
      <c r="L383">
        <v>393.74</v>
      </c>
      <c r="M383">
        <v>21.78</v>
      </c>
      <c r="N383">
        <v>10.199999999999999</v>
      </c>
      <c r="O383">
        <f t="shared" si="16"/>
        <v>17.897896427115498</v>
      </c>
      <c r="P383">
        <f t="shared" si="17"/>
        <v>17.898117622130535</v>
      </c>
      <c r="Q383">
        <f t="shared" si="18"/>
        <v>59.257609402597559</v>
      </c>
    </row>
    <row r="384" spans="1:17">
      <c r="A384">
        <v>88.976200000000006</v>
      </c>
      <c r="B384">
        <v>0</v>
      </c>
      <c r="C384">
        <v>18.100000000000001</v>
      </c>
      <c r="D384">
        <v>0</v>
      </c>
      <c r="E384">
        <v>0.67100000000000004</v>
      </c>
      <c r="F384">
        <v>6.968</v>
      </c>
      <c r="G384">
        <v>91.9</v>
      </c>
      <c r="H384">
        <v>1.4165000000000001</v>
      </c>
      <c r="I384">
        <v>24</v>
      </c>
      <c r="J384">
        <v>666</v>
      </c>
      <c r="K384">
        <v>20.2</v>
      </c>
      <c r="L384">
        <v>396.9</v>
      </c>
      <c r="M384">
        <v>17.21</v>
      </c>
      <c r="N384">
        <v>10.4</v>
      </c>
      <c r="O384">
        <f t="shared" si="16"/>
        <v>17.778254912388196</v>
      </c>
      <c r="P384">
        <f t="shared" si="17"/>
        <v>17.778657202411623</v>
      </c>
      <c r="Q384">
        <f t="shared" si="18"/>
        <v>54.438645552180539</v>
      </c>
    </row>
    <row r="385" spans="1:17">
      <c r="A385">
        <v>15.8744</v>
      </c>
      <c r="B385">
        <v>0</v>
      </c>
      <c r="C385">
        <v>18.100000000000001</v>
      </c>
      <c r="D385">
        <v>0</v>
      </c>
      <c r="E385">
        <v>0.67100000000000004</v>
      </c>
      <c r="F385">
        <v>6.5449999999999999</v>
      </c>
      <c r="G385">
        <v>99.1</v>
      </c>
      <c r="H385">
        <v>1.5192000000000001</v>
      </c>
      <c r="I385">
        <v>24</v>
      </c>
      <c r="J385">
        <v>666</v>
      </c>
      <c r="K385">
        <v>20.2</v>
      </c>
      <c r="L385">
        <v>396.9</v>
      </c>
      <c r="M385">
        <v>21.08</v>
      </c>
      <c r="N385">
        <v>10.9</v>
      </c>
      <c r="O385">
        <f t="shared" si="16"/>
        <v>20.205273949575197</v>
      </c>
      <c r="P385">
        <f t="shared" si="17"/>
        <v>20.205480297630395</v>
      </c>
      <c r="Q385">
        <f t="shared" si="18"/>
        <v>86.588123276642776</v>
      </c>
    </row>
    <row r="386" spans="1:17">
      <c r="A386">
        <v>9.1870200000000004</v>
      </c>
      <c r="B386">
        <v>0</v>
      </c>
      <c r="C386">
        <v>18.100000000000001</v>
      </c>
      <c r="D386">
        <v>0</v>
      </c>
      <c r="E386">
        <v>0.7</v>
      </c>
      <c r="F386">
        <v>5.5359999999999996</v>
      </c>
      <c r="G386">
        <v>100</v>
      </c>
      <c r="H386">
        <v>1.5804</v>
      </c>
      <c r="I386">
        <v>24</v>
      </c>
      <c r="J386">
        <v>666</v>
      </c>
      <c r="K386">
        <v>20.2</v>
      </c>
      <c r="L386">
        <v>396.9</v>
      </c>
      <c r="M386">
        <v>23.6</v>
      </c>
      <c r="N386">
        <v>11.3</v>
      </c>
      <c r="O386">
        <f t="shared" si="16"/>
        <v>13.639477871145953</v>
      </c>
      <c r="P386">
        <f t="shared" si="17"/>
        <v>13.639645285905726</v>
      </c>
      <c r="Q386">
        <f t="shared" si="18"/>
        <v>5.4731567095815974</v>
      </c>
    </row>
    <row r="387" spans="1:17">
      <c r="A387">
        <v>7.9924799999999996</v>
      </c>
      <c r="B387">
        <v>0</v>
      </c>
      <c r="C387">
        <v>18.100000000000001</v>
      </c>
      <c r="D387">
        <v>0</v>
      </c>
      <c r="E387">
        <v>0.7</v>
      </c>
      <c r="F387">
        <v>5.52</v>
      </c>
      <c r="G387">
        <v>100</v>
      </c>
      <c r="H387">
        <v>1.5330999999999999</v>
      </c>
      <c r="I387">
        <v>24</v>
      </c>
      <c r="J387">
        <v>666</v>
      </c>
      <c r="K387">
        <v>20.2</v>
      </c>
      <c r="L387">
        <v>396.9</v>
      </c>
      <c r="M387">
        <v>24.56</v>
      </c>
      <c r="N387">
        <v>12.3</v>
      </c>
      <c r="O387">
        <f t="shared" si="16"/>
        <v>13.29958348987144</v>
      </c>
      <c r="P387">
        <f t="shared" si="17"/>
        <v>13.299789755625826</v>
      </c>
      <c r="Q387">
        <f t="shared" si="18"/>
        <v>0.99916715322356486</v>
      </c>
    </row>
    <row r="388" spans="1:17">
      <c r="A388">
        <v>20.084900000000001</v>
      </c>
      <c r="B388">
        <v>0</v>
      </c>
      <c r="C388">
        <v>18.100000000000001</v>
      </c>
      <c r="D388">
        <v>0</v>
      </c>
      <c r="E388">
        <v>0.7</v>
      </c>
      <c r="F388">
        <v>4.3680000000000003</v>
      </c>
      <c r="G388">
        <v>91.2</v>
      </c>
      <c r="H388">
        <v>1.4395</v>
      </c>
      <c r="I388">
        <v>24</v>
      </c>
      <c r="J388">
        <v>666</v>
      </c>
      <c r="K388">
        <v>20.2</v>
      </c>
      <c r="L388">
        <v>285.83</v>
      </c>
      <c r="M388">
        <v>30.63</v>
      </c>
      <c r="N388">
        <v>8.8000000000000007</v>
      </c>
      <c r="O388">
        <f t="shared" si="16"/>
        <v>1.3244569653515814</v>
      </c>
      <c r="P388">
        <f t="shared" si="17"/>
        <v>1.3248878098657926</v>
      </c>
      <c r="Q388">
        <f t="shared" si="18"/>
        <v>55.883743662880498</v>
      </c>
    </row>
    <row r="389" spans="1:17">
      <c r="A389">
        <v>16.811800000000002</v>
      </c>
      <c r="B389">
        <v>0</v>
      </c>
      <c r="C389">
        <v>18.100000000000001</v>
      </c>
      <c r="D389">
        <v>0</v>
      </c>
      <c r="E389">
        <v>0.7</v>
      </c>
      <c r="F389">
        <v>5.2770000000000001</v>
      </c>
      <c r="G389">
        <v>98.1</v>
      </c>
      <c r="H389">
        <v>1.4260999999999999</v>
      </c>
      <c r="I389">
        <v>24</v>
      </c>
      <c r="J389">
        <v>666</v>
      </c>
      <c r="K389">
        <v>20.2</v>
      </c>
      <c r="L389">
        <v>396.9</v>
      </c>
      <c r="M389">
        <v>30.81</v>
      </c>
      <c r="N389">
        <v>7.2</v>
      </c>
      <c r="O389">
        <f t="shared" ref="O389:O452" si="19">SUMPRODUCT(A389:M389,$A$2:$M$2)</f>
        <v>8.5626070191202608</v>
      </c>
      <c r="P389">
        <f t="shared" ref="P389:P452" si="20">SUMPRODUCT(A389:M389,$A$1:$M$1)</f>
        <v>8.5630733912104926</v>
      </c>
      <c r="Q389">
        <f t="shared" ref="Q389:Q452" si="21">(O389-N389)^2</f>
        <v>1.8566978885558023</v>
      </c>
    </row>
    <row r="390" spans="1:17">
      <c r="A390">
        <v>24.393799999999999</v>
      </c>
      <c r="B390">
        <v>0</v>
      </c>
      <c r="C390">
        <v>18.100000000000001</v>
      </c>
      <c r="D390">
        <v>0</v>
      </c>
      <c r="E390">
        <v>0.7</v>
      </c>
      <c r="F390">
        <v>4.6520000000000001</v>
      </c>
      <c r="G390">
        <v>100</v>
      </c>
      <c r="H390">
        <v>1.4672000000000001</v>
      </c>
      <c r="I390">
        <v>24</v>
      </c>
      <c r="J390">
        <v>666</v>
      </c>
      <c r="K390">
        <v>20.2</v>
      </c>
      <c r="L390">
        <v>396.9</v>
      </c>
      <c r="M390">
        <v>28.28</v>
      </c>
      <c r="N390">
        <v>10.5</v>
      </c>
      <c r="O390">
        <f t="shared" si="19"/>
        <v>5.1662049865045123</v>
      </c>
      <c r="P390">
        <f t="shared" si="20"/>
        <v>5.1665070402746505</v>
      </c>
      <c r="Q390">
        <f t="shared" si="21"/>
        <v>28.449369245989331</v>
      </c>
    </row>
    <row r="391" spans="1:17">
      <c r="A391">
        <v>22.597100000000001</v>
      </c>
      <c r="B391">
        <v>0</v>
      </c>
      <c r="C391">
        <v>18.100000000000001</v>
      </c>
      <c r="D391">
        <v>0</v>
      </c>
      <c r="E391">
        <v>0.7</v>
      </c>
      <c r="F391">
        <v>5</v>
      </c>
      <c r="G391">
        <v>89.5</v>
      </c>
      <c r="H391">
        <v>1.5184</v>
      </c>
      <c r="I391">
        <v>24</v>
      </c>
      <c r="J391">
        <v>666</v>
      </c>
      <c r="K391">
        <v>20.2</v>
      </c>
      <c r="L391">
        <v>396.9</v>
      </c>
      <c r="M391">
        <v>31.99</v>
      </c>
      <c r="N391">
        <v>7.4</v>
      </c>
      <c r="O391">
        <f t="shared" si="19"/>
        <v>5.8719392889425102</v>
      </c>
      <c r="P391">
        <f t="shared" si="20"/>
        <v>5.8724400994023824</v>
      </c>
      <c r="Q391">
        <f t="shared" si="21"/>
        <v>2.3349695366775225</v>
      </c>
    </row>
    <row r="392" spans="1:17">
      <c r="A392">
        <v>14.3337</v>
      </c>
      <c r="B392">
        <v>0</v>
      </c>
      <c r="C392">
        <v>18.100000000000001</v>
      </c>
      <c r="D392">
        <v>0</v>
      </c>
      <c r="E392">
        <v>0.7</v>
      </c>
      <c r="F392">
        <v>4.88</v>
      </c>
      <c r="G392">
        <v>100</v>
      </c>
      <c r="H392">
        <v>1.5894999999999999</v>
      </c>
      <c r="I392">
        <v>24</v>
      </c>
      <c r="J392">
        <v>666</v>
      </c>
      <c r="K392">
        <v>20.2</v>
      </c>
      <c r="L392">
        <v>372.92</v>
      </c>
      <c r="M392">
        <v>30.62</v>
      </c>
      <c r="N392">
        <v>10.199999999999999</v>
      </c>
      <c r="O392">
        <f t="shared" si="19"/>
        <v>5.9854838232829746</v>
      </c>
      <c r="P392">
        <f t="shared" si="20"/>
        <v>5.9858615593115196</v>
      </c>
      <c r="Q392">
        <f t="shared" si="21"/>
        <v>17.762146603809487</v>
      </c>
    </row>
    <row r="393" spans="1:17">
      <c r="A393">
        <v>8.1517400000000002</v>
      </c>
      <c r="B393">
        <v>0</v>
      </c>
      <c r="C393">
        <v>18.100000000000001</v>
      </c>
      <c r="D393">
        <v>0</v>
      </c>
      <c r="E393">
        <v>0.7</v>
      </c>
      <c r="F393">
        <v>5.39</v>
      </c>
      <c r="G393">
        <v>98.9</v>
      </c>
      <c r="H393">
        <v>1.7281</v>
      </c>
      <c r="I393">
        <v>24</v>
      </c>
      <c r="J393">
        <v>666</v>
      </c>
      <c r="K393">
        <v>20.2</v>
      </c>
      <c r="L393">
        <v>396.9</v>
      </c>
      <c r="M393">
        <v>20.85</v>
      </c>
      <c r="N393">
        <v>11.5</v>
      </c>
      <c r="O393">
        <f t="shared" si="19"/>
        <v>13.881058703054919</v>
      </c>
      <c r="P393">
        <f t="shared" si="20"/>
        <v>13.881075223564743</v>
      </c>
      <c r="Q393">
        <f t="shared" si="21"/>
        <v>5.6694405473935712</v>
      </c>
    </row>
    <row r="394" spans="1:17">
      <c r="A394">
        <v>6.9621500000000003</v>
      </c>
      <c r="B394">
        <v>0</v>
      </c>
      <c r="C394">
        <v>18.100000000000001</v>
      </c>
      <c r="D394">
        <v>0</v>
      </c>
      <c r="E394">
        <v>0.7</v>
      </c>
      <c r="F394">
        <v>5.7130000000000001</v>
      </c>
      <c r="G394">
        <v>97</v>
      </c>
      <c r="H394">
        <v>1.9265000000000001</v>
      </c>
      <c r="I394">
        <v>24</v>
      </c>
      <c r="J394">
        <v>666</v>
      </c>
      <c r="K394">
        <v>20.2</v>
      </c>
      <c r="L394">
        <v>394.43</v>
      </c>
      <c r="M394">
        <v>17.11</v>
      </c>
      <c r="N394">
        <v>15.1</v>
      </c>
      <c r="O394">
        <f t="shared" si="19"/>
        <v>17.248183519781978</v>
      </c>
      <c r="P394">
        <f t="shared" si="20"/>
        <v>17.248066661172491</v>
      </c>
      <c r="Q394">
        <f t="shared" si="21"/>
        <v>4.6146924346628913</v>
      </c>
    </row>
    <row r="395" spans="1:17">
      <c r="A395">
        <v>5.29305</v>
      </c>
      <c r="B395">
        <v>0</v>
      </c>
      <c r="C395">
        <v>18.100000000000001</v>
      </c>
      <c r="D395">
        <v>0</v>
      </c>
      <c r="E395">
        <v>0.7</v>
      </c>
      <c r="F395">
        <v>6.0510000000000002</v>
      </c>
      <c r="G395">
        <v>82.5</v>
      </c>
      <c r="H395">
        <v>2.1678000000000002</v>
      </c>
      <c r="I395">
        <v>24</v>
      </c>
      <c r="J395">
        <v>666</v>
      </c>
      <c r="K395">
        <v>20.2</v>
      </c>
      <c r="L395">
        <v>378.38</v>
      </c>
      <c r="M395">
        <v>18.760000000000002</v>
      </c>
      <c r="N395">
        <v>23.2</v>
      </c>
      <c r="O395">
        <f t="shared" si="19"/>
        <v>18.346432656134287</v>
      </c>
      <c r="P395">
        <f t="shared" si="20"/>
        <v>18.34642071868436</v>
      </c>
      <c r="Q395">
        <f t="shared" si="21"/>
        <v>23.557115961439671</v>
      </c>
    </row>
    <row r="396" spans="1:17">
      <c r="A396">
        <v>11.5779</v>
      </c>
      <c r="B396">
        <v>0</v>
      </c>
      <c r="C396">
        <v>18.100000000000001</v>
      </c>
      <c r="D396">
        <v>0</v>
      </c>
      <c r="E396">
        <v>0.7</v>
      </c>
      <c r="F396">
        <v>5.0359999999999996</v>
      </c>
      <c r="G396">
        <v>97</v>
      </c>
      <c r="H396">
        <v>1.77</v>
      </c>
      <c r="I396">
        <v>24</v>
      </c>
      <c r="J396">
        <v>666</v>
      </c>
      <c r="K396">
        <v>20.2</v>
      </c>
      <c r="L396">
        <v>396.9</v>
      </c>
      <c r="M396">
        <v>25.68</v>
      </c>
      <c r="N396">
        <v>9.6999999999999993</v>
      </c>
      <c r="O396">
        <f t="shared" si="19"/>
        <v>9.4286380223134074</v>
      </c>
      <c r="P396">
        <f t="shared" si="20"/>
        <v>9.4288007916016117</v>
      </c>
      <c r="Q396">
        <f t="shared" si="21"/>
        <v>7.3637322933978386E-2</v>
      </c>
    </row>
    <row r="397" spans="1:17">
      <c r="A397">
        <v>8.6447599999999998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6.1929999999999996</v>
      </c>
      <c r="G397">
        <v>92.6</v>
      </c>
      <c r="H397">
        <v>1.7911999999999999</v>
      </c>
      <c r="I397">
        <v>24</v>
      </c>
      <c r="J397">
        <v>666</v>
      </c>
      <c r="K397">
        <v>20.2</v>
      </c>
      <c r="L397">
        <v>396.9</v>
      </c>
      <c r="M397">
        <v>15.17</v>
      </c>
      <c r="N397">
        <v>13.8</v>
      </c>
      <c r="O397">
        <f t="shared" si="19"/>
        <v>20.966946007278995</v>
      </c>
      <c r="P397">
        <f t="shared" si="20"/>
        <v>20.966850681533941</v>
      </c>
      <c r="Q397">
        <f t="shared" si="21"/>
        <v>51.365115071252319</v>
      </c>
    </row>
    <row r="398" spans="1:17">
      <c r="A398">
        <v>13.3598</v>
      </c>
      <c r="B398">
        <v>0</v>
      </c>
      <c r="C398">
        <v>18.100000000000001</v>
      </c>
      <c r="D398">
        <v>0</v>
      </c>
      <c r="E398">
        <v>0.69299999999999995</v>
      </c>
      <c r="F398">
        <v>5.8869999999999996</v>
      </c>
      <c r="G398">
        <v>94.7</v>
      </c>
      <c r="H398">
        <v>1.7821</v>
      </c>
      <c r="I398">
        <v>24</v>
      </c>
      <c r="J398">
        <v>666</v>
      </c>
      <c r="K398">
        <v>20.2</v>
      </c>
      <c r="L398">
        <v>396.9</v>
      </c>
      <c r="M398">
        <v>16.350000000000001</v>
      </c>
      <c r="N398">
        <v>12.7</v>
      </c>
      <c r="O398">
        <f t="shared" si="19"/>
        <v>18.22338498390905</v>
      </c>
      <c r="P398">
        <f t="shared" si="20"/>
        <v>18.223306656390079</v>
      </c>
      <c r="Q398">
        <f t="shared" si="21"/>
        <v>30.507781680471979</v>
      </c>
    </row>
    <row r="399" spans="1:17">
      <c r="A399">
        <v>8.7167499999999993</v>
      </c>
      <c r="B399">
        <v>0</v>
      </c>
      <c r="C399">
        <v>18.100000000000001</v>
      </c>
      <c r="D399">
        <v>0</v>
      </c>
      <c r="E399">
        <v>0.69299999999999995</v>
      </c>
      <c r="F399">
        <v>6.4710000000000001</v>
      </c>
      <c r="G399">
        <v>98.8</v>
      </c>
      <c r="H399">
        <v>1.7257</v>
      </c>
      <c r="I399">
        <v>24</v>
      </c>
      <c r="J399">
        <v>666</v>
      </c>
      <c r="K399">
        <v>20.2</v>
      </c>
      <c r="L399">
        <v>391.98</v>
      </c>
      <c r="M399">
        <v>17.12</v>
      </c>
      <c r="N399">
        <v>13.1</v>
      </c>
      <c r="O399">
        <f t="shared" si="19"/>
        <v>21.739248228175477</v>
      </c>
      <c r="P399">
        <f t="shared" si="20"/>
        <v>21.739261740105501</v>
      </c>
      <c r="Q399">
        <f t="shared" si="21"/>
        <v>74.636609948033112</v>
      </c>
    </row>
    <row r="400" spans="1:17">
      <c r="A400">
        <v>5.8720499999999998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6.4050000000000002</v>
      </c>
      <c r="G400">
        <v>96</v>
      </c>
      <c r="H400">
        <v>1.6768000000000001</v>
      </c>
      <c r="I400">
        <v>24</v>
      </c>
      <c r="J400">
        <v>666</v>
      </c>
      <c r="K400">
        <v>20.2</v>
      </c>
      <c r="L400">
        <v>396.9</v>
      </c>
      <c r="M400">
        <v>19.37</v>
      </c>
      <c r="N400">
        <v>12.5</v>
      </c>
      <c r="O400">
        <f t="shared" si="19"/>
        <v>20.811855256849526</v>
      </c>
      <c r="P400">
        <f t="shared" si="20"/>
        <v>20.811949343264597</v>
      </c>
      <c r="Q400">
        <f t="shared" si="21"/>
        <v>69.086937810817105</v>
      </c>
    </row>
    <row r="401" spans="1:17">
      <c r="A401">
        <v>7.6720199999999998</v>
      </c>
      <c r="B401">
        <v>0</v>
      </c>
      <c r="C401">
        <v>18.100000000000001</v>
      </c>
      <c r="D401">
        <v>0</v>
      </c>
      <c r="E401">
        <v>0.69299999999999995</v>
      </c>
      <c r="F401">
        <v>5.7469999999999999</v>
      </c>
      <c r="G401">
        <v>98.9</v>
      </c>
      <c r="H401">
        <v>1.6334</v>
      </c>
      <c r="I401">
        <v>24</v>
      </c>
      <c r="J401">
        <v>666</v>
      </c>
      <c r="K401">
        <v>20.2</v>
      </c>
      <c r="L401">
        <v>393.1</v>
      </c>
      <c r="M401">
        <v>19.920000000000002</v>
      </c>
      <c r="N401">
        <v>8.5</v>
      </c>
      <c r="O401">
        <f t="shared" si="19"/>
        <v>16.482978866900577</v>
      </c>
      <c r="P401">
        <f t="shared" si="20"/>
        <v>16.483016320685053</v>
      </c>
      <c r="Q401">
        <f t="shared" si="21"/>
        <v>63.727951589381227</v>
      </c>
    </row>
    <row r="402" spans="1:17">
      <c r="A402">
        <v>38.351799999999997</v>
      </c>
      <c r="B402">
        <v>0</v>
      </c>
      <c r="C402">
        <v>18.100000000000001</v>
      </c>
      <c r="D402">
        <v>0</v>
      </c>
      <c r="E402">
        <v>0.69299999999999995</v>
      </c>
      <c r="F402">
        <v>5.4530000000000003</v>
      </c>
      <c r="G402">
        <v>100</v>
      </c>
      <c r="H402">
        <v>1.4896</v>
      </c>
      <c r="I402">
        <v>24</v>
      </c>
      <c r="J402">
        <v>666</v>
      </c>
      <c r="K402">
        <v>20.2</v>
      </c>
      <c r="L402">
        <v>396.9</v>
      </c>
      <c r="M402">
        <v>30.59</v>
      </c>
      <c r="N402">
        <v>5</v>
      </c>
      <c r="O402">
        <f t="shared" si="19"/>
        <v>7.668380810716144</v>
      </c>
      <c r="P402">
        <f t="shared" si="20"/>
        <v>7.6689107811907675</v>
      </c>
      <c r="Q402">
        <f t="shared" si="21"/>
        <v>7.1202561509981459</v>
      </c>
    </row>
    <row r="403" spans="1:17">
      <c r="A403">
        <v>9.9165500000000009</v>
      </c>
      <c r="B403">
        <v>0</v>
      </c>
      <c r="C403">
        <v>18.100000000000001</v>
      </c>
      <c r="D403">
        <v>0</v>
      </c>
      <c r="E403">
        <v>0.69299999999999995</v>
      </c>
      <c r="F403">
        <v>5.8520000000000003</v>
      </c>
      <c r="G403">
        <v>77.8</v>
      </c>
      <c r="H403">
        <v>1.5004</v>
      </c>
      <c r="I403">
        <v>24</v>
      </c>
      <c r="J403">
        <v>666</v>
      </c>
      <c r="K403">
        <v>20.2</v>
      </c>
      <c r="L403">
        <v>338.16</v>
      </c>
      <c r="M403">
        <v>29.97</v>
      </c>
      <c r="N403">
        <v>6.3</v>
      </c>
      <c r="O403">
        <f t="shared" si="19"/>
        <v>12.166373793701869</v>
      </c>
      <c r="P403">
        <f t="shared" si="20"/>
        <v>12.16692546668482</v>
      </c>
      <c r="Q403">
        <f t="shared" si="21"/>
        <v>34.414341487432061</v>
      </c>
    </row>
    <row r="404" spans="1:17">
      <c r="A404">
        <v>25.046099999999999</v>
      </c>
      <c r="B404">
        <v>0</v>
      </c>
      <c r="C404">
        <v>18.100000000000001</v>
      </c>
      <c r="D404">
        <v>0</v>
      </c>
      <c r="E404">
        <v>0.69299999999999995</v>
      </c>
      <c r="F404">
        <v>5.9870000000000001</v>
      </c>
      <c r="G404">
        <v>100</v>
      </c>
      <c r="H404">
        <v>1.5888</v>
      </c>
      <c r="I404">
        <v>24</v>
      </c>
      <c r="J404">
        <v>666</v>
      </c>
      <c r="K404">
        <v>20.2</v>
      </c>
      <c r="L404">
        <v>396.9</v>
      </c>
      <c r="M404">
        <v>26.77</v>
      </c>
      <c r="N404">
        <v>5.6</v>
      </c>
      <c r="O404">
        <f t="shared" si="19"/>
        <v>13.548592670070317</v>
      </c>
      <c r="P404">
        <f t="shared" si="20"/>
        <v>13.548983942255999</v>
      </c>
      <c r="Q404">
        <f t="shared" si="21"/>
        <v>63.180125434695576</v>
      </c>
    </row>
    <row r="405" spans="1:17">
      <c r="A405">
        <v>14.2362</v>
      </c>
      <c r="B405">
        <v>0</v>
      </c>
      <c r="C405">
        <v>18.100000000000001</v>
      </c>
      <c r="D405">
        <v>0</v>
      </c>
      <c r="E405">
        <v>0.69299999999999995</v>
      </c>
      <c r="F405">
        <v>6.343</v>
      </c>
      <c r="G405">
        <v>100</v>
      </c>
      <c r="H405">
        <v>1.5741000000000001</v>
      </c>
      <c r="I405">
        <v>24</v>
      </c>
      <c r="J405">
        <v>666</v>
      </c>
      <c r="K405">
        <v>20.2</v>
      </c>
      <c r="L405">
        <v>396.9</v>
      </c>
      <c r="M405">
        <v>20.32</v>
      </c>
      <c r="N405">
        <v>7.2</v>
      </c>
      <c r="O405">
        <f t="shared" si="19"/>
        <v>19.352413343536284</v>
      </c>
      <c r="P405">
        <f t="shared" si="20"/>
        <v>19.352571996713422</v>
      </c>
      <c r="Q405">
        <f t="shared" si="21"/>
        <v>147.68115007215874</v>
      </c>
    </row>
    <row r="406" spans="1:17">
      <c r="A406">
        <v>9.5957100000000004</v>
      </c>
      <c r="B406">
        <v>0</v>
      </c>
      <c r="C406">
        <v>18.100000000000001</v>
      </c>
      <c r="D406">
        <v>0</v>
      </c>
      <c r="E406">
        <v>0.69299999999999995</v>
      </c>
      <c r="F406">
        <v>6.4039999999999999</v>
      </c>
      <c r="G406">
        <v>100</v>
      </c>
      <c r="H406">
        <v>1.639</v>
      </c>
      <c r="I406">
        <v>24</v>
      </c>
      <c r="J406">
        <v>666</v>
      </c>
      <c r="K406">
        <v>20.2</v>
      </c>
      <c r="L406">
        <v>376.11</v>
      </c>
      <c r="M406">
        <v>20.309999999999999</v>
      </c>
      <c r="N406">
        <v>12.1</v>
      </c>
      <c r="O406">
        <f t="shared" si="19"/>
        <v>19.768912645609166</v>
      </c>
      <c r="P406">
        <f t="shared" si="20"/>
        <v>19.76906306202509</v>
      </c>
      <c r="Q406">
        <f t="shared" si="21"/>
        <v>58.812221165984191</v>
      </c>
    </row>
    <row r="407" spans="1:17">
      <c r="A407">
        <v>24.8017</v>
      </c>
      <c r="B407">
        <v>0</v>
      </c>
      <c r="C407">
        <v>18.100000000000001</v>
      </c>
      <c r="D407">
        <v>0</v>
      </c>
      <c r="E407">
        <v>0.69299999999999995</v>
      </c>
      <c r="F407">
        <v>5.3490000000000002</v>
      </c>
      <c r="G407">
        <v>96</v>
      </c>
      <c r="H407">
        <v>1.7028000000000001</v>
      </c>
      <c r="I407">
        <v>24</v>
      </c>
      <c r="J407">
        <v>666</v>
      </c>
      <c r="K407">
        <v>20.2</v>
      </c>
      <c r="L407">
        <v>396.9</v>
      </c>
      <c r="M407">
        <v>19.77</v>
      </c>
      <c r="N407">
        <v>8.3000000000000007</v>
      </c>
      <c r="O407">
        <f t="shared" si="19"/>
        <v>12.628415116973576</v>
      </c>
      <c r="P407">
        <f t="shared" si="20"/>
        <v>12.628446351116832</v>
      </c>
      <c r="Q407">
        <f t="shared" si="21"/>
        <v>18.735177424845372</v>
      </c>
    </row>
    <row r="408" spans="1:17">
      <c r="A408">
        <v>41.529200000000003</v>
      </c>
      <c r="B408">
        <v>0</v>
      </c>
      <c r="C408">
        <v>18.100000000000001</v>
      </c>
      <c r="D408">
        <v>0</v>
      </c>
      <c r="E408">
        <v>0.69299999999999995</v>
      </c>
      <c r="F408">
        <v>5.5309999999999997</v>
      </c>
      <c r="G408">
        <v>85.4</v>
      </c>
      <c r="H408">
        <v>1.6073999999999999</v>
      </c>
      <c r="I408">
        <v>24</v>
      </c>
      <c r="J408">
        <v>666</v>
      </c>
      <c r="K408">
        <v>20.2</v>
      </c>
      <c r="L408">
        <v>329.46</v>
      </c>
      <c r="M408">
        <v>27.38</v>
      </c>
      <c r="N408">
        <v>8.5</v>
      </c>
      <c r="O408">
        <f t="shared" si="19"/>
        <v>8.1589101943236635</v>
      </c>
      <c r="P408">
        <f t="shared" si="20"/>
        <v>8.1593950020643184</v>
      </c>
      <c r="Q408">
        <f t="shared" si="21"/>
        <v>0.11634225553632101</v>
      </c>
    </row>
    <row r="409" spans="1:17">
      <c r="A409">
        <v>67.9208</v>
      </c>
      <c r="B409">
        <v>0</v>
      </c>
      <c r="C409">
        <v>18.100000000000001</v>
      </c>
      <c r="D409">
        <v>0</v>
      </c>
      <c r="E409">
        <v>0.69299999999999995</v>
      </c>
      <c r="F409">
        <v>5.6829999999999998</v>
      </c>
      <c r="G409">
        <v>100</v>
      </c>
      <c r="H409">
        <v>1.4254</v>
      </c>
      <c r="I409">
        <v>24</v>
      </c>
      <c r="J409">
        <v>666</v>
      </c>
      <c r="K409">
        <v>20.2</v>
      </c>
      <c r="L409">
        <v>384.97</v>
      </c>
      <c r="M409">
        <v>22.98</v>
      </c>
      <c r="N409">
        <v>5</v>
      </c>
      <c r="O409">
        <f t="shared" si="19"/>
        <v>9.3784756395209907</v>
      </c>
      <c r="P409">
        <f t="shared" si="20"/>
        <v>9.3788662432080798</v>
      </c>
      <c r="Q409">
        <f t="shared" si="21"/>
        <v>19.17104892587875</v>
      </c>
    </row>
    <row r="410" spans="1:17">
      <c r="A410">
        <v>20.716200000000001</v>
      </c>
      <c r="B410">
        <v>0</v>
      </c>
      <c r="C410">
        <v>18.100000000000001</v>
      </c>
      <c r="D410">
        <v>0</v>
      </c>
      <c r="E410">
        <v>0.65900000000000003</v>
      </c>
      <c r="F410">
        <v>4.1379999999999999</v>
      </c>
      <c r="G410">
        <v>100</v>
      </c>
      <c r="H410">
        <v>1.1780999999999999</v>
      </c>
      <c r="I410">
        <v>24</v>
      </c>
      <c r="J410">
        <v>666</v>
      </c>
      <c r="K410">
        <v>20.2</v>
      </c>
      <c r="L410">
        <v>370.22</v>
      </c>
      <c r="M410">
        <v>23.34</v>
      </c>
      <c r="N410">
        <v>11.9</v>
      </c>
      <c r="O410">
        <f t="shared" si="19"/>
        <v>4.5159218475507572</v>
      </c>
      <c r="P410">
        <f t="shared" si="20"/>
        <v>4.5159766625863469</v>
      </c>
      <c r="Q410">
        <f t="shared" si="21"/>
        <v>54.524610161478229</v>
      </c>
    </row>
    <row r="411" spans="1:17">
      <c r="A411">
        <v>11.9511</v>
      </c>
      <c r="B411">
        <v>0</v>
      </c>
      <c r="C411">
        <v>18.100000000000001</v>
      </c>
      <c r="D411">
        <v>0</v>
      </c>
      <c r="E411">
        <v>0.65900000000000003</v>
      </c>
      <c r="F411">
        <v>5.6079999999999997</v>
      </c>
      <c r="G411">
        <v>100</v>
      </c>
      <c r="H411">
        <v>1.2851999999999999</v>
      </c>
      <c r="I411">
        <v>24</v>
      </c>
      <c r="J411">
        <v>666</v>
      </c>
      <c r="K411">
        <v>20.2</v>
      </c>
      <c r="L411">
        <v>332.09</v>
      </c>
      <c r="M411">
        <v>12.13</v>
      </c>
      <c r="N411">
        <v>27.9</v>
      </c>
      <c r="O411">
        <f t="shared" si="19"/>
        <v>18.028673315444077</v>
      </c>
      <c r="P411">
        <f t="shared" si="20"/>
        <v>18.028466945438076</v>
      </c>
      <c r="Q411">
        <f t="shared" si="21"/>
        <v>97.443090513225798</v>
      </c>
    </row>
    <row r="412" spans="1:17">
      <c r="A412">
        <v>7.4038899999999996</v>
      </c>
      <c r="B412">
        <v>0</v>
      </c>
      <c r="C412">
        <v>18.100000000000001</v>
      </c>
      <c r="D412">
        <v>0</v>
      </c>
      <c r="E412">
        <v>0.59699999999999998</v>
      </c>
      <c r="F412">
        <v>5.617</v>
      </c>
      <c r="G412">
        <v>97.9</v>
      </c>
      <c r="H412">
        <v>1.4547000000000001</v>
      </c>
      <c r="I412">
        <v>24</v>
      </c>
      <c r="J412">
        <v>666</v>
      </c>
      <c r="K412">
        <v>20.2</v>
      </c>
      <c r="L412">
        <v>314.64</v>
      </c>
      <c r="M412">
        <v>26.4</v>
      </c>
      <c r="N412">
        <v>17.2</v>
      </c>
      <c r="O412">
        <f t="shared" si="19"/>
        <v>12.316268050166171</v>
      </c>
      <c r="P412">
        <f t="shared" si="20"/>
        <v>12.316501920824223</v>
      </c>
      <c r="Q412">
        <f t="shared" si="21"/>
        <v>23.85083775782773</v>
      </c>
    </row>
    <row r="413" spans="1:17">
      <c r="A413">
        <v>14.4383</v>
      </c>
      <c r="B413">
        <v>0</v>
      </c>
      <c r="C413">
        <v>18.100000000000001</v>
      </c>
      <c r="D413">
        <v>0</v>
      </c>
      <c r="E413">
        <v>0.59699999999999998</v>
      </c>
      <c r="F413">
        <v>6.8520000000000003</v>
      </c>
      <c r="G413">
        <v>100</v>
      </c>
      <c r="H413">
        <v>1.4655</v>
      </c>
      <c r="I413">
        <v>24</v>
      </c>
      <c r="J413">
        <v>666</v>
      </c>
      <c r="K413">
        <v>20.2</v>
      </c>
      <c r="L413">
        <v>179.36</v>
      </c>
      <c r="M413">
        <v>19.78</v>
      </c>
      <c r="N413">
        <v>27.5</v>
      </c>
      <c r="O413">
        <f t="shared" si="19"/>
        <v>19.697147189479772</v>
      </c>
      <c r="P413">
        <f t="shared" si="20"/>
        <v>19.697384462852384</v>
      </c>
      <c r="Q413">
        <f t="shared" si="21"/>
        <v>60.884511982643424</v>
      </c>
    </row>
    <row r="414" spans="1:17">
      <c r="A414">
        <v>51.135800000000003</v>
      </c>
      <c r="B414">
        <v>0</v>
      </c>
      <c r="C414">
        <v>18.100000000000001</v>
      </c>
      <c r="D414">
        <v>0</v>
      </c>
      <c r="E414">
        <v>0.59699999999999998</v>
      </c>
      <c r="F414">
        <v>5.7569999999999997</v>
      </c>
      <c r="G414">
        <v>100</v>
      </c>
      <c r="H414">
        <v>1.413</v>
      </c>
      <c r="I414">
        <v>24</v>
      </c>
      <c r="J414">
        <v>666</v>
      </c>
      <c r="K414">
        <v>20.2</v>
      </c>
      <c r="L414">
        <v>2.6</v>
      </c>
      <c r="M414">
        <v>10.11</v>
      </c>
      <c r="N414">
        <v>15</v>
      </c>
      <c r="O414">
        <f t="shared" si="19"/>
        <v>11.281241215394502</v>
      </c>
      <c r="P414">
        <f t="shared" si="20"/>
        <v>11.281203550861115</v>
      </c>
      <c r="Q414">
        <f t="shared" si="21"/>
        <v>13.829166898080562</v>
      </c>
    </row>
    <row r="415" spans="1:17">
      <c r="A415">
        <v>14.050700000000001</v>
      </c>
      <c r="B415">
        <v>0</v>
      </c>
      <c r="C415">
        <v>18.100000000000001</v>
      </c>
      <c r="D415">
        <v>0</v>
      </c>
      <c r="E415">
        <v>0.59699999999999998</v>
      </c>
      <c r="F415">
        <v>6.657</v>
      </c>
      <c r="G415">
        <v>100</v>
      </c>
      <c r="H415">
        <v>1.5275000000000001</v>
      </c>
      <c r="I415">
        <v>24</v>
      </c>
      <c r="J415">
        <v>666</v>
      </c>
      <c r="K415">
        <v>20.2</v>
      </c>
      <c r="L415">
        <v>35.049999999999997</v>
      </c>
      <c r="M415">
        <v>21.22</v>
      </c>
      <c r="N415">
        <v>17.2</v>
      </c>
      <c r="O415">
        <f t="shared" si="19"/>
        <v>15.754464214014476</v>
      </c>
      <c r="P415">
        <f t="shared" si="20"/>
        <v>15.754800021529903</v>
      </c>
      <c r="Q415">
        <f t="shared" si="21"/>
        <v>2.0895737085647847</v>
      </c>
    </row>
    <row r="416" spans="1:17">
      <c r="A416">
        <v>18.811</v>
      </c>
      <c r="B416">
        <v>0</v>
      </c>
      <c r="C416">
        <v>18.100000000000001</v>
      </c>
      <c r="D416">
        <v>0</v>
      </c>
      <c r="E416">
        <v>0.59699999999999998</v>
      </c>
      <c r="F416">
        <v>4.6280000000000001</v>
      </c>
      <c r="G416">
        <v>100</v>
      </c>
      <c r="H416">
        <v>1.5539000000000001</v>
      </c>
      <c r="I416">
        <v>24</v>
      </c>
      <c r="J416">
        <v>666</v>
      </c>
      <c r="K416">
        <v>20.2</v>
      </c>
      <c r="L416">
        <v>28.79</v>
      </c>
      <c r="M416">
        <v>34.369999999999997</v>
      </c>
      <c r="N416">
        <v>17.899999999999999</v>
      </c>
      <c r="O416">
        <f t="shared" si="19"/>
        <v>-2.3067699405077384</v>
      </c>
      <c r="P416">
        <f t="shared" si="20"/>
        <v>-2.3061850620061382</v>
      </c>
      <c r="Q416">
        <f t="shared" si="21"/>
        <v>408.31355142860707</v>
      </c>
    </row>
    <row r="417" spans="1:17">
      <c r="A417">
        <v>28.655799999999999</v>
      </c>
      <c r="B417">
        <v>0</v>
      </c>
      <c r="C417">
        <v>18.100000000000001</v>
      </c>
      <c r="D417">
        <v>0</v>
      </c>
      <c r="E417">
        <v>0.59699999999999998</v>
      </c>
      <c r="F417">
        <v>5.1550000000000002</v>
      </c>
      <c r="G417">
        <v>100</v>
      </c>
      <c r="H417">
        <v>1.5893999999999999</v>
      </c>
      <c r="I417">
        <v>24</v>
      </c>
      <c r="J417">
        <v>666</v>
      </c>
      <c r="K417">
        <v>20.2</v>
      </c>
      <c r="L417">
        <v>210.97</v>
      </c>
      <c r="M417">
        <v>20.079999999999998</v>
      </c>
      <c r="N417">
        <v>16.3</v>
      </c>
      <c r="O417">
        <f t="shared" si="19"/>
        <v>8.5681071471272308</v>
      </c>
      <c r="P417">
        <f t="shared" si="20"/>
        <v>8.568142185284378</v>
      </c>
      <c r="Q417">
        <f t="shared" si="21"/>
        <v>59.782167088305023</v>
      </c>
    </row>
    <row r="418" spans="1:17">
      <c r="A418">
        <v>45.746099999999998</v>
      </c>
      <c r="B418">
        <v>0</v>
      </c>
      <c r="C418">
        <v>18.100000000000001</v>
      </c>
      <c r="D418">
        <v>0</v>
      </c>
      <c r="E418">
        <v>0.69299999999999995</v>
      </c>
      <c r="F418">
        <v>4.5190000000000001</v>
      </c>
      <c r="G418">
        <v>100</v>
      </c>
      <c r="H418">
        <v>1.6581999999999999</v>
      </c>
      <c r="I418">
        <v>24</v>
      </c>
      <c r="J418">
        <v>666</v>
      </c>
      <c r="K418">
        <v>20.2</v>
      </c>
      <c r="L418">
        <v>88.27</v>
      </c>
      <c r="M418">
        <v>36.979999999999997</v>
      </c>
      <c r="N418">
        <v>7</v>
      </c>
      <c r="O418">
        <f t="shared" si="19"/>
        <v>-5.9955251299504795</v>
      </c>
      <c r="P418">
        <f t="shared" si="20"/>
        <v>-5.994704746781272</v>
      </c>
      <c r="Q418">
        <f t="shared" si="21"/>
        <v>168.88367340317441</v>
      </c>
    </row>
    <row r="419" spans="1:17">
      <c r="A419">
        <v>18.084599999999998</v>
      </c>
      <c r="B419">
        <v>0</v>
      </c>
      <c r="C419">
        <v>18.100000000000001</v>
      </c>
      <c r="D419">
        <v>0</v>
      </c>
      <c r="E419">
        <v>0.67900000000000005</v>
      </c>
      <c r="F419">
        <v>6.4340000000000002</v>
      </c>
      <c r="G419">
        <v>100</v>
      </c>
      <c r="H419">
        <v>1.8347</v>
      </c>
      <c r="I419">
        <v>24</v>
      </c>
      <c r="J419">
        <v>666</v>
      </c>
      <c r="K419">
        <v>20.2</v>
      </c>
      <c r="L419">
        <v>27.25</v>
      </c>
      <c r="M419">
        <v>29.05</v>
      </c>
      <c r="N419">
        <v>7.2</v>
      </c>
      <c r="O419">
        <f t="shared" si="19"/>
        <v>10.147833642595266</v>
      </c>
      <c r="P419">
        <f t="shared" si="20"/>
        <v>10.148495117059104</v>
      </c>
      <c r="Q419">
        <f t="shared" si="21"/>
        <v>8.689723184416474</v>
      </c>
    </row>
    <row r="420" spans="1:17">
      <c r="A420">
        <v>10.834199999999999</v>
      </c>
      <c r="B420">
        <v>0</v>
      </c>
      <c r="C420">
        <v>18.100000000000001</v>
      </c>
      <c r="D420">
        <v>0</v>
      </c>
      <c r="E420">
        <v>0.67900000000000005</v>
      </c>
      <c r="F420">
        <v>6.782</v>
      </c>
      <c r="G420">
        <v>90.8</v>
      </c>
      <c r="H420">
        <v>1.8194999999999999</v>
      </c>
      <c r="I420">
        <v>24</v>
      </c>
      <c r="J420">
        <v>666</v>
      </c>
      <c r="K420">
        <v>20.2</v>
      </c>
      <c r="L420">
        <v>21.57</v>
      </c>
      <c r="M420">
        <v>25.79</v>
      </c>
      <c r="N420">
        <v>7.5</v>
      </c>
      <c r="O420">
        <f t="shared" si="19"/>
        <v>14.229638342291231</v>
      </c>
      <c r="P420">
        <f t="shared" si="20"/>
        <v>14.230227143522136</v>
      </c>
      <c r="Q420">
        <f t="shared" si="21"/>
        <v>45.288032218036271</v>
      </c>
    </row>
    <row r="421" spans="1:17">
      <c r="A421">
        <v>25.9406</v>
      </c>
      <c r="B421">
        <v>0</v>
      </c>
      <c r="C421">
        <v>18.100000000000001</v>
      </c>
      <c r="D421">
        <v>0</v>
      </c>
      <c r="E421">
        <v>0.67900000000000005</v>
      </c>
      <c r="F421">
        <v>5.3040000000000003</v>
      </c>
      <c r="G421">
        <v>89.1</v>
      </c>
      <c r="H421">
        <v>1.6475</v>
      </c>
      <c r="I421">
        <v>24</v>
      </c>
      <c r="J421">
        <v>666</v>
      </c>
      <c r="K421">
        <v>20.2</v>
      </c>
      <c r="L421">
        <v>127.36</v>
      </c>
      <c r="M421">
        <v>26.64</v>
      </c>
      <c r="N421">
        <v>10.4</v>
      </c>
      <c r="O421">
        <f t="shared" si="19"/>
        <v>5.4975329083733691</v>
      </c>
      <c r="P421">
        <f t="shared" si="20"/>
        <v>5.4979880858830708</v>
      </c>
      <c r="Q421">
        <f t="shared" si="21"/>
        <v>24.034183584482079</v>
      </c>
    </row>
    <row r="422" spans="1:17">
      <c r="A422">
        <v>73.534099999999995</v>
      </c>
      <c r="B422">
        <v>0</v>
      </c>
      <c r="C422">
        <v>18.100000000000001</v>
      </c>
      <c r="D422">
        <v>0</v>
      </c>
      <c r="E422">
        <v>0.67900000000000005</v>
      </c>
      <c r="F422">
        <v>5.9569999999999999</v>
      </c>
      <c r="G422">
        <v>100</v>
      </c>
      <c r="H422">
        <v>1.8026</v>
      </c>
      <c r="I422">
        <v>24</v>
      </c>
      <c r="J422">
        <v>666</v>
      </c>
      <c r="K422">
        <v>20.2</v>
      </c>
      <c r="L422">
        <v>16.45</v>
      </c>
      <c r="M422">
        <v>20.62</v>
      </c>
      <c r="N422">
        <v>8.8000000000000007</v>
      </c>
      <c r="O422">
        <f t="shared" si="19"/>
        <v>5.6251947923016044</v>
      </c>
      <c r="P422">
        <f t="shared" si="20"/>
        <v>5.6256753549754528</v>
      </c>
      <c r="Q422">
        <f t="shared" si="21"/>
        <v>10.079388106828858</v>
      </c>
    </row>
    <row r="423" spans="1:17">
      <c r="A423">
        <v>11.8123</v>
      </c>
      <c r="B423">
        <v>0</v>
      </c>
      <c r="C423">
        <v>18.100000000000001</v>
      </c>
      <c r="D423">
        <v>0</v>
      </c>
      <c r="E423">
        <v>0.71799999999999997</v>
      </c>
      <c r="F423">
        <v>6.8239999999999998</v>
      </c>
      <c r="G423">
        <v>76.5</v>
      </c>
      <c r="H423">
        <v>1.794</v>
      </c>
      <c r="I423">
        <v>24</v>
      </c>
      <c r="J423">
        <v>666</v>
      </c>
      <c r="K423">
        <v>20.2</v>
      </c>
      <c r="L423">
        <v>48.45</v>
      </c>
      <c r="M423">
        <v>22.74</v>
      </c>
      <c r="N423">
        <v>8.4</v>
      </c>
      <c r="O423">
        <f t="shared" si="19"/>
        <v>16.079067430709465</v>
      </c>
      <c r="P423">
        <f t="shared" si="20"/>
        <v>16.079621784801702</v>
      </c>
      <c r="Q423">
        <f t="shared" si="21"/>
        <v>58.968076605382855</v>
      </c>
    </row>
    <row r="424" spans="1:17">
      <c r="A424">
        <v>11.087400000000001</v>
      </c>
      <c r="B424">
        <v>0</v>
      </c>
      <c r="C424">
        <v>18.100000000000001</v>
      </c>
      <c r="D424">
        <v>0</v>
      </c>
      <c r="E424">
        <v>0.71799999999999997</v>
      </c>
      <c r="F424">
        <v>6.4109999999999996</v>
      </c>
      <c r="G424">
        <v>100</v>
      </c>
      <c r="H424">
        <v>1.8589</v>
      </c>
      <c r="I424">
        <v>24</v>
      </c>
      <c r="J424">
        <v>666</v>
      </c>
      <c r="K424">
        <v>20.2</v>
      </c>
      <c r="L424">
        <v>318.75</v>
      </c>
      <c r="M424">
        <v>15.02</v>
      </c>
      <c r="N424">
        <v>16.7</v>
      </c>
      <c r="O424">
        <f t="shared" si="19"/>
        <v>20.73534567380889</v>
      </c>
      <c r="P424">
        <f t="shared" si="20"/>
        <v>20.735322931509991</v>
      </c>
      <c r="Q424">
        <f t="shared" si="21"/>
        <v>16.284014707128133</v>
      </c>
    </row>
    <row r="425" spans="1:17">
      <c r="A425">
        <v>7.0225900000000001</v>
      </c>
      <c r="B425">
        <v>0</v>
      </c>
      <c r="C425">
        <v>18.100000000000001</v>
      </c>
      <c r="D425">
        <v>0</v>
      </c>
      <c r="E425">
        <v>0.71799999999999997</v>
      </c>
      <c r="F425">
        <v>6.0060000000000002</v>
      </c>
      <c r="G425">
        <v>95.3</v>
      </c>
      <c r="H425">
        <v>1.8746</v>
      </c>
      <c r="I425">
        <v>24</v>
      </c>
      <c r="J425">
        <v>666</v>
      </c>
      <c r="K425">
        <v>20.2</v>
      </c>
      <c r="L425">
        <v>319.98</v>
      </c>
      <c r="M425">
        <v>15.7</v>
      </c>
      <c r="N425">
        <v>14.2</v>
      </c>
      <c r="O425">
        <f t="shared" si="19"/>
        <v>18.461769119844636</v>
      </c>
      <c r="P425">
        <f t="shared" si="20"/>
        <v>18.461714288254072</v>
      </c>
      <c r="Q425">
        <f t="shared" si="21"/>
        <v>18.162676030861327</v>
      </c>
    </row>
    <row r="426" spans="1:17">
      <c r="A426">
        <v>12.0482</v>
      </c>
      <c r="B426">
        <v>0</v>
      </c>
      <c r="C426">
        <v>18.100000000000001</v>
      </c>
      <c r="D426">
        <v>0</v>
      </c>
      <c r="E426">
        <v>0.61399999999999999</v>
      </c>
      <c r="F426">
        <v>5.6479999999999997</v>
      </c>
      <c r="G426">
        <v>87.6</v>
      </c>
      <c r="H426">
        <v>1.9512</v>
      </c>
      <c r="I426">
        <v>24</v>
      </c>
      <c r="J426">
        <v>666</v>
      </c>
      <c r="K426">
        <v>20.2</v>
      </c>
      <c r="L426">
        <v>291.55</v>
      </c>
      <c r="M426">
        <v>14.1</v>
      </c>
      <c r="N426">
        <v>20.8</v>
      </c>
      <c r="O426">
        <f t="shared" si="19"/>
        <v>16.402499718183527</v>
      </c>
      <c r="P426">
        <f t="shared" si="20"/>
        <v>16.402256637415611</v>
      </c>
      <c r="Q426">
        <f t="shared" si="21"/>
        <v>19.338008728575961</v>
      </c>
    </row>
    <row r="427" spans="1:17">
      <c r="A427">
        <v>7.0504199999999999</v>
      </c>
      <c r="B427">
        <v>0</v>
      </c>
      <c r="C427">
        <v>18.100000000000001</v>
      </c>
      <c r="D427">
        <v>0</v>
      </c>
      <c r="E427">
        <v>0.61399999999999999</v>
      </c>
      <c r="F427">
        <v>6.1029999999999998</v>
      </c>
      <c r="G427">
        <v>85.1</v>
      </c>
      <c r="H427">
        <v>2.0217999999999998</v>
      </c>
      <c r="I427">
        <v>24</v>
      </c>
      <c r="J427">
        <v>666</v>
      </c>
      <c r="K427">
        <v>20.2</v>
      </c>
      <c r="L427">
        <v>2.52</v>
      </c>
      <c r="M427">
        <v>23.29</v>
      </c>
      <c r="N427">
        <v>13.4</v>
      </c>
      <c r="O427">
        <f t="shared" si="19"/>
        <v>11.343013619876102</v>
      </c>
      <c r="P427">
        <f t="shared" si="20"/>
        <v>11.343319721554801</v>
      </c>
      <c r="Q427">
        <f t="shared" si="21"/>
        <v>4.2311929680152209</v>
      </c>
    </row>
    <row r="428" spans="1:17">
      <c r="A428">
        <v>8.7921200000000006</v>
      </c>
      <c r="B428">
        <v>0</v>
      </c>
      <c r="C428">
        <v>18.100000000000001</v>
      </c>
      <c r="D428">
        <v>0</v>
      </c>
      <c r="E428">
        <v>0.58399999999999996</v>
      </c>
      <c r="F428">
        <v>5.5650000000000004</v>
      </c>
      <c r="G428">
        <v>70.599999999999994</v>
      </c>
      <c r="H428">
        <v>2.0634999999999999</v>
      </c>
      <c r="I428">
        <v>24</v>
      </c>
      <c r="J428">
        <v>666</v>
      </c>
      <c r="K428">
        <v>20.2</v>
      </c>
      <c r="L428">
        <v>3.65</v>
      </c>
      <c r="M428">
        <v>17.16</v>
      </c>
      <c r="N428">
        <v>11.7</v>
      </c>
      <c r="O428">
        <f t="shared" si="19"/>
        <v>10.719744462252439</v>
      </c>
      <c r="P428">
        <f t="shared" si="20"/>
        <v>10.719748960873677</v>
      </c>
      <c r="Q428">
        <f t="shared" si="21"/>
        <v>0.96090091928475785</v>
      </c>
    </row>
    <row r="429" spans="1:17">
      <c r="A429">
        <v>15.860300000000001</v>
      </c>
      <c r="B429">
        <v>0</v>
      </c>
      <c r="C429">
        <v>18.100000000000001</v>
      </c>
      <c r="D429">
        <v>0</v>
      </c>
      <c r="E429">
        <v>0.67900000000000005</v>
      </c>
      <c r="F429">
        <v>5.8959999999999999</v>
      </c>
      <c r="G429">
        <v>95.4</v>
      </c>
      <c r="H429">
        <v>1.9096</v>
      </c>
      <c r="I429">
        <v>24</v>
      </c>
      <c r="J429">
        <v>666</v>
      </c>
      <c r="K429">
        <v>20.2</v>
      </c>
      <c r="L429">
        <v>7.68</v>
      </c>
      <c r="M429">
        <v>24.39</v>
      </c>
      <c r="N429">
        <v>8.3000000000000007</v>
      </c>
      <c r="O429">
        <f t="shared" si="19"/>
        <v>8.7747263366103478</v>
      </c>
      <c r="P429">
        <f t="shared" si="20"/>
        <v>8.775142705521473</v>
      </c>
      <c r="Q429">
        <f t="shared" si="21"/>
        <v>0.22536509467148061</v>
      </c>
    </row>
    <row r="430" spans="1:17">
      <c r="A430">
        <v>12.247199999999999</v>
      </c>
      <c r="B430">
        <v>0</v>
      </c>
      <c r="C430">
        <v>18.100000000000001</v>
      </c>
      <c r="D430">
        <v>0</v>
      </c>
      <c r="E430">
        <v>0.58399999999999996</v>
      </c>
      <c r="F430">
        <v>5.8369999999999997</v>
      </c>
      <c r="G430">
        <v>59.7</v>
      </c>
      <c r="H430">
        <v>1.9976</v>
      </c>
      <c r="I430">
        <v>24</v>
      </c>
      <c r="J430">
        <v>666</v>
      </c>
      <c r="K430">
        <v>20.2</v>
      </c>
      <c r="L430">
        <v>24.65</v>
      </c>
      <c r="M430">
        <v>15.69</v>
      </c>
      <c r="N430">
        <v>10.199999999999999</v>
      </c>
      <c r="O430">
        <f t="shared" si="19"/>
        <v>13.084928905437781</v>
      </c>
      <c r="P430">
        <f t="shared" si="20"/>
        <v>13.084953902565786</v>
      </c>
      <c r="Q430">
        <f t="shared" si="21"/>
        <v>8.3228147894304385</v>
      </c>
    </row>
    <row r="431" spans="1:17">
      <c r="A431">
        <v>37.661900000000003</v>
      </c>
      <c r="B431">
        <v>0</v>
      </c>
      <c r="C431">
        <v>18.100000000000001</v>
      </c>
      <c r="D431">
        <v>0</v>
      </c>
      <c r="E431">
        <v>0.67900000000000005</v>
      </c>
      <c r="F431">
        <v>6.202</v>
      </c>
      <c r="G431">
        <v>78.7</v>
      </c>
      <c r="H431">
        <v>1.8629</v>
      </c>
      <c r="I431">
        <v>24</v>
      </c>
      <c r="J431">
        <v>666</v>
      </c>
      <c r="K431">
        <v>20.2</v>
      </c>
      <c r="L431">
        <v>18.82</v>
      </c>
      <c r="M431">
        <v>14.52</v>
      </c>
      <c r="N431">
        <v>10.9</v>
      </c>
      <c r="O431">
        <f t="shared" si="19"/>
        <v>13.0386667009384</v>
      </c>
      <c r="P431">
        <f t="shared" si="20"/>
        <v>13.038869319407903</v>
      </c>
      <c r="Q431">
        <f t="shared" si="21"/>
        <v>4.5738952577027376</v>
      </c>
    </row>
    <row r="432" spans="1:17">
      <c r="A432">
        <v>7.3671100000000003</v>
      </c>
      <c r="B432">
        <v>0</v>
      </c>
      <c r="C432">
        <v>18.100000000000001</v>
      </c>
      <c r="D432">
        <v>0</v>
      </c>
      <c r="E432">
        <v>0.67900000000000005</v>
      </c>
      <c r="F432">
        <v>6.1929999999999996</v>
      </c>
      <c r="G432">
        <v>78.099999999999994</v>
      </c>
      <c r="H432">
        <v>1.9356</v>
      </c>
      <c r="I432">
        <v>24</v>
      </c>
      <c r="J432">
        <v>666</v>
      </c>
      <c r="K432">
        <v>20.2</v>
      </c>
      <c r="L432">
        <v>96.73</v>
      </c>
      <c r="M432">
        <v>21.52</v>
      </c>
      <c r="N432">
        <v>11</v>
      </c>
      <c r="O432">
        <f t="shared" si="19"/>
        <v>13.94363461812018</v>
      </c>
      <c r="P432">
        <f t="shared" si="20"/>
        <v>13.943942443418372</v>
      </c>
      <c r="Q432">
        <f t="shared" si="21"/>
        <v>8.6649847649955394</v>
      </c>
    </row>
    <row r="433" spans="1:17">
      <c r="A433">
        <v>9.3388899999999992</v>
      </c>
      <c r="B433">
        <v>0</v>
      </c>
      <c r="C433">
        <v>18.100000000000001</v>
      </c>
      <c r="D433">
        <v>0</v>
      </c>
      <c r="E433">
        <v>0.67900000000000005</v>
      </c>
      <c r="F433">
        <v>6.38</v>
      </c>
      <c r="G433">
        <v>95.6</v>
      </c>
      <c r="H433">
        <v>1.9681999999999999</v>
      </c>
      <c r="I433">
        <v>24</v>
      </c>
      <c r="J433">
        <v>666</v>
      </c>
      <c r="K433">
        <v>20.2</v>
      </c>
      <c r="L433">
        <v>60.72</v>
      </c>
      <c r="M433">
        <v>24.08</v>
      </c>
      <c r="N433">
        <v>9.5</v>
      </c>
      <c r="O433">
        <f t="shared" si="19"/>
        <v>13.105899094574152</v>
      </c>
      <c r="P433">
        <f t="shared" si="20"/>
        <v>13.10630339514087</v>
      </c>
      <c r="Q433">
        <f t="shared" si="21"/>
        <v>13.002508280250689</v>
      </c>
    </row>
    <row r="434" spans="1:17">
      <c r="A434">
        <v>8.4921299999999995</v>
      </c>
      <c r="B434">
        <v>0</v>
      </c>
      <c r="C434">
        <v>18.100000000000001</v>
      </c>
      <c r="D434">
        <v>0</v>
      </c>
      <c r="E434">
        <v>0.58399999999999996</v>
      </c>
      <c r="F434">
        <v>6.3479999999999999</v>
      </c>
      <c r="G434">
        <v>86.1</v>
      </c>
      <c r="H434">
        <v>2.0527000000000002</v>
      </c>
      <c r="I434">
        <v>24</v>
      </c>
      <c r="J434">
        <v>666</v>
      </c>
      <c r="K434">
        <v>20.2</v>
      </c>
      <c r="L434">
        <v>83.45</v>
      </c>
      <c r="M434">
        <v>17.64</v>
      </c>
      <c r="N434">
        <v>14.5</v>
      </c>
      <c r="O434">
        <f t="shared" si="19"/>
        <v>16.280628453738291</v>
      </c>
      <c r="P434">
        <f t="shared" si="20"/>
        <v>16.28066802907162</v>
      </c>
      <c r="Q434">
        <f t="shared" si="21"/>
        <v>3.1706376902624189</v>
      </c>
    </row>
    <row r="435" spans="1:17">
      <c r="A435">
        <v>10.0623</v>
      </c>
      <c r="B435">
        <v>0</v>
      </c>
      <c r="C435">
        <v>18.100000000000001</v>
      </c>
      <c r="D435">
        <v>0</v>
      </c>
      <c r="E435">
        <v>0.58399999999999996</v>
      </c>
      <c r="F435">
        <v>6.8330000000000002</v>
      </c>
      <c r="G435">
        <v>94.3</v>
      </c>
      <c r="H435">
        <v>2.0882000000000001</v>
      </c>
      <c r="I435">
        <v>24</v>
      </c>
      <c r="J435">
        <v>666</v>
      </c>
      <c r="K435">
        <v>20.2</v>
      </c>
      <c r="L435">
        <v>81.33</v>
      </c>
      <c r="M435">
        <v>19.690000000000001</v>
      </c>
      <c r="N435">
        <v>14.1</v>
      </c>
      <c r="O435">
        <f t="shared" si="19"/>
        <v>18.030200619315266</v>
      </c>
      <c r="P435">
        <f t="shared" si="20"/>
        <v>18.030359789767026</v>
      </c>
      <c r="Q435">
        <f t="shared" si="21"/>
        <v>15.446476908066106</v>
      </c>
    </row>
    <row r="436" spans="1:17">
      <c r="A436">
        <v>6.4440499999999998</v>
      </c>
      <c r="B436">
        <v>0</v>
      </c>
      <c r="C436">
        <v>18.100000000000001</v>
      </c>
      <c r="D436">
        <v>0</v>
      </c>
      <c r="E436">
        <v>0.58399999999999996</v>
      </c>
      <c r="F436">
        <v>6.4249999999999998</v>
      </c>
      <c r="G436">
        <v>74.8</v>
      </c>
      <c r="H436">
        <v>2.2004000000000001</v>
      </c>
      <c r="I436">
        <v>24</v>
      </c>
      <c r="J436">
        <v>666</v>
      </c>
      <c r="K436">
        <v>20.2</v>
      </c>
      <c r="L436">
        <v>97.95</v>
      </c>
      <c r="M436">
        <v>12.03</v>
      </c>
      <c r="N436">
        <v>16.100000000000001</v>
      </c>
      <c r="O436">
        <f t="shared" si="19"/>
        <v>19.419886731184516</v>
      </c>
      <c r="P436">
        <f t="shared" si="20"/>
        <v>19.419711345851894</v>
      </c>
      <c r="Q436">
        <f t="shared" si="21"/>
        <v>11.021647907894998</v>
      </c>
    </row>
    <row r="437" spans="1:17">
      <c r="A437">
        <v>5.5810700000000004</v>
      </c>
      <c r="B437">
        <v>0</v>
      </c>
      <c r="C437">
        <v>18.100000000000001</v>
      </c>
      <c r="D437">
        <v>0</v>
      </c>
      <c r="E437">
        <v>0.71299999999999997</v>
      </c>
      <c r="F437">
        <v>6.4359999999999999</v>
      </c>
      <c r="G437">
        <v>87.9</v>
      </c>
      <c r="H437">
        <v>2.3157999999999999</v>
      </c>
      <c r="I437">
        <v>24</v>
      </c>
      <c r="J437">
        <v>666</v>
      </c>
      <c r="K437">
        <v>20.2</v>
      </c>
      <c r="L437">
        <v>100.19</v>
      </c>
      <c r="M437">
        <v>16.22</v>
      </c>
      <c r="N437">
        <v>14.3</v>
      </c>
      <c r="O437">
        <f t="shared" si="19"/>
        <v>17.272367846420824</v>
      </c>
      <c r="P437">
        <f t="shared" si="20"/>
        <v>17.272442610534405</v>
      </c>
      <c r="Q437">
        <f t="shared" si="21"/>
        <v>8.8349706144363633</v>
      </c>
    </row>
    <row r="438" spans="1:17">
      <c r="A438">
        <v>13.913399999999999</v>
      </c>
      <c r="B438">
        <v>0</v>
      </c>
      <c r="C438">
        <v>18.100000000000001</v>
      </c>
      <c r="D438">
        <v>0</v>
      </c>
      <c r="E438">
        <v>0.71299999999999997</v>
      </c>
      <c r="F438">
        <v>6.2080000000000002</v>
      </c>
      <c r="G438">
        <v>95</v>
      </c>
      <c r="H438">
        <v>2.2222</v>
      </c>
      <c r="I438">
        <v>24</v>
      </c>
      <c r="J438">
        <v>666</v>
      </c>
      <c r="K438">
        <v>20.2</v>
      </c>
      <c r="L438">
        <v>100.63</v>
      </c>
      <c r="M438">
        <v>15.17</v>
      </c>
      <c r="N438">
        <v>11.7</v>
      </c>
      <c r="O438">
        <f t="shared" si="19"/>
        <v>15.641697090240804</v>
      </c>
      <c r="P438">
        <f t="shared" si="20"/>
        <v>15.641728564006893</v>
      </c>
      <c r="Q438">
        <f t="shared" si="21"/>
        <v>15.536975951212826</v>
      </c>
    </row>
    <row r="439" spans="1:17">
      <c r="A439">
        <v>11.160399999999999</v>
      </c>
      <c r="B439">
        <v>0</v>
      </c>
      <c r="C439">
        <v>18.100000000000001</v>
      </c>
      <c r="D439">
        <v>0</v>
      </c>
      <c r="E439">
        <v>0.74</v>
      </c>
      <c r="F439">
        <v>6.6289999999999996</v>
      </c>
      <c r="G439">
        <v>94.6</v>
      </c>
      <c r="H439">
        <v>2.1246999999999998</v>
      </c>
      <c r="I439">
        <v>24</v>
      </c>
      <c r="J439">
        <v>666</v>
      </c>
      <c r="K439">
        <v>20.2</v>
      </c>
      <c r="L439">
        <v>109.85</v>
      </c>
      <c r="M439">
        <v>23.27</v>
      </c>
      <c r="N439">
        <v>13.4</v>
      </c>
      <c r="O439">
        <f t="shared" si="19"/>
        <v>15.168226410951508</v>
      </c>
      <c r="P439">
        <f t="shared" si="20"/>
        <v>15.168655821830608</v>
      </c>
      <c r="Q439">
        <f t="shared" si="21"/>
        <v>3.1266246403864506</v>
      </c>
    </row>
    <row r="440" spans="1:17">
      <c r="A440">
        <v>14.4208</v>
      </c>
      <c r="B440">
        <v>0</v>
      </c>
      <c r="C440">
        <v>18.100000000000001</v>
      </c>
      <c r="D440">
        <v>0</v>
      </c>
      <c r="E440">
        <v>0.74</v>
      </c>
      <c r="F440">
        <v>6.4610000000000003</v>
      </c>
      <c r="G440">
        <v>93.3</v>
      </c>
      <c r="H440">
        <v>2.0026000000000002</v>
      </c>
      <c r="I440">
        <v>24</v>
      </c>
      <c r="J440">
        <v>666</v>
      </c>
      <c r="K440">
        <v>20.2</v>
      </c>
      <c r="L440">
        <v>27.49</v>
      </c>
      <c r="M440">
        <v>18.05</v>
      </c>
      <c r="N440">
        <v>9.6</v>
      </c>
      <c r="O440">
        <f t="shared" si="19"/>
        <v>14.944341234263678</v>
      </c>
      <c r="P440">
        <f t="shared" si="20"/>
        <v>14.944634008241756</v>
      </c>
      <c r="Q440">
        <f t="shared" si="21"/>
        <v>28.56198322825102</v>
      </c>
    </row>
    <row r="441" spans="1:17">
      <c r="A441">
        <v>15.177199999999999</v>
      </c>
      <c r="B441">
        <v>0</v>
      </c>
      <c r="C441">
        <v>18.100000000000001</v>
      </c>
      <c r="D441">
        <v>0</v>
      </c>
      <c r="E441">
        <v>0.74</v>
      </c>
      <c r="F441">
        <v>6.1520000000000001</v>
      </c>
      <c r="G441">
        <v>100</v>
      </c>
      <c r="H441">
        <v>1.9141999999999999</v>
      </c>
      <c r="I441">
        <v>24</v>
      </c>
      <c r="J441">
        <v>666</v>
      </c>
      <c r="K441">
        <v>20.2</v>
      </c>
      <c r="L441">
        <v>9.32</v>
      </c>
      <c r="M441">
        <v>26.45</v>
      </c>
      <c r="N441">
        <v>8.6999999999999993</v>
      </c>
      <c r="O441">
        <f t="shared" si="19"/>
        <v>9.3062033681319321</v>
      </c>
      <c r="P441">
        <f t="shared" si="20"/>
        <v>9.3067858152164256</v>
      </c>
      <c r="Q441">
        <f t="shared" si="21"/>
        <v>0.36748252353449962</v>
      </c>
    </row>
    <row r="442" spans="1:17">
      <c r="A442">
        <v>13.678100000000001</v>
      </c>
      <c r="B442">
        <v>0</v>
      </c>
      <c r="C442">
        <v>18.100000000000001</v>
      </c>
      <c r="D442">
        <v>0</v>
      </c>
      <c r="E442">
        <v>0.74</v>
      </c>
      <c r="F442">
        <v>5.9349999999999996</v>
      </c>
      <c r="G442">
        <v>87.9</v>
      </c>
      <c r="H442">
        <v>1.8206</v>
      </c>
      <c r="I442">
        <v>24</v>
      </c>
      <c r="J442">
        <v>666</v>
      </c>
      <c r="K442">
        <v>20.2</v>
      </c>
      <c r="L442">
        <v>68.95</v>
      </c>
      <c r="M442">
        <v>34.020000000000003</v>
      </c>
      <c r="N442">
        <v>8.4</v>
      </c>
      <c r="O442">
        <f t="shared" si="19"/>
        <v>6.0725115650111245</v>
      </c>
      <c r="P442">
        <f t="shared" si="20"/>
        <v>6.0733631386985003</v>
      </c>
      <c r="Q442">
        <f t="shared" si="21"/>
        <v>5.4172024150069662</v>
      </c>
    </row>
    <row r="443" spans="1:17">
      <c r="A443">
        <v>9.3906299999999998</v>
      </c>
      <c r="B443">
        <v>0</v>
      </c>
      <c r="C443">
        <v>18.100000000000001</v>
      </c>
      <c r="D443">
        <v>0</v>
      </c>
      <c r="E443">
        <v>0.74</v>
      </c>
      <c r="F443">
        <v>5.6269999999999998</v>
      </c>
      <c r="G443">
        <v>93.9</v>
      </c>
      <c r="H443">
        <v>1.8171999999999999</v>
      </c>
      <c r="I443">
        <v>24</v>
      </c>
      <c r="J443">
        <v>666</v>
      </c>
      <c r="K443">
        <v>20.2</v>
      </c>
      <c r="L443">
        <v>396.9</v>
      </c>
      <c r="M443">
        <v>22.88</v>
      </c>
      <c r="N443">
        <v>12.8</v>
      </c>
      <c r="O443">
        <f t="shared" si="19"/>
        <v>14.159847944101147</v>
      </c>
      <c r="P443">
        <f t="shared" si="20"/>
        <v>14.160020215222215</v>
      </c>
      <c r="Q443">
        <f t="shared" si="21"/>
        <v>1.8491864310761135</v>
      </c>
    </row>
    <row r="444" spans="1:17">
      <c r="A444">
        <v>22.051100000000002</v>
      </c>
      <c r="B444">
        <v>0</v>
      </c>
      <c r="C444">
        <v>18.100000000000001</v>
      </c>
      <c r="D444">
        <v>0</v>
      </c>
      <c r="E444">
        <v>0.74</v>
      </c>
      <c r="F444">
        <v>5.8179999999999996</v>
      </c>
      <c r="G444">
        <v>92.4</v>
      </c>
      <c r="H444">
        <v>1.8662000000000001</v>
      </c>
      <c r="I444">
        <v>24</v>
      </c>
      <c r="J444">
        <v>666</v>
      </c>
      <c r="K444">
        <v>20.2</v>
      </c>
      <c r="L444">
        <v>391.45</v>
      </c>
      <c r="M444">
        <v>22.11</v>
      </c>
      <c r="N444">
        <v>10.5</v>
      </c>
      <c r="O444">
        <f t="shared" si="19"/>
        <v>14.334265931912588</v>
      </c>
      <c r="P444">
        <f t="shared" si="20"/>
        <v>14.334475391029178</v>
      </c>
      <c r="Q444">
        <f t="shared" si="21"/>
        <v>14.70159523662551</v>
      </c>
    </row>
    <row r="445" spans="1:17">
      <c r="A445">
        <v>9.7241800000000005</v>
      </c>
      <c r="B445">
        <v>0</v>
      </c>
      <c r="C445">
        <v>18.100000000000001</v>
      </c>
      <c r="D445">
        <v>0</v>
      </c>
      <c r="E445">
        <v>0.74</v>
      </c>
      <c r="F445">
        <v>6.4059999999999997</v>
      </c>
      <c r="G445">
        <v>97.2</v>
      </c>
      <c r="H445">
        <v>2.0651000000000002</v>
      </c>
      <c r="I445">
        <v>24</v>
      </c>
      <c r="J445">
        <v>666</v>
      </c>
      <c r="K445">
        <v>20.2</v>
      </c>
      <c r="L445">
        <v>385.96</v>
      </c>
      <c r="M445">
        <v>19.52</v>
      </c>
      <c r="N445">
        <v>17.100000000000001</v>
      </c>
      <c r="O445">
        <f t="shared" si="19"/>
        <v>19.718403788194919</v>
      </c>
      <c r="P445">
        <f t="shared" si="20"/>
        <v>19.71850394778059</v>
      </c>
      <c r="Q445">
        <f t="shared" si="21"/>
        <v>6.8560383980334976</v>
      </c>
    </row>
    <row r="446" spans="1:17">
      <c r="A446">
        <v>5.6663699999999997</v>
      </c>
      <c r="B446">
        <v>0</v>
      </c>
      <c r="C446">
        <v>18.100000000000001</v>
      </c>
      <c r="D446">
        <v>0</v>
      </c>
      <c r="E446">
        <v>0.74</v>
      </c>
      <c r="F446">
        <v>6.2190000000000003</v>
      </c>
      <c r="G446">
        <v>100</v>
      </c>
      <c r="H446">
        <v>2.0047999999999999</v>
      </c>
      <c r="I446">
        <v>24</v>
      </c>
      <c r="J446">
        <v>666</v>
      </c>
      <c r="K446">
        <v>20.2</v>
      </c>
      <c r="L446">
        <v>395.69</v>
      </c>
      <c r="M446">
        <v>16.59</v>
      </c>
      <c r="N446">
        <v>18.399999999999999</v>
      </c>
      <c r="O446">
        <f t="shared" si="19"/>
        <v>20.388014518042276</v>
      </c>
      <c r="P446">
        <f t="shared" si="20"/>
        <v>20.387963118987866</v>
      </c>
      <c r="Q446">
        <f t="shared" si="21"/>
        <v>3.9522017239468679</v>
      </c>
    </row>
    <row r="447" spans="1:17">
      <c r="A447">
        <v>9.9665400000000002</v>
      </c>
      <c r="B447">
        <v>0</v>
      </c>
      <c r="C447">
        <v>18.100000000000001</v>
      </c>
      <c r="D447">
        <v>0</v>
      </c>
      <c r="E447">
        <v>0.74</v>
      </c>
      <c r="F447">
        <v>6.4850000000000003</v>
      </c>
      <c r="G447">
        <v>100</v>
      </c>
      <c r="H447">
        <v>1.9783999999999999</v>
      </c>
      <c r="I447">
        <v>24</v>
      </c>
      <c r="J447">
        <v>666</v>
      </c>
      <c r="K447">
        <v>20.2</v>
      </c>
      <c r="L447">
        <v>386.73</v>
      </c>
      <c r="M447">
        <v>18.850000000000001</v>
      </c>
      <c r="N447">
        <v>15.4</v>
      </c>
      <c r="O447">
        <f t="shared" si="19"/>
        <v>20.518900120837536</v>
      </c>
      <c r="P447">
        <f t="shared" si="20"/>
        <v>20.518993859324226</v>
      </c>
      <c r="Q447">
        <f t="shared" si="21"/>
        <v>26.203138447110536</v>
      </c>
    </row>
    <row r="448" spans="1:17">
      <c r="A448">
        <v>12.802300000000001</v>
      </c>
      <c r="B448">
        <v>0</v>
      </c>
      <c r="C448">
        <v>18.100000000000001</v>
      </c>
      <c r="D448">
        <v>0</v>
      </c>
      <c r="E448">
        <v>0.74</v>
      </c>
      <c r="F448">
        <v>5.8540000000000001</v>
      </c>
      <c r="G448">
        <v>96.6</v>
      </c>
      <c r="H448">
        <v>1.8956</v>
      </c>
      <c r="I448">
        <v>24</v>
      </c>
      <c r="J448">
        <v>666</v>
      </c>
      <c r="K448">
        <v>20.2</v>
      </c>
      <c r="L448">
        <v>240.52</v>
      </c>
      <c r="M448">
        <v>23.79</v>
      </c>
      <c r="N448">
        <v>10.8</v>
      </c>
      <c r="O448">
        <f t="shared" si="19"/>
        <v>12.374201311944772</v>
      </c>
      <c r="P448">
        <f t="shared" si="20"/>
        <v>12.374516852246087</v>
      </c>
      <c r="Q448">
        <f t="shared" si="21"/>
        <v>2.4781097705286377</v>
      </c>
    </row>
    <row r="449" spans="1:17">
      <c r="A449">
        <v>0.67179999999999995</v>
      </c>
      <c r="B449">
        <v>0</v>
      </c>
      <c r="C449">
        <v>18.100000000000001</v>
      </c>
      <c r="D449">
        <v>0</v>
      </c>
      <c r="E449">
        <v>0.74</v>
      </c>
      <c r="F449">
        <v>6.4589999999999996</v>
      </c>
      <c r="G449">
        <v>94.8</v>
      </c>
      <c r="H449">
        <v>1.9879</v>
      </c>
      <c r="I449">
        <v>24</v>
      </c>
      <c r="J449">
        <v>666</v>
      </c>
      <c r="K449">
        <v>20.2</v>
      </c>
      <c r="L449">
        <v>43.06</v>
      </c>
      <c r="M449">
        <v>23.98</v>
      </c>
      <c r="N449">
        <v>11.8</v>
      </c>
      <c r="O449">
        <f t="shared" si="19"/>
        <v>13.956174724786907</v>
      </c>
      <c r="P449">
        <f t="shared" si="20"/>
        <v>13.956635221250581</v>
      </c>
      <c r="Q449">
        <f t="shared" si="21"/>
        <v>4.6490894438098902</v>
      </c>
    </row>
    <row r="450" spans="1:17">
      <c r="A450">
        <v>6.2880700000000003</v>
      </c>
      <c r="B450">
        <v>0</v>
      </c>
      <c r="C450">
        <v>18.100000000000001</v>
      </c>
      <c r="D450">
        <v>0</v>
      </c>
      <c r="E450">
        <v>0.74</v>
      </c>
      <c r="F450">
        <v>6.3410000000000002</v>
      </c>
      <c r="G450">
        <v>96.4</v>
      </c>
      <c r="H450">
        <v>2.0720000000000001</v>
      </c>
      <c r="I450">
        <v>24</v>
      </c>
      <c r="J450">
        <v>666</v>
      </c>
      <c r="K450">
        <v>20.2</v>
      </c>
      <c r="L450">
        <v>318.01</v>
      </c>
      <c r="M450">
        <v>17.79</v>
      </c>
      <c r="N450">
        <v>14.9</v>
      </c>
      <c r="O450">
        <f t="shared" si="19"/>
        <v>19.350515266801978</v>
      </c>
      <c r="P450">
        <f t="shared" si="20"/>
        <v>19.350568953880366</v>
      </c>
      <c r="Q450">
        <f t="shared" si="21"/>
        <v>19.807086140037473</v>
      </c>
    </row>
    <row r="451" spans="1:17">
      <c r="A451">
        <v>9.9248499999999993</v>
      </c>
      <c r="B451">
        <v>0</v>
      </c>
      <c r="C451">
        <v>18.100000000000001</v>
      </c>
      <c r="D451">
        <v>0</v>
      </c>
      <c r="E451">
        <v>0.74</v>
      </c>
      <c r="F451">
        <v>6.2510000000000003</v>
      </c>
      <c r="G451">
        <v>96.6</v>
      </c>
      <c r="H451">
        <v>2.198</v>
      </c>
      <c r="I451">
        <v>24</v>
      </c>
      <c r="J451">
        <v>666</v>
      </c>
      <c r="K451">
        <v>20.2</v>
      </c>
      <c r="L451">
        <v>388.52</v>
      </c>
      <c r="M451">
        <v>16.440000000000001</v>
      </c>
      <c r="N451">
        <v>12.6</v>
      </c>
      <c r="O451">
        <f t="shared" si="19"/>
        <v>19.980089508608629</v>
      </c>
      <c r="P451">
        <f t="shared" si="20"/>
        <v>19.980029198561731</v>
      </c>
      <c r="Q451">
        <f t="shared" si="21"/>
        <v>54.465721155075151</v>
      </c>
    </row>
    <row r="452" spans="1:17">
      <c r="A452">
        <v>9.3290900000000008</v>
      </c>
      <c r="B452">
        <v>0</v>
      </c>
      <c r="C452">
        <v>18.100000000000001</v>
      </c>
      <c r="D452">
        <v>0</v>
      </c>
      <c r="E452">
        <v>0.71299999999999997</v>
      </c>
      <c r="F452">
        <v>6.1849999999999996</v>
      </c>
      <c r="G452">
        <v>98.7</v>
      </c>
      <c r="H452">
        <v>2.2616000000000001</v>
      </c>
      <c r="I452">
        <v>24</v>
      </c>
      <c r="J452">
        <v>666</v>
      </c>
      <c r="K452">
        <v>20.2</v>
      </c>
      <c r="L452">
        <v>396.9</v>
      </c>
      <c r="M452">
        <v>18.13</v>
      </c>
      <c r="N452">
        <v>14.1</v>
      </c>
      <c r="O452">
        <f t="shared" si="19"/>
        <v>19.065535097222352</v>
      </c>
      <c r="P452">
        <f t="shared" si="20"/>
        <v>19.065475120039295</v>
      </c>
      <c r="Q452">
        <f t="shared" si="21"/>
        <v>24.656538801746994</v>
      </c>
    </row>
    <row r="453" spans="1:17">
      <c r="A453">
        <v>7.5260100000000003</v>
      </c>
      <c r="B453">
        <v>0</v>
      </c>
      <c r="C453">
        <v>18.100000000000001</v>
      </c>
      <c r="D453">
        <v>0</v>
      </c>
      <c r="E453">
        <v>0.71299999999999997</v>
      </c>
      <c r="F453">
        <v>6.4169999999999998</v>
      </c>
      <c r="G453">
        <v>98.3</v>
      </c>
      <c r="H453">
        <v>2.1850000000000001</v>
      </c>
      <c r="I453">
        <v>24</v>
      </c>
      <c r="J453">
        <v>666</v>
      </c>
      <c r="K453">
        <v>20.2</v>
      </c>
      <c r="L453">
        <v>304.20999999999998</v>
      </c>
      <c r="M453">
        <v>19.309999999999999</v>
      </c>
      <c r="N453">
        <v>13</v>
      </c>
      <c r="O453">
        <f t="shared" ref="O453:O509" si="22">SUMPRODUCT(A453:M453,$A$2:$M$2)</f>
        <v>18.801480892337313</v>
      </c>
      <c r="P453">
        <f t="shared" ref="P453:P509" si="23">SUMPRODUCT(A453:M453,$A$1:$M$1)</f>
        <v>18.801557446732694</v>
      </c>
      <c r="Q453">
        <f t="shared" ref="Q453:Q509" si="24">(O453-N453)^2</f>
        <v>33.657180544154947</v>
      </c>
    </row>
    <row r="454" spans="1:17">
      <c r="A454">
        <v>6.7177199999999999</v>
      </c>
      <c r="B454">
        <v>0</v>
      </c>
      <c r="C454">
        <v>18.100000000000001</v>
      </c>
      <c r="D454">
        <v>0</v>
      </c>
      <c r="E454">
        <v>0.71299999999999997</v>
      </c>
      <c r="F454">
        <v>6.7489999999999997</v>
      </c>
      <c r="G454">
        <v>92.6</v>
      </c>
      <c r="H454">
        <v>2.3235999999999999</v>
      </c>
      <c r="I454">
        <v>24</v>
      </c>
      <c r="J454">
        <v>666</v>
      </c>
      <c r="K454">
        <v>20.2</v>
      </c>
      <c r="L454">
        <v>0.32</v>
      </c>
      <c r="M454">
        <v>17.440000000000001</v>
      </c>
      <c r="N454">
        <v>13.4</v>
      </c>
      <c r="O454">
        <f t="shared" si="22"/>
        <v>16.976089787025728</v>
      </c>
      <c r="P454">
        <f t="shared" si="23"/>
        <v>16.976298474017177</v>
      </c>
      <c r="Q454">
        <f t="shared" si="24"/>
        <v>12.788418164869714</v>
      </c>
    </row>
    <row r="455" spans="1:17">
      <c r="A455">
        <v>5.4411399999999999</v>
      </c>
      <c r="B455">
        <v>0</v>
      </c>
      <c r="C455">
        <v>18.100000000000001</v>
      </c>
      <c r="D455">
        <v>0</v>
      </c>
      <c r="E455">
        <v>0.71299999999999997</v>
      </c>
      <c r="F455">
        <v>6.6550000000000002</v>
      </c>
      <c r="G455">
        <v>98.2</v>
      </c>
      <c r="H455">
        <v>2.3552</v>
      </c>
      <c r="I455">
        <v>24</v>
      </c>
      <c r="J455">
        <v>666</v>
      </c>
      <c r="K455">
        <v>20.2</v>
      </c>
      <c r="L455">
        <v>355.29</v>
      </c>
      <c r="M455">
        <v>17.73</v>
      </c>
      <c r="N455">
        <v>15.2</v>
      </c>
      <c r="O455">
        <f t="shared" si="22"/>
        <v>21.662942476912335</v>
      </c>
      <c r="P455">
        <f t="shared" si="23"/>
        <v>21.662923425626133</v>
      </c>
      <c r="Q455">
        <f t="shared" si="24"/>
        <v>41.769625459877751</v>
      </c>
    </row>
    <row r="456" spans="1:17">
      <c r="A456">
        <v>5.0901699999999996</v>
      </c>
      <c r="B456">
        <v>0</v>
      </c>
      <c r="C456">
        <v>18.100000000000001</v>
      </c>
      <c r="D456">
        <v>0</v>
      </c>
      <c r="E456">
        <v>0.71299999999999997</v>
      </c>
      <c r="F456">
        <v>6.2969999999999997</v>
      </c>
      <c r="G456">
        <v>91.8</v>
      </c>
      <c r="H456">
        <v>2.3681999999999999</v>
      </c>
      <c r="I456">
        <v>24</v>
      </c>
      <c r="J456">
        <v>666</v>
      </c>
      <c r="K456">
        <v>20.2</v>
      </c>
      <c r="L456">
        <v>385.09</v>
      </c>
      <c r="M456">
        <v>17.27</v>
      </c>
      <c r="N456">
        <v>16.100000000000001</v>
      </c>
      <c r="O456">
        <f t="shared" si="22"/>
        <v>20.245902609660853</v>
      </c>
      <c r="P456">
        <f t="shared" si="23"/>
        <v>20.245815806707256</v>
      </c>
      <c r="Q456">
        <f t="shared" si="24"/>
        <v>17.188508448792657</v>
      </c>
    </row>
    <row r="457" spans="1:17">
      <c r="A457">
        <v>8.2480899999999995</v>
      </c>
      <c r="B457">
        <v>0</v>
      </c>
      <c r="C457">
        <v>18.100000000000001</v>
      </c>
      <c r="D457">
        <v>0</v>
      </c>
      <c r="E457">
        <v>0.71299999999999997</v>
      </c>
      <c r="F457">
        <v>7.3929999999999998</v>
      </c>
      <c r="G457">
        <v>99.3</v>
      </c>
      <c r="H457">
        <v>2.4527000000000001</v>
      </c>
      <c r="I457">
        <v>24</v>
      </c>
      <c r="J457">
        <v>666</v>
      </c>
      <c r="K457">
        <v>20.2</v>
      </c>
      <c r="L457">
        <v>375.87</v>
      </c>
      <c r="M457">
        <v>16.739999999999998</v>
      </c>
      <c r="N457">
        <v>17.8</v>
      </c>
      <c r="O457">
        <f t="shared" si="22"/>
        <v>26.397345140985216</v>
      </c>
      <c r="P457">
        <f t="shared" si="23"/>
        <v>26.397362270399199</v>
      </c>
      <c r="Q457">
        <f t="shared" si="24"/>
        <v>73.91434347322209</v>
      </c>
    </row>
    <row r="458" spans="1:17">
      <c r="A458">
        <v>9.5136299999999991</v>
      </c>
      <c r="B458">
        <v>0</v>
      </c>
      <c r="C458">
        <v>18.100000000000001</v>
      </c>
      <c r="D458">
        <v>0</v>
      </c>
      <c r="E458">
        <v>0.71299999999999997</v>
      </c>
      <c r="F458">
        <v>6.7279999999999998</v>
      </c>
      <c r="G458">
        <v>94.1</v>
      </c>
      <c r="H458">
        <v>2.4961000000000002</v>
      </c>
      <c r="I458">
        <v>24</v>
      </c>
      <c r="J458">
        <v>666</v>
      </c>
      <c r="K458">
        <v>20.2</v>
      </c>
      <c r="L458">
        <v>6.68</v>
      </c>
      <c r="M458">
        <v>18.71</v>
      </c>
      <c r="N458">
        <v>14.9</v>
      </c>
      <c r="O458">
        <f t="shared" si="22"/>
        <v>15.983377595981196</v>
      </c>
      <c r="P458">
        <f t="shared" si="23"/>
        <v>15.983602430574631</v>
      </c>
      <c r="Q458">
        <f t="shared" si="24"/>
        <v>1.1737070154739946</v>
      </c>
    </row>
    <row r="459" spans="1:17">
      <c r="A459">
        <v>4.75237</v>
      </c>
      <c r="B459">
        <v>0</v>
      </c>
      <c r="C459">
        <v>18.100000000000001</v>
      </c>
      <c r="D459">
        <v>0</v>
      </c>
      <c r="E459">
        <v>0.71299999999999997</v>
      </c>
      <c r="F459">
        <v>6.5250000000000004</v>
      </c>
      <c r="G459">
        <v>86.5</v>
      </c>
      <c r="H459">
        <v>2.4358</v>
      </c>
      <c r="I459">
        <v>24</v>
      </c>
      <c r="J459">
        <v>666</v>
      </c>
      <c r="K459">
        <v>20.2</v>
      </c>
      <c r="L459">
        <v>50.92</v>
      </c>
      <c r="M459">
        <v>18.13</v>
      </c>
      <c r="N459">
        <v>14.1</v>
      </c>
      <c r="O459">
        <f t="shared" si="22"/>
        <v>16.234868655984648</v>
      </c>
      <c r="P459">
        <f t="shared" si="23"/>
        <v>16.235034649449524</v>
      </c>
      <c r="Q459">
        <f t="shared" si="24"/>
        <v>4.5576641783057008</v>
      </c>
    </row>
    <row r="460" spans="1:17">
      <c r="A460">
        <v>4.6688299999999998</v>
      </c>
      <c r="B460">
        <v>0</v>
      </c>
      <c r="C460">
        <v>18.100000000000001</v>
      </c>
      <c r="D460">
        <v>0</v>
      </c>
      <c r="E460">
        <v>0.71299999999999997</v>
      </c>
      <c r="F460">
        <v>5.976</v>
      </c>
      <c r="G460">
        <v>87.9</v>
      </c>
      <c r="H460">
        <v>2.5806</v>
      </c>
      <c r="I460">
        <v>24</v>
      </c>
      <c r="J460">
        <v>666</v>
      </c>
      <c r="K460">
        <v>20.2</v>
      </c>
      <c r="L460">
        <v>10.48</v>
      </c>
      <c r="M460">
        <v>19.010000000000002</v>
      </c>
      <c r="N460">
        <v>12.7</v>
      </c>
      <c r="O460">
        <f t="shared" si="22"/>
        <v>11.86648948727078</v>
      </c>
      <c r="P460">
        <f t="shared" si="23"/>
        <v>11.866609828120893</v>
      </c>
      <c r="Q460">
        <f t="shared" si="24"/>
        <v>0.69473977483012639</v>
      </c>
    </row>
    <row r="461" spans="1:17">
      <c r="A461">
        <v>8.2005800000000004</v>
      </c>
      <c r="B461">
        <v>0</v>
      </c>
      <c r="C461">
        <v>18.100000000000001</v>
      </c>
      <c r="D461">
        <v>0</v>
      </c>
      <c r="E461">
        <v>0.71299999999999997</v>
      </c>
      <c r="F461">
        <v>5.9359999999999999</v>
      </c>
      <c r="G461">
        <v>80.3</v>
      </c>
      <c r="H461">
        <v>2.7791999999999999</v>
      </c>
      <c r="I461">
        <v>24</v>
      </c>
      <c r="J461">
        <v>666</v>
      </c>
      <c r="K461">
        <v>20.2</v>
      </c>
      <c r="L461">
        <v>3.5</v>
      </c>
      <c r="M461">
        <v>16.940000000000001</v>
      </c>
      <c r="N461">
        <v>13.5</v>
      </c>
      <c r="O461">
        <f t="shared" si="22"/>
        <v>11.927163777255329</v>
      </c>
      <c r="P461">
        <f t="shared" si="23"/>
        <v>11.927200475785035</v>
      </c>
      <c r="Q461">
        <f t="shared" si="24"/>
        <v>2.4738137835777252</v>
      </c>
    </row>
    <row r="462" spans="1:17">
      <c r="A462">
        <v>7.75223</v>
      </c>
      <c r="B462">
        <v>0</v>
      </c>
      <c r="C462">
        <v>18.100000000000001</v>
      </c>
      <c r="D462">
        <v>0</v>
      </c>
      <c r="E462">
        <v>0.71299999999999997</v>
      </c>
      <c r="F462">
        <v>6.3010000000000002</v>
      </c>
      <c r="G462">
        <v>83.7</v>
      </c>
      <c r="H462">
        <v>2.7831000000000001</v>
      </c>
      <c r="I462">
        <v>24</v>
      </c>
      <c r="J462">
        <v>666</v>
      </c>
      <c r="K462">
        <v>20.2</v>
      </c>
      <c r="L462">
        <v>272.20999999999998</v>
      </c>
      <c r="M462">
        <v>16.23</v>
      </c>
      <c r="N462">
        <v>14.9</v>
      </c>
      <c r="O462">
        <f t="shared" si="22"/>
        <v>18.424942845629726</v>
      </c>
      <c r="P462">
        <f t="shared" si="23"/>
        <v>18.424836493214197</v>
      </c>
      <c r="Q462">
        <f t="shared" si="24"/>
        <v>12.425222064956188</v>
      </c>
    </row>
    <row r="463" spans="1:17">
      <c r="A463">
        <v>6.8011699999999999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6.0810000000000004</v>
      </c>
      <c r="G463">
        <v>84.4</v>
      </c>
      <c r="H463">
        <v>2.7174999999999998</v>
      </c>
      <c r="I463">
        <v>24</v>
      </c>
      <c r="J463">
        <v>666</v>
      </c>
      <c r="K463">
        <v>20.2</v>
      </c>
      <c r="L463">
        <v>396.9</v>
      </c>
      <c r="M463">
        <v>14.7</v>
      </c>
      <c r="N463">
        <v>20</v>
      </c>
      <c r="O463">
        <f t="shared" si="22"/>
        <v>19.773359903421497</v>
      </c>
      <c r="P463">
        <f t="shared" si="23"/>
        <v>19.773102718005177</v>
      </c>
      <c r="Q463">
        <f t="shared" si="24"/>
        <v>5.1365733377113233E-2</v>
      </c>
    </row>
    <row r="464" spans="1:17">
      <c r="A464">
        <v>4.8121299999999998</v>
      </c>
      <c r="B464">
        <v>0</v>
      </c>
      <c r="C464">
        <v>18.100000000000001</v>
      </c>
      <c r="D464">
        <v>0</v>
      </c>
      <c r="E464">
        <v>0.71299999999999997</v>
      </c>
      <c r="F464">
        <v>6.7009999999999996</v>
      </c>
      <c r="G464">
        <v>90</v>
      </c>
      <c r="H464">
        <v>2.5975000000000001</v>
      </c>
      <c r="I464">
        <v>24</v>
      </c>
      <c r="J464">
        <v>666</v>
      </c>
      <c r="K464">
        <v>20.2</v>
      </c>
      <c r="L464">
        <v>255.23</v>
      </c>
      <c r="M464">
        <v>16.420000000000002</v>
      </c>
      <c r="N464">
        <v>16.399999999999999</v>
      </c>
      <c r="O464">
        <f t="shared" si="22"/>
        <v>20.864859253602265</v>
      </c>
      <c r="P464">
        <f t="shared" si="23"/>
        <v>20.864828937810898</v>
      </c>
      <c r="Q464">
        <f t="shared" si="24"/>
        <v>19.93496815447779</v>
      </c>
    </row>
    <row r="465" spans="1:17">
      <c r="A465">
        <v>3.6931099999999999</v>
      </c>
      <c r="B465">
        <v>0</v>
      </c>
      <c r="C465">
        <v>18.100000000000001</v>
      </c>
      <c r="D465">
        <v>0</v>
      </c>
      <c r="E465">
        <v>0.71299999999999997</v>
      </c>
      <c r="F465">
        <v>6.3760000000000003</v>
      </c>
      <c r="G465">
        <v>88.4</v>
      </c>
      <c r="H465">
        <v>2.5670999999999999</v>
      </c>
      <c r="I465">
        <v>24</v>
      </c>
      <c r="J465">
        <v>666</v>
      </c>
      <c r="K465">
        <v>20.2</v>
      </c>
      <c r="L465">
        <v>391.43</v>
      </c>
      <c r="M465">
        <v>14.65</v>
      </c>
      <c r="N465">
        <v>17.7</v>
      </c>
      <c r="O465">
        <f t="shared" si="22"/>
        <v>21.861622222640122</v>
      </c>
      <c r="P465">
        <f t="shared" si="23"/>
        <v>21.861410847303688</v>
      </c>
      <c r="Q465">
        <f t="shared" si="24"/>
        <v>17.319099523972117</v>
      </c>
    </row>
    <row r="466" spans="1:17">
      <c r="A466">
        <v>6.6549199999999997</v>
      </c>
      <c r="B466">
        <v>0</v>
      </c>
      <c r="C466">
        <v>18.100000000000001</v>
      </c>
      <c r="D466">
        <v>0</v>
      </c>
      <c r="E466">
        <v>0.71299999999999997</v>
      </c>
      <c r="F466">
        <v>6.3170000000000002</v>
      </c>
      <c r="G466">
        <v>83</v>
      </c>
      <c r="H466">
        <v>2.7343999999999999</v>
      </c>
      <c r="I466">
        <v>24</v>
      </c>
      <c r="J466">
        <v>666</v>
      </c>
      <c r="K466">
        <v>20.2</v>
      </c>
      <c r="L466">
        <v>396.9</v>
      </c>
      <c r="M466">
        <v>13.99</v>
      </c>
      <c r="N466">
        <v>19.5</v>
      </c>
      <c r="O466">
        <f t="shared" si="22"/>
        <v>21.474913013121729</v>
      </c>
      <c r="P466">
        <f t="shared" si="23"/>
        <v>21.474659867184407</v>
      </c>
      <c r="Q466">
        <f t="shared" si="24"/>
        <v>3.9002814093975444</v>
      </c>
    </row>
    <row r="467" spans="1:17">
      <c r="A467">
        <v>5.8211500000000003</v>
      </c>
      <c r="B467">
        <v>0</v>
      </c>
      <c r="C467">
        <v>18.100000000000001</v>
      </c>
      <c r="D467">
        <v>0</v>
      </c>
      <c r="E467">
        <v>0.71299999999999997</v>
      </c>
      <c r="F467">
        <v>6.5129999999999999</v>
      </c>
      <c r="G467">
        <v>89.9</v>
      </c>
      <c r="H467">
        <v>2.8016000000000001</v>
      </c>
      <c r="I467">
        <v>24</v>
      </c>
      <c r="J467">
        <v>666</v>
      </c>
      <c r="K467">
        <v>20.2</v>
      </c>
      <c r="L467">
        <v>393.82</v>
      </c>
      <c r="M467">
        <v>10.29</v>
      </c>
      <c r="N467">
        <v>20.2</v>
      </c>
      <c r="O467">
        <f t="shared" si="22"/>
        <v>24.094551860671054</v>
      </c>
      <c r="P467">
        <f t="shared" si="23"/>
        <v>24.094152271075416</v>
      </c>
      <c r="Q467">
        <f t="shared" si="24"/>
        <v>15.167534195456371</v>
      </c>
    </row>
    <row r="468" spans="1:17">
      <c r="A468">
        <v>7.8393199999999998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6.2089999999999996</v>
      </c>
      <c r="G468">
        <v>65.400000000000006</v>
      </c>
      <c r="H468">
        <v>2.9634</v>
      </c>
      <c r="I468">
        <v>24</v>
      </c>
      <c r="J468">
        <v>666</v>
      </c>
      <c r="K468">
        <v>20.2</v>
      </c>
      <c r="L468">
        <v>396.9</v>
      </c>
      <c r="M468">
        <v>13.22</v>
      </c>
      <c r="N468">
        <v>21.4</v>
      </c>
      <c r="O468">
        <f t="shared" si="22"/>
        <v>21.120198983073852</v>
      </c>
      <c r="P468">
        <f t="shared" si="23"/>
        <v>21.119844450893385</v>
      </c>
      <c r="Q468">
        <f t="shared" si="24"/>
        <v>7.8288609072905815E-2</v>
      </c>
    </row>
    <row r="469" spans="1:17">
      <c r="A469">
        <v>3.1636000000000002</v>
      </c>
      <c r="B469">
        <v>0</v>
      </c>
      <c r="C469">
        <v>18.100000000000001</v>
      </c>
      <c r="D469">
        <v>0</v>
      </c>
      <c r="E469">
        <v>0.65500000000000003</v>
      </c>
      <c r="F469">
        <v>5.7590000000000003</v>
      </c>
      <c r="G469">
        <v>48.2</v>
      </c>
      <c r="H469">
        <v>3.0665</v>
      </c>
      <c r="I469">
        <v>24</v>
      </c>
      <c r="J469">
        <v>666</v>
      </c>
      <c r="K469">
        <v>20.2</v>
      </c>
      <c r="L469">
        <v>334.4</v>
      </c>
      <c r="M469">
        <v>14.13</v>
      </c>
      <c r="N469">
        <v>19.899999999999999</v>
      </c>
      <c r="O469">
        <f t="shared" si="22"/>
        <v>17.590830603905189</v>
      </c>
      <c r="P469">
        <f t="shared" si="23"/>
        <v>17.590498229463289</v>
      </c>
      <c r="Q469">
        <f t="shared" si="24"/>
        <v>5.3322632998608661</v>
      </c>
    </row>
    <row r="470" spans="1:17">
      <c r="A470">
        <v>3.7749799999999998</v>
      </c>
      <c r="B470">
        <v>0</v>
      </c>
      <c r="C470">
        <v>18.100000000000001</v>
      </c>
      <c r="D470">
        <v>0</v>
      </c>
      <c r="E470">
        <v>0.65500000000000003</v>
      </c>
      <c r="F470">
        <v>5.952</v>
      </c>
      <c r="G470">
        <v>84.7</v>
      </c>
      <c r="H470">
        <v>2.8715000000000002</v>
      </c>
      <c r="I470">
        <v>24</v>
      </c>
      <c r="J470">
        <v>666</v>
      </c>
      <c r="K470">
        <v>20.2</v>
      </c>
      <c r="L470">
        <v>22.01</v>
      </c>
      <c r="M470">
        <v>17.149999999999999</v>
      </c>
      <c r="N470">
        <v>19</v>
      </c>
      <c r="O470">
        <f t="shared" si="22"/>
        <v>12.663321703073411</v>
      </c>
      <c r="P470">
        <f t="shared" si="23"/>
        <v>12.663247180502331</v>
      </c>
      <c r="Q470">
        <f t="shared" si="24"/>
        <v>40.153491838740457</v>
      </c>
    </row>
    <row r="471" spans="1:17">
      <c r="A471">
        <v>4.4222799999999998</v>
      </c>
      <c r="B471">
        <v>0</v>
      </c>
      <c r="C471">
        <v>18.100000000000001</v>
      </c>
      <c r="D471">
        <v>0</v>
      </c>
      <c r="E471">
        <v>0.58399999999999996</v>
      </c>
      <c r="F471">
        <v>6.0030000000000001</v>
      </c>
      <c r="G471">
        <v>94.5</v>
      </c>
      <c r="H471">
        <v>2.5402999999999998</v>
      </c>
      <c r="I471">
        <v>24</v>
      </c>
      <c r="J471">
        <v>666</v>
      </c>
      <c r="K471">
        <v>20.2</v>
      </c>
      <c r="L471">
        <v>331.29</v>
      </c>
      <c r="M471">
        <v>21.32</v>
      </c>
      <c r="N471">
        <v>19.100000000000001</v>
      </c>
      <c r="O471">
        <f t="shared" si="22"/>
        <v>16.255819174499717</v>
      </c>
      <c r="P471">
        <f t="shared" si="23"/>
        <v>16.255688035421642</v>
      </c>
      <c r="Q471">
        <f t="shared" si="24"/>
        <v>8.0893645681434805</v>
      </c>
    </row>
    <row r="472" spans="1:17">
      <c r="A472">
        <v>15.575699999999999</v>
      </c>
      <c r="B472">
        <v>0</v>
      </c>
      <c r="C472">
        <v>18.100000000000001</v>
      </c>
      <c r="D472">
        <v>0</v>
      </c>
      <c r="E472">
        <v>0.57999999999999996</v>
      </c>
      <c r="F472">
        <v>5.9260000000000002</v>
      </c>
      <c r="G472">
        <v>71</v>
      </c>
      <c r="H472">
        <v>2.9083999999999999</v>
      </c>
      <c r="I472">
        <v>24</v>
      </c>
      <c r="J472">
        <v>666</v>
      </c>
      <c r="K472">
        <v>20.2</v>
      </c>
      <c r="L472">
        <v>368.74</v>
      </c>
      <c r="M472">
        <v>18.13</v>
      </c>
      <c r="N472">
        <v>19.100000000000001</v>
      </c>
      <c r="O472">
        <f t="shared" si="22"/>
        <v>16.493958802851367</v>
      </c>
      <c r="P472">
        <f t="shared" si="23"/>
        <v>16.49370428964847</v>
      </c>
      <c r="Q472">
        <f t="shared" si="24"/>
        <v>6.7914507212358881</v>
      </c>
    </row>
    <row r="473" spans="1:17">
      <c r="A473">
        <v>13.075100000000001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5.7130000000000001</v>
      </c>
      <c r="G473">
        <v>56.7</v>
      </c>
      <c r="H473">
        <v>2.8237000000000001</v>
      </c>
      <c r="I473">
        <v>24</v>
      </c>
      <c r="J473">
        <v>666</v>
      </c>
      <c r="K473">
        <v>20.2</v>
      </c>
      <c r="L473">
        <v>396.9</v>
      </c>
      <c r="M473">
        <v>14.76</v>
      </c>
      <c r="N473">
        <v>20.100000000000001</v>
      </c>
      <c r="O473">
        <f t="shared" si="22"/>
        <v>17.473568798429532</v>
      </c>
      <c r="P473">
        <f t="shared" si="23"/>
        <v>17.473187271075716</v>
      </c>
      <c r="Q473">
        <f t="shared" si="24"/>
        <v>6.8981408565828977</v>
      </c>
    </row>
    <row r="474" spans="1:17">
      <c r="A474">
        <v>4.3487900000000002</v>
      </c>
      <c r="B474">
        <v>0</v>
      </c>
      <c r="C474">
        <v>18.100000000000001</v>
      </c>
      <c r="D474">
        <v>0</v>
      </c>
      <c r="E474">
        <v>0.57999999999999996</v>
      </c>
      <c r="F474">
        <v>6.1669999999999998</v>
      </c>
      <c r="G474">
        <v>84</v>
      </c>
      <c r="H474">
        <v>3.0333999999999999</v>
      </c>
      <c r="I474">
        <v>24</v>
      </c>
      <c r="J474">
        <v>666</v>
      </c>
      <c r="K474">
        <v>20.2</v>
      </c>
      <c r="L474">
        <v>396.9</v>
      </c>
      <c r="M474">
        <v>16.29</v>
      </c>
      <c r="N474">
        <v>19.899999999999999</v>
      </c>
      <c r="O474">
        <f t="shared" si="22"/>
        <v>19.925043858253339</v>
      </c>
      <c r="P474">
        <f t="shared" si="23"/>
        <v>19.924639474252743</v>
      </c>
      <c r="Q474">
        <f t="shared" si="24"/>
        <v>6.2719483621341337E-4</v>
      </c>
    </row>
    <row r="475" spans="1:17">
      <c r="A475">
        <v>4.0384099999999998</v>
      </c>
      <c r="B475">
        <v>0</v>
      </c>
      <c r="C475">
        <v>18.100000000000001</v>
      </c>
      <c r="D475">
        <v>0</v>
      </c>
      <c r="E475">
        <v>0.53200000000000003</v>
      </c>
      <c r="F475">
        <v>6.2290000000000001</v>
      </c>
      <c r="G475">
        <v>90.7</v>
      </c>
      <c r="H475">
        <v>3.0992999999999999</v>
      </c>
      <c r="I475">
        <v>24</v>
      </c>
      <c r="J475">
        <v>666</v>
      </c>
      <c r="K475">
        <v>20.2</v>
      </c>
      <c r="L475">
        <v>395.33</v>
      </c>
      <c r="M475">
        <v>12.87</v>
      </c>
      <c r="N475">
        <v>19.600000000000001</v>
      </c>
      <c r="O475">
        <f t="shared" si="22"/>
        <v>21.749659715343221</v>
      </c>
      <c r="P475">
        <f t="shared" si="23"/>
        <v>21.74904805692956</v>
      </c>
      <c r="Q475">
        <f t="shared" si="24"/>
        <v>4.6210368917694895</v>
      </c>
    </row>
    <row r="476" spans="1:17">
      <c r="A476">
        <v>3.5686800000000001</v>
      </c>
      <c r="B476">
        <v>0</v>
      </c>
      <c r="C476">
        <v>18.100000000000001</v>
      </c>
      <c r="D476">
        <v>0</v>
      </c>
      <c r="E476">
        <v>0.57999999999999996</v>
      </c>
      <c r="F476">
        <v>6.4370000000000003</v>
      </c>
      <c r="G476">
        <v>75</v>
      </c>
      <c r="H476">
        <v>2.8965000000000001</v>
      </c>
      <c r="I476">
        <v>24</v>
      </c>
      <c r="J476">
        <v>666</v>
      </c>
      <c r="K476">
        <v>20.2</v>
      </c>
      <c r="L476">
        <v>393.37</v>
      </c>
      <c r="M476">
        <v>14.36</v>
      </c>
      <c r="N476">
        <v>23.2</v>
      </c>
      <c r="O476">
        <f t="shared" si="22"/>
        <v>22.545728266494049</v>
      </c>
      <c r="P476">
        <f t="shared" si="23"/>
        <v>22.545333944339969</v>
      </c>
      <c r="Q476">
        <f t="shared" si="24"/>
        <v>0.42807150126488175</v>
      </c>
    </row>
    <row r="477" spans="1:17">
      <c r="A477">
        <v>4.64689</v>
      </c>
      <c r="B477">
        <v>0</v>
      </c>
      <c r="C477">
        <v>18.100000000000001</v>
      </c>
      <c r="D477">
        <v>0</v>
      </c>
      <c r="E477">
        <v>0.61399999999999999</v>
      </c>
      <c r="F477">
        <v>6.98</v>
      </c>
      <c r="G477">
        <v>67.599999999999994</v>
      </c>
      <c r="H477">
        <v>2.5329000000000002</v>
      </c>
      <c r="I477">
        <v>24</v>
      </c>
      <c r="J477">
        <v>666</v>
      </c>
      <c r="K477">
        <v>20.2</v>
      </c>
      <c r="L477">
        <v>374.68</v>
      </c>
      <c r="M477">
        <v>11.66</v>
      </c>
      <c r="N477">
        <v>29.8</v>
      </c>
      <c r="O477">
        <f t="shared" si="22"/>
        <v>26.817483335818128</v>
      </c>
      <c r="P477">
        <f t="shared" si="23"/>
        <v>26.81719677214673</v>
      </c>
      <c r="Q477">
        <f t="shared" si="24"/>
        <v>8.8954056521225642</v>
      </c>
    </row>
    <row r="478" spans="1:17">
      <c r="A478">
        <v>8.05579</v>
      </c>
      <c r="B478">
        <v>0</v>
      </c>
      <c r="C478">
        <v>18.100000000000001</v>
      </c>
      <c r="D478">
        <v>0</v>
      </c>
      <c r="E478">
        <v>0.58399999999999996</v>
      </c>
      <c r="F478">
        <v>5.4269999999999996</v>
      </c>
      <c r="G478">
        <v>95.4</v>
      </c>
      <c r="H478">
        <v>2.4298000000000002</v>
      </c>
      <c r="I478">
        <v>24</v>
      </c>
      <c r="J478">
        <v>666</v>
      </c>
      <c r="K478">
        <v>20.2</v>
      </c>
      <c r="L478">
        <v>352.58</v>
      </c>
      <c r="M478">
        <v>18.14</v>
      </c>
      <c r="N478">
        <v>13.8</v>
      </c>
      <c r="O478">
        <f t="shared" si="22"/>
        <v>14.255562943004648</v>
      </c>
      <c r="P478">
        <f t="shared" si="23"/>
        <v>14.255253782260578</v>
      </c>
      <c r="Q478">
        <f t="shared" si="24"/>
        <v>0.2075375950390555</v>
      </c>
    </row>
    <row r="479" spans="1:17">
      <c r="A479">
        <v>6.3931199999999997</v>
      </c>
      <c r="B479">
        <v>0</v>
      </c>
      <c r="C479">
        <v>18.100000000000001</v>
      </c>
      <c r="D479">
        <v>0</v>
      </c>
      <c r="E479">
        <v>0.58399999999999996</v>
      </c>
      <c r="F479">
        <v>6.1619999999999999</v>
      </c>
      <c r="G479">
        <v>97.4</v>
      </c>
      <c r="H479">
        <v>2.206</v>
      </c>
      <c r="I479">
        <v>24</v>
      </c>
      <c r="J479">
        <v>666</v>
      </c>
      <c r="K479">
        <v>20.2</v>
      </c>
      <c r="L479">
        <v>302.76</v>
      </c>
      <c r="M479">
        <v>24.1</v>
      </c>
      <c r="N479">
        <v>13.3</v>
      </c>
      <c r="O479">
        <f t="shared" si="22"/>
        <v>15.733133346845946</v>
      </c>
      <c r="P479">
        <f t="shared" si="23"/>
        <v>15.733204404828538</v>
      </c>
      <c r="Q479">
        <f t="shared" si="24"/>
        <v>5.9201378835337524</v>
      </c>
    </row>
    <row r="480" spans="1:17">
      <c r="A480">
        <v>4.87141</v>
      </c>
      <c r="B480">
        <v>0</v>
      </c>
      <c r="C480">
        <v>18.100000000000001</v>
      </c>
      <c r="D480">
        <v>0</v>
      </c>
      <c r="E480">
        <v>0.61399999999999999</v>
      </c>
      <c r="F480">
        <v>6.484</v>
      </c>
      <c r="G480">
        <v>93.6</v>
      </c>
      <c r="H480">
        <v>2.3052999999999999</v>
      </c>
      <c r="I480">
        <v>24</v>
      </c>
      <c r="J480">
        <v>666</v>
      </c>
      <c r="K480">
        <v>20.2</v>
      </c>
      <c r="L480">
        <v>396.21</v>
      </c>
      <c r="M480">
        <v>18.68</v>
      </c>
      <c r="N480">
        <v>16.7</v>
      </c>
      <c r="O480">
        <f t="shared" si="22"/>
        <v>21.285761731875077</v>
      </c>
      <c r="P480">
        <f t="shared" si="23"/>
        <v>21.285637705763925</v>
      </c>
      <c r="Q480">
        <f t="shared" si="24"/>
        <v>21.029210661529913</v>
      </c>
    </row>
    <row r="481" spans="1:17">
      <c r="A481">
        <v>15.023400000000001</v>
      </c>
      <c r="B481">
        <v>0</v>
      </c>
      <c r="C481">
        <v>18.100000000000001</v>
      </c>
      <c r="D481">
        <v>0</v>
      </c>
      <c r="E481">
        <v>0.61399999999999999</v>
      </c>
      <c r="F481">
        <v>5.3040000000000003</v>
      </c>
      <c r="G481">
        <v>97.3</v>
      </c>
      <c r="H481">
        <v>2.1006999999999998</v>
      </c>
      <c r="I481">
        <v>24</v>
      </c>
      <c r="J481">
        <v>666</v>
      </c>
      <c r="K481">
        <v>20.2</v>
      </c>
      <c r="L481">
        <v>349.48</v>
      </c>
      <c r="M481">
        <v>24.91</v>
      </c>
      <c r="N481">
        <v>12</v>
      </c>
      <c r="O481">
        <f t="shared" si="22"/>
        <v>10.237029764841234</v>
      </c>
      <c r="P481">
        <f t="shared" si="23"/>
        <v>10.237076549600713</v>
      </c>
      <c r="Q481">
        <f t="shared" si="24"/>
        <v>3.1080640500557561</v>
      </c>
    </row>
    <row r="482" spans="1:17">
      <c r="A482">
        <v>10.233000000000001</v>
      </c>
      <c r="B482">
        <v>0</v>
      </c>
      <c r="C482">
        <v>18.100000000000001</v>
      </c>
      <c r="D482">
        <v>0</v>
      </c>
      <c r="E482">
        <v>0.61399999999999999</v>
      </c>
      <c r="F482">
        <v>6.1849999999999996</v>
      </c>
      <c r="G482">
        <v>96.7</v>
      </c>
      <c r="H482">
        <v>2.1705000000000001</v>
      </c>
      <c r="I482">
        <v>24</v>
      </c>
      <c r="J482">
        <v>666</v>
      </c>
      <c r="K482">
        <v>20.2</v>
      </c>
      <c r="L482">
        <v>379.7</v>
      </c>
      <c r="M482">
        <v>18.03</v>
      </c>
      <c r="N482">
        <v>14.6</v>
      </c>
      <c r="O482">
        <f t="shared" si="22"/>
        <v>19.154610423950366</v>
      </c>
      <c r="P482">
        <f t="shared" si="23"/>
        <v>19.154466566014698</v>
      </c>
      <c r="Q482">
        <f t="shared" si="24"/>
        <v>20.74447611395734</v>
      </c>
    </row>
    <row r="483" spans="1:17">
      <c r="A483">
        <v>14.3337</v>
      </c>
      <c r="B483">
        <v>0</v>
      </c>
      <c r="C483">
        <v>18.100000000000001</v>
      </c>
      <c r="D483">
        <v>0</v>
      </c>
      <c r="E483">
        <v>0.61399999999999999</v>
      </c>
      <c r="F483">
        <v>6.2290000000000001</v>
      </c>
      <c r="G483">
        <v>88</v>
      </c>
      <c r="H483">
        <v>1.9512</v>
      </c>
      <c r="I483">
        <v>24</v>
      </c>
      <c r="J483">
        <v>666</v>
      </c>
      <c r="K483">
        <v>20.2</v>
      </c>
      <c r="L483">
        <v>383.32</v>
      </c>
      <c r="M483">
        <v>13.11</v>
      </c>
      <c r="N483">
        <v>21.4</v>
      </c>
      <c r="O483">
        <f t="shared" si="22"/>
        <v>21.420558668563174</v>
      </c>
      <c r="P483">
        <f t="shared" si="23"/>
        <v>21.420308594248386</v>
      </c>
      <c r="Q483">
        <f t="shared" si="24"/>
        <v>4.2265885309051231E-4</v>
      </c>
    </row>
    <row r="484" spans="1:17">
      <c r="A484">
        <v>5.8240100000000004</v>
      </c>
      <c r="B484">
        <v>0</v>
      </c>
      <c r="C484">
        <v>18.100000000000001</v>
      </c>
      <c r="D484">
        <v>0</v>
      </c>
      <c r="E484">
        <v>0.53200000000000003</v>
      </c>
      <c r="F484">
        <v>6.242</v>
      </c>
      <c r="G484">
        <v>64.7</v>
      </c>
      <c r="H484">
        <v>3.4241999999999999</v>
      </c>
      <c r="I484">
        <v>24</v>
      </c>
      <c r="J484">
        <v>666</v>
      </c>
      <c r="K484">
        <v>20.2</v>
      </c>
      <c r="L484">
        <v>396.9</v>
      </c>
      <c r="M484">
        <v>10.74</v>
      </c>
      <c r="N484">
        <v>23</v>
      </c>
      <c r="O484">
        <f t="shared" si="22"/>
        <v>22.448147408348291</v>
      </c>
      <c r="P484">
        <f t="shared" si="23"/>
        <v>22.447471836484461</v>
      </c>
      <c r="Q484">
        <f t="shared" si="24"/>
        <v>0.3045412829127081</v>
      </c>
    </row>
    <row r="485" spans="1:17">
      <c r="A485">
        <v>5.7081799999999996</v>
      </c>
      <c r="B485">
        <v>0</v>
      </c>
      <c r="C485">
        <v>18.100000000000001</v>
      </c>
      <c r="D485">
        <v>0</v>
      </c>
      <c r="E485">
        <v>0.53200000000000003</v>
      </c>
      <c r="F485">
        <v>6.75</v>
      </c>
      <c r="G485">
        <v>74.900000000000006</v>
      </c>
      <c r="H485">
        <v>3.3317000000000001</v>
      </c>
      <c r="I485">
        <v>24</v>
      </c>
      <c r="J485">
        <v>666</v>
      </c>
      <c r="K485">
        <v>20.2</v>
      </c>
      <c r="L485">
        <v>393.07</v>
      </c>
      <c r="M485">
        <v>7.74</v>
      </c>
      <c r="N485">
        <v>23.7</v>
      </c>
      <c r="O485">
        <f t="shared" si="22"/>
        <v>26.678207803837598</v>
      </c>
      <c r="P485">
        <f t="shared" si="23"/>
        <v>26.677476234261647</v>
      </c>
      <c r="Q485">
        <f t="shared" si="24"/>
        <v>8.8697217228391718</v>
      </c>
    </row>
    <row r="486" spans="1:17">
      <c r="A486">
        <v>5.73116</v>
      </c>
      <c r="B486">
        <v>0</v>
      </c>
      <c r="C486">
        <v>18.100000000000001</v>
      </c>
      <c r="D486">
        <v>0</v>
      </c>
      <c r="E486">
        <v>0.53200000000000003</v>
      </c>
      <c r="F486">
        <v>7.0609999999999999</v>
      </c>
      <c r="G486">
        <v>77</v>
      </c>
      <c r="H486">
        <v>3.4106000000000001</v>
      </c>
      <c r="I486">
        <v>24</v>
      </c>
      <c r="J486">
        <v>666</v>
      </c>
      <c r="K486">
        <v>20.2</v>
      </c>
      <c r="L486">
        <v>395.28</v>
      </c>
      <c r="M486">
        <v>7.01</v>
      </c>
      <c r="N486">
        <v>25</v>
      </c>
      <c r="O486">
        <f t="shared" si="22"/>
        <v>28.764808606844362</v>
      </c>
      <c r="P486">
        <f t="shared" si="23"/>
        <v>28.764068913637018</v>
      </c>
      <c r="Q486">
        <f t="shared" si="24"/>
        <v>14.173783846169384</v>
      </c>
    </row>
    <row r="487" spans="1:17">
      <c r="A487">
        <v>2.8183799999999999</v>
      </c>
      <c r="B487">
        <v>0</v>
      </c>
      <c r="C487">
        <v>18.100000000000001</v>
      </c>
      <c r="D487">
        <v>0</v>
      </c>
      <c r="E487">
        <v>0.53200000000000003</v>
      </c>
      <c r="F487">
        <v>5.7619999999999996</v>
      </c>
      <c r="G487">
        <v>40.299999999999997</v>
      </c>
      <c r="H487">
        <v>4.0983000000000001</v>
      </c>
      <c r="I487">
        <v>24</v>
      </c>
      <c r="J487">
        <v>666</v>
      </c>
      <c r="K487">
        <v>20.2</v>
      </c>
      <c r="L487">
        <v>392.92</v>
      </c>
      <c r="M487">
        <v>10.42</v>
      </c>
      <c r="N487">
        <v>21.8</v>
      </c>
      <c r="O487">
        <f t="shared" si="22"/>
        <v>19.477139972464563</v>
      </c>
      <c r="P487">
        <f t="shared" si="23"/>
        <v>19.476323958636058</v>
      </c>
      <c r="Q487">
        <f t="shared" si="24"/>
        <v>5.3956787075219328</v>
      </c>
    </row>
    <row r="488" spans="1:17">
      <c r="A488">
        <v>2.3785699999999999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5.8710000000000004</v>
      </c>
      <c r="G488">
        <v>41.9</v>
      </c>
      <c r="H488">
        <v>3.7240000000000002</v>
      </c>
      <c r="I488">
        <v>24</v>
      </c>
      <c r="J488">
        <v>666</v>
      </c>
      <c r="K488">
        <v>20.2</v>
      </c>
      <c r="L488">
        <v>370.73</v>
      </c>
      <c r="M488">
        <v>13.34</v>
      </c>
      <c r="N488">
        <v>20.6</v>
      </c>
      <c r="O488">
        <f t="shared" si="22"/>
        <v>18.81683327316119</v>
      </c>
      <c r="P488">
        <f t="shared" si="23"/>
        <v>18.81627622439829</v>
      </c>
      <c r="Q488">
        <f t="shared" si="24"/>
        <v>3.1796835757050386</v>
      </c>
    </row>
    <row r="489" spans="1:17">
      <c r="A489">
        <v>3.67367</v>
      </c>
      <c r="B489">
        <v>0</v>
      </c>
      <c r="C489">
        <v>18.100000000000001</v>
      </c>
      <c r="D489">
        <v>0</v>
      </c>
      <c r="E489">
        <v>0.58299999999999996</v>
      </c>
      <c r="F489">
        <v>6.3120000000000003</v>
      </c>
      <c r="G489">
        <v>51.9</v>
      </c>
      <c r="H489">
        <v>3.9916999999999998</v>
      </c>
      <c r="I489">
        <v>24</v>
      </c>
      <c r="J489">
        <v>666</v>
      </c>
      <c r="K489">
        <v>20.2</v>
      </c>
      <c r="L489">
        <v>388.62</v>
      </c>
      <c r="M489">
        <v>10.58</v>
      </c>
      <c r="N489">
        <v>21.2</v>
      </c>
      <c r="O489">
        <f t="shared" si="22"/>
        <v>22.39882796201562</v>
      </c>
      <c r="P489">
        <f t="shared" si="23"/>
        <v>22.398142958700305</v>
      </c>
      <c r="Q489">
        <f t="shared" si="24"/>
        <v>1.4371884825105263</v>
      </c>
    </row>
    <row r="490" spans="1:17">
      <c r="A490">
        <v>5.6917499999999999</v>
      </c>
      <c r="B490">
        <v>0</v>
      </c>
      <c r="C490">
        <v>18.100000000000001</v>
      </c>
      <c r="D490">
        <v>0</v>
      </c>
      <c r="E490">
        <v>0.58299999999999996</v>
      </c>
      <c r="F490">
        <v>6.1139999999999999</v>
      </c>
      <c r="G490">
        <v>79.8</v>
      </c>
      <c r="H490">
        <v>3.5459000000000001</v>
      </c>
      <c r="I490">
        <v>24</v>
      </c>
      <c r="J490">
        <v>666</v>
      </c>
      <c r="K490">
        <v>20.2</v>
      </c>
      <c r="L490">
        <v>392.68</v>
      </c>
      <c r="M490">
        <v>14.98</v>
      </c>
      <c r="N490">
        <v>19.100000000000001</v>
      </c>
      <c r="O490">
        <f t="shared" si="22"/>
        <v>19.49668828223809</v>
      </c>
      <c r="P490">
        <f t="shared" si="23"/>
        <v>19.496155884444534</v>
      </c>
      <c r="Q490">
        <f t="shared" si="24"/>
        <v>0.1573615932650051</v>
      </c>
    </row>
    <row r="491" spans="1:17">
      <c r="A491">
        <v>4.8356700000000004</v>
      </c>
      <c r="B491">
        <v>0</v>
      </c>
      <c r="C491">
        <v>18.100000000000001</v>
      </c>
      <c r="D491">
        <v>0</v>
      </c>
      <c r="E491">
        <v>0.58299999999999996</v>
      </c>
      <c r="F491">
        <v>5.9050000000000002</v>
      </c>
      <c r="G491">
        <v>53.2</v>
      </c>
      <c r="H491">
        <v>3.1522999999999999</v>
      </c>
      <c r="I491">
        <v>24</v>
      </c>
      <c r="J491">
        <v>666</v>
      </c>
      <c r="K491">
        <v>20.2</v>
      </c>
      <c r="L491">
        <v>388.22</v>
      </c>
      <c r="M491">
        <v>11.45</v>
      </c>
      <c r="N491">
        <v>20.6</v>
      </c>
      <c r="O491">
        <f t="shared" si="22"/>
        <v>20.315043003898083</v>
      </c>
      <c r="P491">
        <f t="shared" si="23"/>
        <v>20.31449083654627</v>
      </c>
      <c r="Q491">
        <f t="shared" si="24"/>
        <v>8.120048962742879E-2</v>
      </c>
    </row>
    <row r="492" spans="1:17">
      <c r="A492">
        <v>0.15085999999999999</v>
      </c>
      <c r="B492">
        <v>0</v>
      </c>
      <c r="C492">
        <v>27.74</v>
      </c>
      <c r="D492">
        <v>0</v>
      </c>
      <c r="E492">
        <v>0.60899999999999999</v>
      </c>
      <c r="F492">
        <v>5.4539999999999997</v>
      </c>
      <c r="G492">
        <v>92.7</v>
      </c>
      <c r="H492">
        <v>1.8209</v>
      </c>
      <c r="I492">
        <v>4</v>
      </c>
      <c r="J492">
        <v>711</v>
      </c>
      <c r="K492">
        <v>20.100000000000001</v>
      </c>
      <c r="L492">
        <v>395.09</v>
      </c>
      <c r="M492">
        <v>18.059999999999999</v>
      </c>
      <c r="N492">
        <v>15.2</v>
      </c>
      <c r="O492">
        <f t="shared" si="22"/>
        <v>12.518798579646823</v>
      </c>
      <c r="P492">
        <f t="shared" si="23"/>
        <v>12.518180429856667</v>
      </c>
      <c r="Q492">
        <f t="shared" si="24"/>
        <v>7.1888410565038887</v>
      </c>
    </row>
    <row r="493" spans="1:17">
      <c r="A493">
        <v>0.18337000000000001</v>
      </c>
      <c r="B493">
        <v>0</v>
      </c>
      <c r="C493">
        <v>27.74</v>
      </c>
      <c r="D493">
        <v>0</v>
      </c>
      <c r="E493">
        <v>0.60899999999999999</v>
      </c>
      <c r="F493">
        <v>5.4139999999999997</v>
      </c>
      <c r="G493">
        <v>98.3</v>
      </c>
      <c r="H493">
        <v>1.7554000000000001</v>
      </c>
      <c r="I493">
        <v>4</v>
      </c>
      <c r="J493">
        <v>711</v>
      </c>
      <c r="K493">
        <v>20.100000000000001</v>
      </c>
      <c r="L493">
        <v>344.05</v>
      </c>
      <c r="M493">
        <v>23.97</v>
      </c>
      <c r="N493">
        <v>7</v>
      </c>
      <c r="O493">
        <f t="shared" si="22"/>
        <v>9.0724612195997789</v>
      </c>
      <c r="P493">
        <f t="shared" si="23"/>
        <v>9.0720883209077385</v>
      </c>
      <c r="Q493">
        <f t="shared" si="24"/>
        <v>4.2950955067450032</v>
      </c>
    </row>
    <row r="494" spans="1:17">
      <c r="A494">
        <v>0.20746000000000001</v>
      </c>
      <c r="B494">
        <v>0</v>
      </c>
      <c r="C494">
        <v>27.74</v>
      </c>
      <c r="D494">
        <v>0</v>
      </c>
      <c r="E494">
        <v>0.60899999999999999</v>
      </c>
      <c r="F494">
        <v>5.093</v>
      </c>
      <c r="G494">
        <v>98</v>
      </c>
      <c r="H494">
        <v>1.8226</v>
      </c>
      <c r="I494">
        <v>4</v>
      </c>
      <c r="J494">
        <v>711</v>
      </c>
      <c r="K494">
        <v>20.100000000000001</v>
      </c>
      <c r="L494">
        <v>318.43</v>
      </c>
      <c r="M494">
        <v>29.68</v>
      </c>
      <c r="N494">
        <v>8.1</v>
      </c>
      <c r="O494">
        <f t="shared" si="22"/>
        <v>4.3404165452646435</v>
      </c>
      <c r="P494">
        <f t="shared" si="23"/>
        <v>4.3402217000578016</v>
      </c>
      <c r="Q494">
        <f t="shared" si="24"/>
        <v>14.134467753119836</v>
      </c>
    </row>
    <row r="495" spans="1:17">
      <c r="A495">
        <v>0.10574</v>
      </c>
      <c r="B495">
        <v>0</v>
      </c>
      <c r="C495">
        <v>27.74</v>
      </c>
      <c r="D495">
        <v>0</v>
      </c>
      <c r="E495">
        <v>0.60899999999999999</v>
      </c>
      <c r="F495">
        <v>5.9829999999999997</v>
      </c>
      <c r="G495">
        <v>98.8</v>
      </c>
      <c r="H495">
        <v>1.8681000000000001</v>
      </c>
      <c r="I495">
        <v>4</v>
      </c>
      <c r="J495">
        <v>711</v>
      </c>
      <c r="K495">
        <v>20.100000000000001</v>
      </c>
      <c r="L495">
        <v>390.11</v>
      </c>
      <c r="M495">
        <v>18.07</v>
      </c>
      <c r="N495">
        <v>13.6</v>
      </c>
      <c r="O495">
        <f t="shared" si="22"/>
        <v>15.488779027024769</v>
      </c>
      <c r="P495">
        <f t="shared" si="23"/>
        <v>15.48820832773697</v>
      </c>
      <c r="Q495">
        <f t="shared" si="24"/>
        <v>3.5674862129286349</v>
      </c>
    </row>
    <row r="496" spans="1:17">
      <c r="A496">
        <v>0.11132</v>
      </c>
      <c r="B496">
        <v>0</v>
      </c>
      <c r="C496">
        <v>27.74</v>
      </c>
      <c r="D496">
        <v>0</v>
      </c>
      <c r="E496">
        <v>0.60899999999999999</v>
      </c>
      <c r="F496">
        <v>5.9829999999999997</v>
      </c>
      <c r="G496">
        <v>83.5</v>
      </c>
      <c r="H496">
        <v>2.1099000000000001</v>
      </c>
      <c r="I496">
        <v>4</v>
      </c>
      <c r="J496">
        <v>711</v>
      </c>
      <c r="K496">
        <v>20.100000000000001</v>
      </c>
      <c r="L496">
        <v>396.9</v>
      </c>
      <c r="M496">
        <v>13.35</v>
      </c>
      <c r="N496">
        <v>20.100000000000001</v>
      </c>
      <c r="O496">
        <f t="shared" si="22"/>
        <v>17.434774095484531</v>
      </c>
      <c r="P496">
        <f t="shared" si="23"/>
        <v>17.434017098304881</v>
      </c>
      <c r="Q496">
        <f t="shared" si="24"/>
        <v>7.1034291221003052</v>
      </c>
    </row>
    <row r="497" spans="1:17">
      <c r="A497">
        <v>0.17330999999999999</v>
      </c>
      <c r="B497">
        <v>0</v>
      </c>
      <c r="C497">
        <v>9.69</v>
      </c>
      <c r="D497">
        <v>0</v>
      </c>
      <c r="E497">
        <v>0.58499999999999996</v>
      </c>
      <c r="F497">
        <v>5.7069999999999999</v>
      </c>
      <c r="G497">
        <v>54</v>
      </c>
      <c r="H497">
        <v>2.3816999999999999</v>
      </c>
      <c r="I497">
        <v>6</v>
      </c>
      <c r="J497">
        <v>391</v>
      </c>
      <c r="K497">
        <v>19.2</v>
      </c>
      <c r="L497">
        <v>396.9</v>
      </c>
      <c r="M497">
        <v>12.01</v>
      </c>
      <c r="N497">
        <v>21.8</v>
      </c>
      <c r="O497">
        <f t="shared" si="22"/>
        <v>20.137038704430704</v>
      </c>
      <c r="P497">
        <f t="shared" si="23"/>
        <v>20.137728326195361</v>
      </c>
      <c r="Q497">
        <f t="shared" si="24"/>
        <v>2.7654402705615122</v>
      </c>
    </row>
    <row r="498" spans="1:17">
      <c r="A498">
        <v>0.27956999999999999</v>
      </c>
      <c r="B498">
        <v>0</v>
      </c>
      <c r="C498">
        <v>9.69</v>
      </c>
      <c r="D498">
        <v>0</v>
      </c>
      <c r="E498">
        <v>0.58499999999999996</v>
      </c>
      <c r="F498">
        <v>5.9260000000000002</v>
      </c>
      <c r="G498">
        <v>42.6</v>
      </c>
      <c r="H498">
        <v>2.3816999999999999</v>
      </c>
      <c r="I498">
        <v>6</v>
      </c>
      <c r="J498">
        <v>391</v>
      </c>
      <c r="K498">
        <v>19.2</v>
      </c>
      <c r="L498">
        <v>396.9</v>
      </c>
      <c r="M498">
        <v>13.59</v>
      </c>
      <c r="N498">
        <v>24.5</v>
      </c>
      <c r="O498">
        <f t="shared" si="22"/>
        <v>20.848347167012392</v>
      </c>
      <c r="P498">
        <f t="shared" si="23"/>
        <v>20.849155999690694</v>
      </c>
      <c r="Q498">
        <f t="shared" si="24"/>
        <v>13.334568412666425</v>
      </c>
    </row>
    <row r="499" spans="1:17">
      <c r="A499">
        <v>0.17899000000000001</v>
      </c>
      <c r="B499">
        <v>0</v>
      </c>
      <c r="C499">
        <v>9.69</v>
      </c>
      <c r="D499">
        <v>0</v>
      </c>
      <c r="E499">
        <v>0.58499999999999996</v>
      </c>
      <c r="F499">
        <v>5.67</v>
      </c>
      <c r="G499">
        <v>28.8</v>
      </c>
      <c r="H499">
        <v>2.7986</v>
      </c>
      <c r="I499">
        <v>6</v>
      </c>
      <c r="J499">
        <v>391</v>
      </c>
      <c r="K499">
        <v>19.2</v>
      </c>
      <c r="L499">
        <v>393.29</v>
      </c>
      <c r="M499">
        <v>17.600000000000001</v>
      </c>
      <c r="N499">
        <v>23.1</v>
      </c>
      <c r="O499">
        <f t="shared" si="22"/>
        <v>17.310617943285081</v>
      </c>
      <c r="P499">
        <f t="shared" si="23"/>
        <v>17.311508247317235</v>
      </c>
      <c r="Q499">
        <f t="shared" si="24"/>
        <v>33.516944598612682</v>
      </c>
    </row>
    <row r="500" spans="1:17">
      <c r="A500">
        <v>0.28960000000000002</v>
      </c>
      <c r="B500">
        <v>0</v>
      </c>
      <c r="C500">
        <v>9.69</v>
      </c>
      <c r="D500">
        <v>0</v>
      </c>
      <c r="E500">
        <v>0.58499999999999996</v>
      </c>
      <c r="F500">
        <v>5.39</v>
      </c>
      <c r="G500">
        <v>72.900000000000006</v>
      </c>
      <c r="H500">
        <v>2.7986</v>
      </c>
      <c r="I500">
        <v>6</v>
      </c>
      <c r="J500">
        <v>391</v>
      </c>
      <c r="K500">
        <v>19.2</v>
      </c>
      <c r="L500">
        <v>396.9</v>
      </c>
      <c r="M500">
        <v>21.14</v>
      </c>
      <c r="N500">
        <v>19.7</v>
      </c>
      <c r="O500">
        <f t="shared" si="22"/>
        <v>13.900850388125262</v>
      </c>
      <c r="P500">
        <f t="shared" si="23"/>
        <v>13.901719832886345</v>
      </c>
      <c r="Q500">
        <f t="shared" si="24"/>
        <v>33.63013622090692</v>
      </c>
    </row>
    <row r="501" spans="1:17">
      <c r="A501">
        <v>0.26838000000000001</v>
      </c>
      <c r="B501">
        <v>0</v>
      </c>
      <c r="C501">
        <v>9.69</v>
      </c>
      <c r="D501">
        <v>0</v>
      </c>
      <c r="E501">
        <v>0.58499999999999996</v>
      </c>
      <c r="F501">
        <v>5.7939999999999996</v>
      </c>
      <c r="G501">
        <v>70.599999999999994</v>
      </c>
      <c r="H501">
        <v>2.8927</v>
      </c>
      <c r="I501">
        <v>6</v>
      </c>
      <c r="J501">
        <v>391</v>
      </c>
      <c r="K501">
        <v>19.2</v>
      </c>
      <c r="L501">
        <v>396.9</v>
      </c>
      <c r="M501">
        <v>14.1</v>
      </c>
      <c r="N501">
        <v>18.3</v>
      </c>
      <c r="O501">
        <f t="shared" si="22"/>
        <v>19.157822080137429</v>
      </c>
      <c r="P501">
        <f t="shared" si="23"/>
        <v>19.158466021349785</v>
      </c>
      <c r="Q501">
        <f t="shared" si="24"/>
        <v>0.7358587211713038</v>
      </c>
    </row>
    <row r="502" spans="1:17">
      <c r="A502">
        <v>0.23912</v>
      </c>
      <c r="B502">
        <v>0</v>
      </c>
      <c r="C502">
        <v>9.69</v>
      </c>
      <c r="D502">
        <v>0</v>
      </c>
      <c r="E502">
        <v>0.58499999999999996</v>
      </c>
      <c r="F502">
        <v>6.0190000000000001</v>
      </c>
      <c r="G502">
        <v>65.3</v>
      </c>
      <c r="H502">
        <v>2.4091</v>
      </c>
      <c r="I502">
        <v>6</v>
      </c>
      <c r="J502">
        <v>391</v>
      </c>
      <c r="K502">
        <v>19.2</v>
      </c>
      <c r="L502">
        <v>396.9</v>
      </c>
      <c r="M502">
        <v>12.92</v>
      </c>
      <c r="N502">
        <v>21.2</v>
      </c>
      <c r="O502">
        <f t="shared" si="22"/>
        <v>21.492030037202497</v>
      </c>
      <c r="P502">
        <f t="shared" si="23"/>
        <v>21.492760264387012</v>
      </c>
      <c r="Q502">
        <f t="shared" si="24"/>
        <v>8.5281542628492094E-2</v>
      </c>
    </row>
    <row r="503" spans="1:17">
      <c r="A503">
        <v>0.17782999999999999</v>
      </c>
      <c r="B503">
        <v>0</v>
      </c>
      <c r="C503">
        <v>9.69</v>
      </c>
      <c r="D503">
        <v>0</v>
      </c>
      <c r="E503">
        <v>0.58499999999999996</v>
      </c>
      <c r="F503">
        <v>5.569</v>
      </c>
      <c r="G503">
        <v>73.5</v>
      </c>
      <c r="H503">
        <v>2.3999000000000001</v>
      </c>
      <c r="I503">
        <v>6</v>
      </c>
      <c r="J503">
        <v>391</v>
      </c>
      <c r="K503">
        <v>19.2</v>
      </c>
      <c r="L503">
        <v>395.77</v>
      </c>
      <c r="M503">
        <v>15.1</v>
      </c>
      <c r="N503">
        <v>17.5</v>
      </c>
      <c r="O503">
        <f t="shared" si="22"/>
        <v>17.855028767889749</v>
      </c>
      <c r="P503">
        <f t="shared" si="23"/>
        <v>17.855763289896988</v>
      </c>
      <c r="Q503">
        <f t="shared" si="24"/>
        <v>0.12604542602931329</v>
      </c>
    </row>
    <row r="504" spans="1:17">
      <c r="A504">
        <v>0.22438</v>
      </c>
      <c r="B504">
        <v>0</v>
      </c>
      <c r="C504">
        <v>9.69</v>
      </c>
      <c r="D504">
        <v>0</v>
      </c>
      <c r="E504">
        <v>0.58499999999999996</v>
      </c>
      <c r="F504">
        <v>6.0270000000000001</v>
      </c>
      <c r="G504">
        <v>79.7</v>
      </c>
      <c r="H504">
        <v>2.4982000000000002</v>
      </c>
      <c r="I504">
        <v>6</v>
      </c>
      <c r="J504">
        <v>391</v>
      </c>
      <c r="K504">
        <v>19.2</v>
      </c>
      <c r="L504">
        <v>396.9</v>
      </c>
      <c r="M504">
        <v>14.33</v>
      </c>
      <c r="N504">
        <v>16.8</v>
      </c>
      <c r="O504">
        <f t="shared" si="22"/>
        <v>20.762569933586114</v>
      </c>
      <c r="P504">
        <f t="shared" si="23"/>
        <v>20.763300325150659</v>
      </c>
      <c r="Q504">
        <f t="shared" si="24"/>
        <v>15.701960478560656</v>
      </c>
    </row>
    <row r="505" spans="1:17">
      <c r="A505">
        <v>6.2630000000000005E-2</v>
      </c>
      <c r="B505">
        <v>0</v>
      </c>
      <c r="C505">
        <v>11.93</v>
      </c>
      <c r="D505">
        <v>0</v>
      </c>
      <c r="E505">
        <v>0.57299999999999995</v>
      </c>
      <c r="F505">
        <v>6.593</v>
      </c>
      <c r="G505">
        <v>69.099999999999994</v>
      </c>
      <c r="H505">
        <v>2.4786000000000001</v>
      </c>
      <c r="I505">
        <v>1</v>
      </c>
      <c r="J505">
        <v>273</v>
      </c>
      <c r="K505">
        <v>21</v>
      </c>
      <c r="L505">
        <v>391.99</v>
      </c>
      <c r="M505">
        <v>9.67</v>
      </c>
      <c r="N505">
        <v>22.4</v>
      </c>
      <c r="O505">
        <f t="shared" si="22"/>
        <v>25.672597502215723</v>
      </c>
      <c r="P505">
        <f t="shared" si="23"/>
        <v>25.672322269924809</v>
      </c>
      <c r="Q505">
        <f t="shared" si="24"/>
        <v>10.709894411508598</v>
      </c>
    </row>
    <row r="506" spans="1:17">
      <c r="A506">
        <v>4.5269999999999998E-2</v>
      </c>
      <c r="B506">
        <v>0</v>
      </c>
      <c r="C506">
        <v>11.93</v>
      </c>
      <c r="D506">
        <v>0</v>
      </c>
      <c r="E506">
        <v>0.57299999999999995</v>
      </c>
      <c r="F506">
        <v>6.12</v>
      </c>
      <c r="G506">
        <v>76.7</v>
      </c>
      <c r="H506">
        <v>2.2875000000000001</v>
      </c>
      <c r="I506">
        <v>1</v>
      </c>
      <c r="J506">
        <v>273</v>
      </c>
      <c r="K506">
        <v>21</v>
      </c>
      <c r="L506">
        <v>396.9</v>
      </c>
      <c r="M506">
        <v>9.08</v>
      </c>
      <c r="N506">
        <v>20.6</v>
      </c>
      <c r="O506">
        <f t="shared" si="22"/>
        <v>23.321293646245572</v>
      </c>
      <c r="P506">
        <f t="shared" si="23"/>
        <v>23.320945848467822</v>
      </c>
      <c r="Q506">
        <f t="shared" si="24"/>
        <v>7.4054391090965099</v>
      </c>
    </row>
    <row r="507" spans="1:17">
      <c r="A507">
        <v>6.0760000000000002E-2</v>
      </c>
      <c r="B507">
        <v>0</v>
      </c>
      <c r="C507">
        <v>11.93</v>
      </c>
      <c r="D507">
        <v>0</v>
      </c>
      <c r="E507">
        <v>0.57299999999999995</v>
      </c>
      <c r="F507">
        <v>6.976</v>
      </c>
      <c r="G507">
        <v>91</v>
      </c>
      <c r="H507">
        <v>2.1675</v>
      </c>
      <c r="I507">
        <v>1</v>
      </c>
      <c r="J507">
        <v>273</v>
      </c>
      <c r="K507">
        <v>21</v>
      </c>
      <c r="L507">
        <v>396.9</v>
      </c>
      <c r="M507">
        <v>5.64</v>
      </c>
      <c r="N507">
        <v>23.9</v>
      </c>
      <c r="O507">
        <f t="shared" si="22"/>
        <v>29.839127788575365</v>
      </c>
      <c r="P507">
        <f t="shared" si="23"/>
        <v>29.838745159277714</v>
      </c>
      <c r="Q507">
        <f t="shared" si="24"/>
        <v>35.273238889028114</v>
      </c>
    </row>
    <row r="508" spans="1:17">
      <c r="A508">
        <v>0.10959000000000001</v>
      </c>
      <c r="B508">
        <v>0</v>
      </c>
      <c r="C508">
        <v>11.93</v>
      </c>
      <c r="D508">
        <v>0</v>
      </c>
      <c r="E508">
        <v>0.57299999999999995</v>
      </c>
      <c r="F508">
        <v>6.7939999999999996</v>
      </c>
      <c r="G508">
        <v>89.3</v>
      </c>
      <c r="H508">
        <v>2.3889</v>
      </c>
      <c r="I508">
        <v>1</v>
      </c>
      <c r="J508">
        <v>273</v>
      </c>
      <c r="K508">
        <v>21</v>
      </c>
      <c r="L508">
        <v>393.45</v>
      </c>
      <c r="M508">
        <v>6.48</v>
      </c>
      <c r="N508">
        <v>22</v>
      </c>
      <c r="O508">
        <f t="shared" si="22"/>
        <v>28.152308310642756</v>
      </c>
      <c r="P508">
        <f t="shared" si="23"/>
        <v>28.151900260588349</v>
      </c>
      <c r="Q508">
        <f t="shared" si="24"/>
        <v>37.850897549203921</v>
      </c>
    </row>
    <row r="509" spans="1:17">
      <c r="A509">
        <v>4.7410000000000001E-2</v>
      </c>
      <c r="B509">
        <v>0</v>
      </c>
      <c r="C509">
        <v>11.93</v>
      </c>
      <c r="D509">
        <v>0</v>
      </c>
      <c r="E509">
        <v>0.57299999999999995</v>
      </c>
      <c r="F509">
        <v>6.03</v>
      </c>
      <c r="G509">
        <v>80.8</v>
      </c>
      <c r="H509">
        <v>2.5049999999999999</v>
      </c>
      <c r="I509">
        <v>1</v>
      </c>
      <c r="J509">
        <v>273</v>
      </c>
      <c r="K509">
        <v>21</v>
      </c>
      <c r="L509">
        <v>396.9</v>
      </c>
      <c r="M509">
        <v>7.88</v>
      </c>
      <c r="N509">
        <v>11.9</v>
      </c>
      <c r="O509">
        <f t="shared" si="22"/>
        <v>23.048143727872386</v>
      </c>
      <c r="P509">
        <f t="shared" si="23"/>
        <v>23.047688290587409</v>
      </c>
      <c r="Q509">
        <f t="shared" si="24"/>
        <v>124.28110857730042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0D8-0CA7-9149-9A0E-75BA19FE5B07}">
  <dimension ref="B1:F107"/>
  <sheetViews>
    <sheetView showGridLines="0" tabSelected="1" workbookViewId="0">
      <selection activeCell="D12" sqref="D12"/>
    </sheetView>
  </sheetViews>
  <sheetFormatPr baseColWidth="10" defaultRowHeight="16"/>
  <sheetData>
    <row r="1" spans="2:6">
      <c r="B1" t="s">
        <v>19</v>
      </c>
    </row>
    <row r="2" spans="2:6">
      <c r="B2" s="4" t="s">
        <v>17</v>
      </c>
      <c r="C2" s="5">
        <v>2</v>
      </c>
    </row>
    <row r="3" spans="2:6">
      <c r="B3" s="4" t="s">
        <v>18</v>
      </c>
      <c r="C3" s="5">
        <v>1</v>
      </c>
    </row>
    <row r="4" spans="2:6">
      <c r="B4" s="4" t="s">
        <v>20</v>
      </c>
      <c r="C4" s="6">
        <v>0.5</v>
      </c>
    </row>
    <row r="6" spans="2:6">
      <c r="B6" t="s">
        <v>21</v>
      </c>
      <c r="C6" t="s">
        <v>22</v>
      </c>
    </row>
    <row r="7" spans="2:6">
      <c r="B7" s="3">
        <v>0.43337667814122394</v>
      </c>
      <c r="C7" s="3">
        <f ca="1">$C$2*B7+$C$3+$C$4*(2*RAND()-1)</f>
        <v>1.883196787780046</v>
      </c>
    </row>
    <row r="8" spans="2:6">
      <c r="B8" s="3">
        <v>0.37832804411238374</v>
      </c>
      <c r="C8" s="3">
        <f ca="1">$C$2*B8+$C$3+$C$4*(2*RAND()-1)</f>
        <v>1.7187453183612644</v>
      </c>
    </row>
    <row r="9" spans="2:6">
      <c r="B9" s="3">
        <v>0.17982645276395948</v>
      </c>
      <c r="C9" s="3">
        <f ca="1">$C$2*B9+$C$3+$C$4*(2*RAND()-1)</f>
        <v>0.99681099150861396</v>
      </c>
    </row>
    <row r="10" spans="2:6">
      <c r="B10" s="3">
        <v>0.43307407145699761</v>
      </c>
      <c r="C10" s="3">
        <f ca="1">$C$2*B10+$C$3+$C$4*(2*RAND()-1)</f>
        <v>2.2667703158847399</v>
      </c>
      <c r="E10" s="3"/>
      <c r="F10" s="3"/>
    </row>
    <row r="11" spans="2:6">
      <c r="B11" s="3">
        <v>4.3972674874063089E-2</v>
      </c>
      <c r="C11" s="3">
        <f ca="1">$C$2*B11+$C$3+$C$4*(2*RAND()-1)</f>
        <v>1.0653618066198678</v>
      </c>
    </row>
    <row r="12" spans="2:6">
      <c r="B12" s="3">
        <v>0.14952266584944418</v>
      </c>
      <c r="C12" s="3">
        <f ca="1">$C$2*B12+$C$3+$C$4*(2*RAND()-1)</f>
        <v>1.3897526319305535</v>
      </c>
    </row>
    <row r="13" spans="2:6">
      <c r="B13" s="3">
        <v>0.22539904886527229</v>
      </c>
      <c r="C13" s="3">
        <f ca="1">$C$2*B13+$C$3+$C$4*(2*RAND()-1)</f>
        <v>1.0790356382932798</v>
      </c>
    </row>
    <row r="14" spans="2:6">
      <c r="B14" s="3">
        <v>0.41801570074780436</v>
      </c>
      <c r="C14" s="3">
        <f ca="1">$C$2*B14+$C$3+$C$4*(2*RAND()-1)</f>
        <v>2.124336580066764</v>
      </c>
    </row>
    <row r="15" spans="2:6">
      <c r="B15" s="3">
        <v>0.29706041712675524</v>
      </c>
      <c r="C15" s="3">
        <f ca="1">$C$2*B15+$C$3+$C$4*(2*RAND()-1)</f>
        <v>1.4904964672169028</v>
      </c>
    </row>
    <row r="16" spans="2:6">
      <c r="B16" s="3">
        <v>0.53976225502301312</v>
      </c>
      <c r="C16" s="3">
        <f ca="1">$C$2*B16+$C$3+$C$4*(2*RAND()-1)</f>
        <v>2.5275228803587302</v>
      </c>
    </row>
    <row r="17" spans="2:3">
      <c r="B17" s="3">
        <v>0.88804280013151327</v>
      </c>
      <c r="C17" s="3">
        <f ca="1">$C$2*B17+$C$3+$C$4*(2*RAND()-1)</f>
        <v>2.8861953736411396</v>
      </c>
    </row>
    <row r="18" spans="2:3">
      <c r="B18" s="3">
        <v>0.35611384510302746</v>
      </c>
      <c r="C18" s="3">
        <f ca="1">$C$2*B18+$C$3+$C$4*(2*RAND()-1)</f>
        <v>2.1386652028781583</v>
      </c>
    </row>
    <row r="19" spans="2:3">
      <c r="B19" s="3">
        <v>0.61896045024045032</v>
      </c>
      <c r="C19" s="3">
        <f ca="1">$C$2*B19+$C$3+$C$4*(2*RAND()-1)</f>
        <v>2.6969847619310343</v>
      </c>
    </row>
    <row r="20" spans="2:3">
      <c r="B20" s="3">
        <v>0.38613487375135758</v>
      </c>
      <c r="C20" s="3">
        <f ca="1">$C$2*B20+$C$3+$C$4*(2*RAND()-1)</f>
        <v>2.1676875529507864</v>
      </c>
    </row>
    <row r="21" spans="2:3">
      <c r="B21" s="3">
        <v>0.29739565240274457</v>
      </c>
      <c r="C21" s="3">
        <f ca="1">$C$2*B21+$C$3+$C$4*(2*RAND()-1)</f>
        <v>1.7694806049844987</v>
      </c>
    </row>
    <row r="22" spans="2:3">
      <c r="B22" s="3">
        <v>0.39670704688488689</v>
      </c>
      <c r="C22" s="3">
        <f ca="1">$C$2*B22+$C$3+$C$4*(2*RAND()-1)</f>
        <v>2.1447291632861356</v>
      </c>
    </row>
    <row r="23" spans="2:3">
      <c r="B23" s="3">
        <v>0.60210544937375821</v>
      </c>
      <c r="C23" s="3">
        <f ca="1">$C$2*B23+$C$3+$C$4*(2*RAND()-1)</f>
        <v>1.7309890978206859</v>
      </c>
    </row>
    <row r="24" spans="2:3">
      <c r="B24" s="3">
        <v>0.86138099624640396</v>
      </c>
      <c r="C24" s="3">
        <f ca="1">$C$2*B24+$C$3+$C$4*(2*RAND()-1)</f>
        <v>3.197010269150105</v>
      </c>
    </row>
    <row r="25" spans="2:3">
      <c r="B25" s="3">
        <v>0.79953005391044307</v>
      </c>
      <c r="C25" s="3">
        <f ca="1">$C$2*B25+$C$3+$C$4*(2*RAND()-1)</f>
        <v>2.5522945834124551</v>
      </c>
    </row>
    <row r="26" spans="2:3">
      <c r="B26" s="3">
        <v>0.98164918564578796</v>
      </c>
      <c r="C26" s="3">
        <f ca="1">$C$2*B26+$C$3+$C$4*(2*RAND()-1)</f>
        <v>3.2036401296677504</v>
      </c>
    </row>
    <row r="27" spans="2:3">
      <c r="B27" s="3">
        <v>0.9182714340516972</v>
      </c>
      <c r="C27" s="3">
        <f ca="1">$C$2*B27+$C$3+$C$4*(2*RAND()-1)</f>
        <v>2.7897950861643781</v>
      </c>
    </row>
    <row r="28" spans="2:3">
      <c r="B28" s="3">
        <v>0.36357642854465577</v>
      </c>
      <c r="C28" s="3">
        <f ca="1">$C$2*B28+$C$3+$C$4*(2*RAND()-1)</f>
        <v>1.8168971889677965</v>
      </c>
    </row>
    <row r="29" spans="2:3">
      <c r="B29" s="3">
        <v>0.4439173371007582</v>
      </c>
      <c r="C29" s="3">
        <f ca="1">$C$2*B29+$C$3+$C$4*(2*RAND()-1)</f>
        <v>1.4103681383632258</v>
      </c>
    </row>
    <row r="30" spans="2:3">
      <c r="B30" s="3">
        <v>0.67549239068181866</v>
      </c>
      <c r="C30" s="3">
        <f ca="1">$C$2*B30+$C$3+$C$4*(2*RAND()-1)</f>
        <v>2.305476346539086</v>
      </c>
    </row>
    <row r="31" spans="2:3">
      <c r="B31" s="3">
        <v>5.889515725528538E-3</v>
      </c>
      <c r="C31" s="3">
        <f ca="1">$C$2*B31+$C$3+$C$4*(2*RAND()-1)</f>
        <v>0.54512432137436728</v>
      </c>
    </row>
    <row r="32" spans="2:3">
      <c r="B32" s="3">
        <v>0.33797264563201201</v>
      </c>
      <c r="C32" s="3">
        <f ca="1">$C$2*B32+$C$3+$C$4*(2*RAND()-1)</f>
        <v>1.5234408017496568</v>
      </c>
    </row>
    <row r="33" spans="2:3">
      <c r="B33" s="3">
        <v>0.27045565054156762</v>
      </c>
      <c r="C33" s="3">
        <f ca="1">$C$2*B33+$C$3+$C$4*(2*RAND()-1)</f>
        <v>1.7663645316310479</v>
      </c>
    </row>
    <row r="34" spans="2:3">
      <c r="B34" s="3">
        <v>0.7676270130751397</v>
      </c>
      <c r="C34" s="3">
        <f ca="1">$C$2*B34+$C$3+$C$4*(2*RAND()-1)</f>
        <v>2.6252663373619765</v>
      </c>
    </row>
    <row r="35" spans="2:3">
      <c r="B35" s="3">
        <v>0.3476800757078653</v>
      </c>
      <c r="C35" s="3">
        <f ca="1">$C$2*B35+$C$3+$C$4*(2*RAND()-1)</f>
        <v>1.4084949888145986</v>
      </c>
    </row>
    <row r="36" spans="2:3">
      <c r="B36" s="3">
        <v>0.60384995013157117</v>
      </c>
      <c r="C36" s="3">
        <f ca="1">$C$2*B36+$C$3+$C$4*(2*RAND()-1)</f>
        <v>1.9028286128362382</v>
      </c>
    </row>
    <row r="37" spans="2:3">
      <c r="B37" s="3">
        <v>6.0707231954573615E-2</v>
      </c>
      <c r="C37" s="3">
        <f ca="1">$C$2*B37+$C$3+$C$4*(2*RAND()-1)</f>
        <v>1.4710594840867728</v>
      </c>
    </row>
    <row r="38" spans="2:3">
      <c r="B38" s="3">
        <v>0.73820065321449446</v>
      </c>
      <c r="C38" s="3">
        <f ca="1">$C$2*B38+$C$3+$C$4*(2*RAND()-1)</f>
        <v>2.7501623568111651</v>
      </c>
    </row>
    <row r="39" spans="2:3">
      <c r="B39" s="3">
        <v>0.27926179556149888</v>
      </c>
      <c r="C39" s="3">
        <f ca="1">$C$2*B39+$C$3+$C$4*(2*RAND()-1)</f>
        <v>1.1762986378394211</v>
      </c>
    </row>
    <row r="40" spans="2:3">
      <c r="B40" s="3">
        <v>0.83507971135369508</v>
      </c>
      <c r="C40" s="3">
        <f ca="1">$C$2*B40+$C$3+$C$4*(2*RAND()-1)</f>
        <v>2.7799256760892881</v>
      </c>
    </row>
    <row r="41" spans="2:3">
      <c r="B41" s="3">
        <v>0.45715085253395893</v>
      </c>
      <c r="C41" s="3">
        <f ca="1">$C$2*B41+$C$3+$C$4*(2*RAND()-1)</f>
        <v>1.6389227308483929</v>
      </c>
    </row>
    <row r="42" spans="2:3">
      <c r="B42" s="3">
        <v>0.21295794223172615</v>
      </c>
      <c r="C42" s="3">
        <f ca="1">$C$2*B42+$C$3+$C$4*(2*RAND()-1)</f>
        <v>1.3918242546040083</v>
      </c>
    </row>
    <row r="43" spans="2:3">
      <c r="B43" s="3">
        <v>7.5886259645967402E-2</v>
      </c>
      <c r="C43" s="3">
        <f ca="1">$C$2*B43+$C$3+$C$4*(2*RAND()-1)</f>
        <v>0.88986601744666238</v>
      </c>
    </row>
    <row r="44" spans="2:3">
      <c r="B44" s="3">
        <v>0.99861493176313521</v>
      </c>
      <c r="C44" s="3">
        <f ca="1">$C$2*B44+$C$3+$C$4*(2*RAND()-1)</f>
        <v>2.5273524159663934</v>
      </c>
    </row>
    <row r="45" spans="2:3">
      <c r="B45" s="3">
        <v>0.32467358842403593</v>
      </c>
      <c r="C45" s="3">
        <f ca="1">$C$2*B45+$C$3+$C$4*(2*RAND()-1)</f>
        <v>2.1093084583767543</v>
      </c>
    </row>
    <row r="46" spans="2:3">
      <c r="B46" s="3">
        <v>0.32979560046756806</v>
      </c>
      <c r="C46" s="3">
        <f ca="1">$C$2*B46+$C$3+$C$4*(2*RAND()-1)</f>
        <v>1.5760492101268735</v>
      </c>
    </row>
    <row r="47" spans="2:3">
      <c r="B47" s="3">
        <v>0.9169664250468379</v>
      </c>
      <c r="C47" s="3">
        <f ca="1">$C$2*B47+$C$3+$C$4*(2*RAND()-1)</f>
        <v>2.7046205900591729</v>
      </c>
    </row>
    <row r="48" spans="2:3">
      <c r="B48" s="3">
        <v>0.24763657505839232</v>
      </c>
      <c r="C48" s="3">
        <f ca="1">$C$2*B48+$C$3+$C$4*(2*RAND()-1)</f>
        <v>1.2215111756867465</v>
      </c>
    </row>
    <row r="49" spans="2:3">
      <c r="B49" s="3">
        <v>0.94952448464128669</v>
      </c>
      <c r="C49" s="3">
        <f ca="1">$C$2*B49+$C$3+$C$4*(2*RAND()-1)</f>
        <v>2.9235905960033421</v>
      </c>
    </row>
    <row r="50" spans="2:3">
      <c r="B50" s="3">
        <v>0.34300980825378125</v>
      </c>
      <c r="C50" s="3">
        <f ca="1">$C$2*B50+$C$3+$C$4*(2*RAND()-1)</f>
        <v>1.5995139449704174</v>
      </c>
    </row>
    <row r="51" spans="2:3">
      <c r="B51" s="3">
        <v>0.35198084267743468</v>
      </c>
      <c r="C51" s="3">
        <f ca="1">$C$2*B51+$C$3+$C$4*(2*RAND()-1)</f>
        <v>1.5007168396288888</v>
      </c>
    </row>
    <row r="52" spans="2:3">
      <c r="B52" s="3">
        <v>0.97790638933639973</v>
      </c>
      <c r="C52" s="3">
        <f ca="1">$C$2*B52+$C$3+$C$4*(2*RAND()-1)</f>
        <v>3.3856798931080161</v>
      </c>
    </row>
    <row r="53" spans="2:3">
      <c r="B53" s="3">
        <v>0.20813857047244899</v>
      </c>
      <c r="C53" s="3">
        <f ca="1">$C$2*B53+$C$3+$C$4*(2*RAND()-1)</f>
        <v>1.2126872871498207</v>
      </c>
    </row>
    <row r="54" spans="2:3">
      <c r="B54" s="3">
        <v>0.77500953596320876</v>
      </c>
      <c r="C54" s="3">
        <f ca="1">$C$2*B54+$C$3+$C$4*(2*RAND()-1)</f>
        <v>2.3847365718316347</v>
      </c>
    </row>
    <row r="55" spans="2:3">
      <c r="B55" s="3">
        <v>0.65428687978200706</v>
      </c>
      <c r="C55" s="3">
        <f ca="1">$C$2*B55+$C$3+$C$4*(2*RAND()-1)</f>
        <v>1.9671320145957829</v>
      </c>
    </row>
    <row r="56" spans="2:3">
      <c r="B56" s="3">
        <v>0.86015169061355679</v>
      </c>
      <c r="C56" s="3">
        <f ca="1">$C$2*B56+$C$3+$C$4*(2*RAND()-1)</f>
        <v>3.0182287307828135</v>
      </c>
    </row>
    <row r="57" spans="2:3">
      <c r="B57" s="3">
        <v>0.85425565073963383</v>
      </c>
      <c r="C57" s="3">
        <f ca="1">$C$2*B57+$C$3+$C$4*(2*RAND()-1)</f>
        <v>2.7064055021265672</v>
      </c>
    </row>
    <row r="58" spans="2:3">
      <c r="B58" s="3">
        <v>0.25709046549898695</v>
      </c>
      <c r="C58" s="3">
        <f ca="1">$C$2*B58+$C$3+$C$4*(2*RAND()-1)</f>
        <v>1.7171102188660863</v>
      </c>
    </row>
    <row r="59" spans="2:3">
      <c r="B59" s="3">
        <v>0.71759959837694332</v>
      </c>
      <c r="C59" s="3">
        <f ca="1">$C$2*B59+$C$3+$C$4*(2*RAND()-1)</f>
        <v>2.6153408581472641</v>
      </c>
    </row>
    <row r="60" spans="2:3">
      <c r="B60" s="3">
        <v>0.65591595447403905</v>
      </c>
      <c r="C60" s="3">
        <f ca="1">$C$2*B60+$C$3+$C$4*(2*RAND()-1)</f>
        <v>2.027891415655144</v>
      </c>
    </row>
    <row r="61" spans="2:3">
      <c r="B61" s="3">
        <v>0.11705429099113041</v>
      </c>
      <c r="C61" s="3">
        <f ca="1">$C$2*B61+$C$3+$C$4*(2*RAND()-1)</f>
        <v>0.92751966510138795</v>
      </c>
    </row>
    <row r="62" spans="2:3">
      <c r="B62" s="3">
        <v>0.24373958125707074</v>
      </c>
      <c r="C62" s="3">
        <f ca="1">$C$2*B62+$C$3+$C$4*(2*RAND()-1)</f>
        <v>1.578734441717011</v>
      </c>
    </row>
    <row r="63" spans="2:3">
      <c r="B63" s="3">
        <v>0.48951986618122623</v>
      </c>
      <c r="C63" s="3">
        <f ca="1">$C$2*B63+$C$3+$C$4*(2*RAND()-1)</f>
        <v>2.1648011618310044</v>
      </c>
    </row>
    <row r="64" spans="2:3">
      <c r="B64" s="3">
        <v>0.3274964028508649</v>
      </c>
      <c r="C64" s="3">
        <f ca="1">$C$2*B64+$C$3+$C$4*(2*RAND()-1)</f>
        <v>1.6760302295841825</v>
      </c>
    </row>
    <row r="65" spans="2:3">
      <c r="B65" s="3">
        <v>0.70725042574492092</v>
      </c>
      <c r="C65" s="3">
        <f ca="1">$C$2*B65+$C$3+$C$4*(2*RAND()-1)</f>
        <v>2.4770999903688775</v>
      </c>
    </row>
    <row r="66" spans="2:3">
      <c r="B66" s="3">
        <v>0.44516037824975541</v>
      </c>
      <c r="C66" s="3">
        <f ca="1">$C$2*B66+$C$3+$C$4*(2*RAND()-1)</f>
        <v>1.8773957992310966</v>
      </c>
    </row>
    <row r="67" spans="2:3">
      <c r="B67" s="3">
        <v>0.60763422914233889</v>
      </c>
      <c r="C67" s="3">
        <f ca="1">$C$2*B67+$C$3+$C$4*(2*RAND()-1)</f>
        <v>1.8558263808703921</v>
      </c>
    </row>
    <row r="68" spans="2:3">
      <c r="B68" s="3">
        <v>0.76784972340479274</v>
      </c>
      <c r="C68" s="3">
        <f ca="1">$C$2*B68+$C$3+$C$4*(2*RAND()-1)</f>
        <v>2.3242291094016938</v>
      </c>
    </row>
    <row r="69" spans="2:3">
      <c r="B69" s="3">
        <v>0.38676432144883932</v>
      </c>
      <c r="C69" s="3">
        <f ca="1">$C$2*B69+$C$3+$C$4*(2*RAND()-1)</f>
        <v>1.8708538586976364</v>
      </c>
    </row>
    <row r="70" spans="2:3">
      <c r="B70" s="3">
        <v>0.62380599919491064</v>
      </c>
      <c r="C70" s="3">
        <f ca="1">$C$2*B70+$C$3+$C$4*(2*RAND()-1)</f>
        <v>2.6703917947470446</v>
      </c>
    </row>
    <row r="71" spans="2:3">
      <c r="B71" s="3">
        <v>0.15622907046892187</v>
      </c>
      <c r="C71" s="3">
        <f ca="1">$C$2*B71+$C$3+$C$4*(2*RAND()-1)</f>
        <v>1.0967079225757219</v>
      </c>
    </row>
    <row r="72" spans="2:3">
      <c r="B72" s="3">
        <v>0.95499023607232381</v>
      </c>
      <c r="C72" s="3">
        <f ca="1">$C$2*B72+$C$3+$C$4*(2*RAND()-1)</f>
        <v>2.8208502001524307</v>
      </c>
    </row>
    <row r="73" spans="2:3">
      <c r="B73" s="3">
        <v>3.1694349204873462E-2</v>
      </c>
      <c r="C73" s="3">
        <f ca="1">$C$2*B73+$C$3+$C$4*(2*RAND()-1)</f>
        <v>0.78270589679051805</v>
      </c>
    </row>
    <row r="74" spans="2:3">
      <c r="B74" s="3">
        <v>0.11330721010216305</v>
      </c>
      <c r="C74" s="3">
        <f ca="1">$C$2*B74+$C$3+$C$4*(2*RAND()-1)</f>
        <v>1.0466216050401227</v>
      </c>
    </row>
    <row r="75" spans="2:3">
      <c r="B75" s="3">
        <v>0.68155260921216032</v>
      </c>
      <c r="C75" s="3">
        <f ca="1">$C$2*B75+$C$3+$C$4*(2*RAND()-1)</f>
        <v>2.5369097195374444</v>
      </c>
    </row>
    <row r="76" spans="2:3">
      <c r="B76" s="3">
        <v>0.45204303507967836</v>
      </c>
      <c r="C76" s="3">
        <f ca="1">$C$2*B76+$C$3+$C$4*(2*RAND()-1)</f>
        <v>1.7185296998465605</v>
      </c>
    </row>
    <row r="77" spans="2:3">
      <c r="B77" s="3">
        <v>0.95721143705469114</v>
      </c>
      <c r="C77" s="3">
        <f ca="1">$C$2*B77+$C$3+$C$4*(2*RAND()-1)</f>
        <v>3.2878258200326194</v>
      </c>
    </row>
    <row r="78" spans="2:3">
      <c r="B78" s="3">
        <v>0.47363031449944615</v>
      </c>
      <c r="C78" s="3">
        <f ca="1">$C$2*B78+$C$3+$C$4*(2*RAND()-1)</f>
        <v>1.5279209157267901</v>
      </c>
    </row>
    <row r="79" spans="2:3">
      <c r="B79" s="3">
        <v>1.6319069596712366E-2</v>
      </c>
      <c r="C79" s="3">
        <f ca="1">$C$2*B79+$C$3+$C$4*(2*RAND()-1)</f>
        <v>1.4790855415512842</v>
      </c>
    </row>
    <row r="80" spans="2:3">
      <c r="B80" s="3">
        <v>0.41443456915244392</v>
      </c>
      <c r="C80" s="3">
        <f ca="1">$C$2*B80+$C$3+$C$4*(2*RAND()-1)</f>
        <v>2.1425648510313891</v>
      </c>
    </row>
    <row r="81" spans="2:3">
      <c r="B81" s="3">
        <v>0.61263176309718914</v>
      </c>
      <c r="C81" s="3">
        <f ca="1">$C$2*B81+$C$3+$C$4*(2*RAND()-1)</f>
        <v>1.9935489039559369</v>
      </c>
    </row>
    <row r="82" spans="2:3">
      <c r="B82" s="3">
        <v>6.3044811864682804E-2</v>
      </c>
      <c r="C82" s="3">
        <f ca="1">$C$2*B82+$C$3+$C$4*(2*RAND()-1)</f>
        <v>0.79565892697432095</v>
      </c>
    </row>
    <row r="83" spans="2:3">
      <c r="B83" s="3">
        <v>0.5326125151801796</v>
      </c>
      <c r="C83" s="3">
        <f ca="1">$C$2*B83+$C$3+$C$4*(2*RAND()-1)</f>
        <v>1.960839203089221</v>
      </c>
    </row>
    <row r="84" spans="2:3">
      <c r="B84" s="3">
        <v>0.80644940129361553</v>
      </c>
      <c r="C84" s="3">
        <f ca="1">$C$2*B84+$C$3+$C$4*(2*RAND()-1)</f>
        <v>2.4726393275566112</v>
      </c>
    </row>
    <row r="85" spans="2:3">
      <c r="B85" s="3">
        <v>0.20748865824737617</v>
      </c>
      <c r="C85" s="3">
        <f ca="1">$C$2*B85+$C$3+$C$4*(2*RAND()-1)</f>
        <v>1.350984593205955</v>
      </c>
    </row>
    <row r="86" spans="2:3">
      <c r="B86" s="3">
        <v>0.1434209264071159</v>
      </c>
      <c r="C86" s="3">
        <f ca="1">$C$2*B86+$C$3+$C$4*(2*RAND()-1)</f>
        <v>0.78813260983452194</v>
      </c>
    </row>
    <row r="87" spans="2:3">
      <c r="B87" s="3">
        <v>0.69920302064852791</v>
      </c>
      <c r="C87" s="3">
        <f ca="1">$C$2*B87+$C$3+$C$4*(2*RAND()-1)</f>
        <v>2.5830627193929896</v>
      </c>
    </row>
    <row r="88" spans="2:3">
      <c r="B88" s="3">
        <v>0.10901080437221833</v>
      </c>
      <c r="C88" s="3">
        <f ca="1">$C$2*B88+$C$3+$C$4*(2*RAND()-1)</f>
        <v>1.1198838816243954</v>
      </c>
    </row>
    <row r="89" spans="2:3">
      <c r="B89" s="3">
        <v>0.71641371086437611</v>
      </c>
      <c r="C89" s="3">
        <f ca="1">$C$2*B89+$C$3+$C$4*(2*RAND()-1)</f>
        <v>2.1901007460606126</v>
      </c>
    </row>
    <row r="90" spans="2:3">
      <c r="B90" s="3">
        <v>0.52850228763494012</v>
      </c>
      <c r="C90" s="3">
        <f ca="1">$C$2*B90+$C$3+$C$4*(2*RAND()-1)</f>
        <v>2.3312660121663011</v>
      </c>
    </row>
    <row r="91" spans="2:3">
      <c r="B91" s="3">
        <v>0.21576695923927469</v>
      </c>
      <c r="C91" s="3">
        <f ca="1">$C$2*B91+$C$3+$C$4*(2*RAND()-1)</f>
        <v>1.750721717839012</v>
      </c>
    </row>
    <row r="92" spans="2:3">
      <c r="B92" s="3">
        <v>0.31979735794705644</v>
      </c>
      <c r="C92" s="3">
        <f ca="1">$C$2*B92+$C$3+$C$4*(2*RAND()-1)</f>
        <v>1.8722660022629718</v>
      </c>
    </row>
    <row r="93" spans="2:3">
      <c r="B93" s="3">
        <v>0.13169558284673211</v>
      </c>
      <c r="C93" s="3">
        <f ca="1">$C$2*B93+$C$3+$C$4*(2*RAND()-1)</f>
        <v>1.5364576822219509</v>
      </c>
    </row>
    <row r="94" spans="2:3">
      <c r="B94" s="3">
        <v>6.7195718700443496E-3</v>
      </c>
      <c r="C94" s="3">
        <f ca="1">$C$2*B94+$C$3+$C$4*(2*RAND()-1)</f>
        <v>1.3925560762631011</v>
      </c>
    </row>
    <row r="95" spans="2:3">
      <c r="B95" s="3">
        <v>2.5377625285715744E-2</v>
      </c>
      <c r="C95" s="3">
        <f ca="1">$C$2*B95+$C$3+$C$4*(2*RAND()-1)</f>
        <v>1.4372909695700011</v>
      </c>
    </row>
    <row r="96" spans="2:3">
      <c r="B96" s="3">
        <v>0.22513040755374358</v>
      </c>
      <c r="C96" s="3">
        <f ca="1">$C$2*B96+$C$3+$C$4*(2*RAND()-1)</f>
        <v>1.7210588938727871</v>
      </c>
    </row>
    <row r="97" spans="2:3">
      <c r="B97" s="3">
        <v>0.75167341921533981</v>
      </c>
      <c r="C97" s="3">
        <f ca="1">$C$2*B97+$C$3+$C$4*(2*RAND()-1)</f>
        <v>2.3967395501799351</v>
      </c>
    </row>
    <row r="98" spans="2:3">
      <c r="B98" s="3">
        <v>0.92119004197184318</v>
      </c>
      <c r="C98" s="3">
        <f ca="1">$C$2*B98+$C$3+$C$4*(2*RAND()-1)</f>
        <v>3.2882381583954636</v>
      </c>
    </row>
    <row r="99" spans="2:3">
      <c r="B99" s="3">
        <v>0.98436274452338701</v>
      </c>
      <c r="C99" s="3">
        <f ca="1">$C$2*B99+$C$3+$C$4*(2*RAND()-1)</f>
        <v>2.9330345280271644</v>
      </c>
    </row>
    <row r="100" spans="2:3">
      <c r="B100" s="3">
        <v>0.87266277448035234</v>
      </c>
      <c r="C100" s="3">
        <f ca="1">$C$2*B100+$C$3+$C$4*(2*RAND()-1)</f>
        <v>3.0456737455232208</v>
      </c>
    </row>
    <row r="101" spans="2:3">
      <c r="B101" s="3">
        <v>0.84987064018069336</v>
      </c>
      <c r="C101" s="3">
        <f ca="1">$C$2*B101+$C$3+$C$4*(2*RAND()-1)</f>
        <v>3.1468383422624968</v>
      </c>
    </row>
    <row r="102" spans="2:3">
      <c r="B102" s="3">
        <v>0.30585850840075579</v>
      </c>
      <c r="C102" s="3">
        <f ca="1">$C$2*B102+$C$3+$C$4*(2*RAND()-1)</f>
        <v>1.712998768720948</v>
      </c>
    </row>
    <row r="103" spans="2:3">
      <c r="B103" s="3">
        <v>0.21070429792126311</v>
      </c>
      <c r="C103" s="3">
        <f ca="1">$C$2*B103+$C$3+$C$4*(2*RAND()-1)</f>
        <v>0.93087116549728799</v>
      </c>
    </row>
    <row r="104" spans="2:3">
      <c r="B104" s="3">
        <v>9.4305716891940561E-2</v>
      </c>
      <c r="C104" s="3">
        <f ca="1">$C$2*B104+$C$3+$C$4*(2*RAND()-1)</f>
        <v>1.3998413884375172</v>
      </c>
    </row>
    <row r="105" spans="2:3">
      <c r="B105" s="3">
        <v>7.097144296162039E-2</v>
      </c>
      <c r="C105" s="3">
        <f ca="1">$C$2*B105+$C$3+$C$4*(2*RAND()-1)</f>
        <v>1.6021312214411596</v>
      </c>
    </row>
    <row r="106" spans="2:3">
      <c r="B106" s="3">
        <v>0.3370777173217343</v>
      </c>
      <c r="C106" s="3">
        <f ca="1">$C$2*B106+$C$3+$C$4*(2*RAND()-1)</f>
        <v>2.0467278825434185</v>
      </c>
    </row>
    <row r="107" spans="2:3">
      <c r="B107" s="3">
        <v>0.2017674242783748</v>
      </c>
      <c r="C107" s="3">
        <f ca="1">$C$2*B107+$C$3+$C$4*(2*RAND()-1)</f>
        <v>1.6382404192299385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multivariate</vt:lpstr>
      <vt:lpstr>univariate_data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Syafri Bahar</dc:creator>
  <cp:lastModifiedBy>Syafri Bahar</cp:lastModifiedBy>
  <dcterms:created xsi:type="dcterms:W3CDTF">2018-09-29T18:33:56Z</dcterms:created>
  <dcterms:modified xsi:type="dcterms:W3CDTF">2018-09-30T04:55:42Z</dcterms:modified>
</cp:coreProperties>
</file>