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80" yWindow="560" windowWidth="22040" windowHeight="14340" tabRatio="500"/>
  </bookViews>
  <sheets>
    <sheet name="RANGO" sheetId="1" r:id="rId1"/>
    <sheet name="GRAFICA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G3" i="1"/>
  <c r="G4" i="1"/>
  <c r="G5" i="1"/>
  <c r="G6" i="1"/>
  <c r="G7" i="1"/>
  <c r="G8" i="1"/>
  <c r="G9" i="1"/>
  <c r="G10" i="1"/>
  <c r="G11" i="1"/>
  <c r="G2" i="1"/>
  <c r="B19" i="1"/>
  <c r="B20" i="1"/>
  <c r="B29" i="1"/>
  <c r="B27" i="1"/>
  <c r="F12" i="1"/>
</calcChain>
</file>

<file path=xl/sharedStrings.xml><?xml version="1.0" encoding="utf-8"?>
<sst xmlns="http://schemas.openxmlformats.org/spreadsheetml/2006/main" count="35" uniqueCount="21">
  <si>
    <t>CODIGO ESTUDIANTE</t>
  </si>
  <si>
    <t>EDAD HERMANO MAYOR</t>
  </si>
  <si>
    <t>RANGO</t>
  </si>
  <si>
    <t>AMPLITUD INTERVALO</t>
  </si>
  <si>
    <t>Ni</t>
  </si>
  <si>
    <t>1+3.3log(15)</t>
  </si>
  <si>
    <t xml:space="preserve">RANGO </t>
  </si>
  <si>
    <t>&lt;  &gt;</t>
  </si>
  <si>
    <t>TOTAL</t>
  </si>
  <si>
    <t>NI= 4,8</t>
  </si>
  <si>
    <t>NUMERO DE INTERVALOS</t>
  </si>
  <si>
    <t>TAMAÑO INTERVALO</t>
  </si>
  <si>
    <t>R/Ni</t>
  </si>
  <si>
    <t>=</t>
  </si>
  <si>
    <t>NUEVO RANGO</t>
  </si>
  <si>
    <t>Fi</t>
  </si>
  <si>
    <t>ni</t>
  </si>
  <si>
    <t>fi</t>
  </si>
  <si>
    <t>EDAD</t>
  </si>
  <si>
    <t>PORCENTAJE</t>
  </si>
  <si>
    <t>https://infogram.com/step-by-step-charts-1hxr4zg81op52yo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</si>
</sst>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u/>
      <sz val="22"/>
      <color theme="10"/>
      <name val="Calibri"/>
      <family val="2"/>
      <scheme val="minor"/>
    </font>
    <font>
      <b/>
      <i/>
      <u/>
      <sz val="26"/>
      <color theme="4" tint="-0.249977111117893"/>
      <name val="Calibri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0" xfId="0" applyBorder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170" fontId="0" fillId="0" borderId="1" xfId="0" applyNumberFormat="1" applyBorder="1"/>
    <xf numFmtId="0" fontId="0" fillId="0" borderId="21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70" fontId="0" fillId="0" borderId="22" xfId="0" applyNumberFormat="1" applyBorder="1"/>
    <xf numFmtId="0" fontId="0" fillId="0" borderId="22" xfId="0" applyBorder="1"/>
    <xf numFmtId="2" fontId="0" fillId="0" borderId="8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70" fontId="0" fillId="0" borderId="25" xfId="0" applyNumberFormat="1" applyBorder="1"/>
    <xf numFmtId="0" fontId="0" fillId="0" borderId="25" xfId="0" applyBorder="1"/>
    <xf numFmtId="2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15" applyFont="1" applyAlignment="1">
      <alignment horizontal="center" vertical="center"/>
    </xf>
    <xf numFmtId="0" fontId="6" fillId="0" borderId="0" xfId="15" applyFont="1" applyAlignment="1">
      <alignment horizontal="center" vertical="center"/>
    </xf>
  </cellXfs>
  <cellStyles count="16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GRAFICAS!$A$1</c:f>
              <c:strCache>
                <c:ptCount val="1"/>
                <c:pt idx="0">
                  <c:v>CODIGO ESTUDIANTE</c:v>
                </c:pt>
              </c:strCache>
            </c:strRef>
          </c:tx>
          <c:invertIfNegative val="0"/>
          <c:val>
            <c:numRef>
              <c:f>GRAFICAS!$A$2:$A$16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val>
        </c:ser>
        <c:ser>
          <c:idx val="1"/>
          <c:order val="1"/>
          <c:tx>
            <c:strRef>
              <c:f>GRAFICAS!$B$1</c:f>
              <c:strCache>
                <c:ptCount val="1"/>
                <c:pt idx="0">
                  <c:v>EDAD HERMANO MAYOR</c:v>
                </c:pt>
              </c:strCache>
            </c:strRef>
          </c:tx>
          <c:invertIfNegative val="0"/>
          <c:val>
            <c:numRef>
              <c:f>GRAFICAS!$B$2:$B$16</c:f>
              <c:numCache>
                <c:formatCode>General</c:formatCode>
                <c:ptCount val="15"/>
                <c:pt idx="0">
                  <c:v>35.0</c:v>
                </c:pt>
                <c:pt idx="1">
                  <c:v>20.0</c:v>
                </c:pt>
                <c:pt idx="2">
                  <c:v>29.0</c:v>
                </c:pt>
                <c:pt idx="3">
                  <c:v>28.0</c:v>
                </c:pt>
                <c:pt idx="4">
                  <c:v>34.0</c:v>
                </c:pt>
                <c:pt idx="5">
                  <c:v>40.0</c:v>
                </c:pt>
                <c:pt idx="6">
                  <c:v>45.0</c:v>
                </c:pt>
                <c:pt idx="7">
                  <c:v>23.0</c:v>
                </c:pt>
                <c:pt idx="8">
                  <c:v>29.0</c:v>
                </c:pt>
                <c:pt idx="9">
                  <c:v>30.0</c:v>
                </c:pt>
                <c:pt idx="10">
                  <c:v>29.0</c:v>
                </c:pt>
                <c:pt idx="11">
                  <c:v>29.0</c:v>
                </c:pt>
                <c:pt idx="12">
                  <c:v>27.0</c:v>
                </c:pt>
                <c:pt idx="13">
                  <c:v>35.0</c:v>
                </c:pt>
                <c:pt idx="14">
                  <c:v>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82537272"/>
        <c:axId val="2084219960"/>
        <c:axId val="0"/>
      </c:bar3DChart>
      <c:catAx>
        <c:axId val="208253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219960"/>
        <c:crosses val="autoZero"/>
        <c:auto val="1"/>
        <c:lblAlgn val="ctr"/>
        <c:lblOffset val="100"/>
        <c:noMultiLvlLbl val="0"/>
      </c:catAx>
      <c:valAx>
        <c:axId val="2084219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53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GRAFICAS!$D$21</c:f>
              <c:strCache>
                <c:ptCount val="1"/>
                <c:pt idx="0">
                  <c:v>PORCENTAJE</c:v>
                </c:pt>
              </c:strCache>
            </c:strRef>
          </c:tx>
          <c:explosion val="25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numRef>
              <c:f>GRAFICAS!$C$22:$C$31</c:f>
              <c:numCache>
                <c:formatCode>General</c:formatCode>
                <c:ptCount val="10"/>
                <c:pt idx="0">
                  <c:v>20.0</c:v>
                </c:pt>
                <c:pt idx="1">
                  <c:v>23.0</c:v>
                </c:pt>
                <c:pt idx="2">
                  <c:v>27.0</c:v>
                </c:pt>
                <c:pt idx="3">
                  <c:v>28.0</c:v>
                </c:pt>
                <c:pt idx="4">
                  <c:v>29.0</c:v>
                </c:pt>
                <c:pt idx="5">
                  <c:v>30.0</c:v>
                </c:pt>
                <c:pt idx="6">
                  <c:v>34.0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</c:numCache>
            </c:numRef>
          </c:cat>
          <c:val>
            <c:numRef>
              <c:f>GRAFICAS!$D$22:$D$31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5.0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tx>
            <c:strRef>
              <c:f>GRAFICAS!$B$1</c:f>
              <c:strCache>
                <c:ptCount val="1"/>
                <c:pt idx="0">
                  <c:v>EDAD HERMANO MAYOR</c:v>
                </c:pt>
              </c:strCache>
            </c:strRef>
          </c:tx>
          <c:marker>
            <c:symbol val="none"/>
          </c:marker>
          <c:val>
            <c:numRef>
              <c:f>GRAFICAS!$B$2:$B$16</c:f>
              <c:numCache>
                <c:formatCode>General</c:formatCode>
                <c:ptCount val="15"/>
                <c:pt idx="0">
                  <c:v>35.0</c:v>
                </c:pt>
                <c:pt idx="1">
                  <c:v>20.0</c:v>
                </c:pt>
                <c:pt idx="2">
                  <c:v>29.0</c:v>
                </c:pt>
                <c:pt idx="3">
                  <c:v>28.0</c:v>
                </c:pt>
                <c:pt idx="4">
                  <c:v>34.0</c:v>
                </c:pt>
                <c:pt idx="5">
                  <c:v>40.0</c:v>
                </c:pt>
                <c:pt idx="6">
                  <c:v>45.0</c:v>
                </c:pt>
                <c:pt idx="7">
                  <c:v>23.0</c:v>
                </c:pt>
                <c:pt idx="8">
                  <c:v>29.0</c:v>
                </c:pt>
                <c:pt idx="9">
                  <c:v>30.0</c:v>
                </c:pt>
                <c:pt idx="10">
                  <c:v>29.0</c:v>
                </c:pt>
                <c:pt idx="11">
                  <c:v>29.0</c:v>
                </c:pt>
                <c:pt idx="12">
                  <c:v>27.0</c:v>
                </c:pt>
                <c:pt idx="13">
                  <c:v>35.0</c:v>
                </c:pt>
                <c:pt idx="14">
                  <c:v>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50392"/>
        <c:axId val="2088098808"/>
      </c:lineChart>
      <c:catAx>
        <c:axId val="2085450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8098808"/>
        <c:crosses val="autoZero"/>
        <c:auto val="1"/>
        <c:lblAlgn val="ctr"/>
        <c:lblOffset val="100"/>
        <c:noMultiLvlLbl val="0"/>
      </c:catAx>
      <c:valAx>
        <c:axId val="2088098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8545039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0</xdr:row>
      <xdr:rowOff>101600</xdr:rowOff>
    </xdr:from>
    <xdr:to>
      <xdr:col>9</xdr:col>
      <xdr:colOff>241300</xdr:colOff>
      <xdr:row>17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19</xdr:row>
      <xdr:rowOff>38100</xdr:rowOff>
    </xdr:from>
    <xdr:to>
      <xdr:col>11</xdr:col>
      <xdr:colOff>241300</xdr:colOff>
      <xdr:row>35</xdr:row>
      <xdr:rowOff>177800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431800</xdr:colOff>
      <xdr:row>0</xdr:row>
      <xdr:rowOff>88900</xdr:rowOff>
    </xdr:from>
    <xdr:to>
      <xdr:col>15</xdr:col>
      <xdr:colOff>330200</xdr:colOff>
      <xdr:row>17</xdr:row>
      <xdr:rowOff>127000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fogram.com/step-by-step-charts-1hxr4zg81op52y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D16" sqref="D16:N19"/>
    </sheetView>
  </sheetViews>
  <sheetFormatPr baseColWidth="10" defaultRowHeight="15" x14ac:dyDescent="0"/>
  <cols>
    <col min="1" max="1" width="22" customWidth="1"/>
    <col min="2" max="2" width="21" customWidth="1"/>
    <col min="7" max="7" width="11.83203125" bestFit="1" customWidth="1"/>
    <col min="8" max="8" width="12.33203125" customWidth="1"/>
    <col min="9" max="9" width="12.33203125" style="14" customWidth="1"/>
  </cols>
  <sheetData>
    <row r="1" spans="1:14" ht="16" thickBot="1">
      <c r="D1" s="9" t="s">
        <v>6</v>
      </c>
      <c r="E1" s="39"/>
      <c r="F1" s="40" t="s">
        <v>17</v>
      </c>
      <c r="G1" s="41" t="s">
        <v>16</v>
      </c>
      <c r="H1" s="42" t="s">
        <v>15</v>
      </c>
      <c r="I1" s="43" t="s">
        <v>4</v>
      </c>
    </row>
    <row r="2" spans="1:14">
      <c r="A2" s="2" t="s">
        <v>0</v>
      </c>
      <c r="B2" s="3" t="s">
        <v>1</v>
      </c>
      <c r="D2" s="34">
        <v>20</v>
      </c>
      <c r="E2" s="35" t="s">
        <v>7</v>
      </c>
      <c r="F2" s="34">
        <v>1</v>
      </c>
      <c r="G2" s="36">
        <f>F2/15</f>
        <v>6.6666666666666666E-2</v>
      </c>
      <c r="H2" s="37">
        <v>1</v>
      </c>
      <c r="I2" s="38">
        <f>H2/15</f>
        <v>6.6666666666666666E-2</v>
      </c>
    </row>
    <row r="3" spans="1:14">
      <c r="A3" s="4">
        <v>1</v>
      </c>
      <c r="B3" s="5">
        <v>35</v>
      </c>
      <c r="D3" s="4">
        <v>23</v>
      </c>
      <c r="E3" s="27" t="s">
        <v>7</v>
      </c>
      <c r="F3" s="29">
        <v>1</v>
      </c>
      <c r="G3" s="26">
        <f t="shared" ref="G3:G11" si="0">F3/15</f>
        <v>6.6666666666666666E-2</v>
      </c>
      <c r="H3" s="1">
        <v>2</v>
      </c>
      <c r="I3" s="28">
        <f>H3/15</f>
        <v>0.13333333333333333</v>
      </c>
    </row>
    <row r="4" spans="1:14">
      <c r="A4" s="4">
        <v>2</v>
      </c>
      <c r="B4" s="5">
        <v>20</v>
      </c>
      <c r="D4" s="4">
        <v>27</v>
      </c>
      <c r="E4" s="27" t="s">
        <v>7</v>
      </c>
      <c r="F4" s="29">
        <v>1</v>
      </c>
      <c r="G4" s="26">
        <f t="shared" si="0"/>
        <v>6.6666666666666666E-2</v>
      </c>
      <c r="H4" s="1">
        <v>3</v>
      </c>
      <c r="I4" s="28">
        <f>H4/15</f>
        <v>0.2</v>
      </c>
    </row>
    <row r="5" spans="1:14">
      <c r="A5" s="4">
        <v>3</v>
      </c>
      <c r="B5" s="5">
        <v>29</v>
      </c>
      <c r="D5" s="4">
        <v>28</v>
      </c>
      <c r="E5" s="27" t="s">
        <v>7</v>
      </c>
      <c r="F5" s="29">
        <v>1</v>
      </c>
      <c r="G5" s="26">
        <f t="shared" si="0"/>
        <v>6.6666666666666666E-2</v>
      </c>
      <c r="H5" s="1">
        <v>4</v>
      </c>
      <c r="I5" s="28">
        <f t="shared" ref="I5:I11" si="1">H5/15</f>
        <v>0.26666666666666666</v>
      </c>
    </row>
    <row r="6" spans="1:14">
      <c r="A6" s="4">
        <v>4</v>
      </c>
      <c r="B6" s="5">
        <v>28</v>
      </c>
      <c r="D6" s="4">
        <v>29</v>
      </c>
      <c r="E6" s="27" t="s">
        <v>7</v>
      </c>
      <c r="F6" s="29">
        <v>5</v>
      </c>
      <c r="G6" s="26">
        <f t="shared" si="0"/>
        <v>0.33333333333333331</v>
      </c>
      <c r="H6" s="1">
        <v>9</v>
      </c>
      <c r="I6" s="28">
        <f t="shared" si="1"/>
        <v>0.6</v>
      </c>
    </row>
    <row r="7" spans="1:14">
      <c r="A7" s="4">
        <v>5</v>
      </c>
      <c r="B7" s="5">
        <v>34</v>
      </c>
      <c r="D7" s="4">
        <v>30</v>
      </c>
      <c r="E7" s="27" t="s">
        <v>7</v>
      </c>
      <c r="F7" s="29">
        <v>1</v>
      </c>
      <c r="G7" s="26">
        <f t="shared" si="0"/>
        <v>6.6666666666666666E-2</v>
      </c>
      <c r="H7" s="1">
        <v>10</v>
      </c>
      <c r="I7" s="28">
        <f t="shared" si="1"/>
        <v>0.66666666666666663</v>
      </c>
    </row>
    <row r="8" spans="1:14">
      <c r="A8" s="4">
        <v>6</v>
      </c>
      <c r="B8" s="5">
        <v>40</v>
      </c>
      <c r="D8" s="4">
        <v>34</v>
      </c>
      <c r="E8" s="27" t="s">
        <v>7</v>
      </c>
      <c r="F8" s="29">
        <v>1</v>
      </c>
      <c r="G8" s="26">
        <f t="shared" si="0"/>
        <v>6.6666666666666666E-2</v>
      </c>
      <c r="H8" s="1">
        <v>11</v>
      </c>
      <c r="I8" s="28">
        <f t="shared" si="1"/>
        <v>0.73333333333333328</v>
      </c>
    </row>
    <row r="9" spans="1:14">
      <c r="A9" s="4">
        <v>7</v>
      </c>
      <c r="B9" s="5">
        <v>45</v>
      </c>
      <c r="D9" s="4">
        <v>35</v>
      </c>
      <c r="E9" s="27" t="s">
        <v>7</v>
      </c>
      <c r="F9" s="29">
        <v>2</v>
      </c>
      <c r="G9" s="26">
        <f t="shared" si="0"/>
        <v>0.13333333333333333</v>
      </c>
      <c r="H9" s="1">
        <v>13</v>
      </c>
      <c r="I9" s="28">
        <f t="shared" si="1"/>
        <v>0.8666666666666667</v>
      </c>
    </row>
    <row r="10" spans="1:14">
      <c r="A10" s="4">
        <v>8</v>
      </c>
      <c r="B10" s="5">
        <v>23</v>
      </c>
      <c r="D10" s="4">
        <v>40</v>
      </c>
      <c r="E10" s="27" t="s">
        <v>7</v>
      </c>
      <c r="F10" s="29">
        <v>1</v>
      </c>
      <c r="G10" s="26">
        <f t="shared" si="0"/>
        <v>6.6666666666666666E-2</v>
      </c>
      <c r="H10" s="1">
        <v>14</v>
      </c>
      <c r="I10" s="28">
        <f t="shared" si="1"/>
        <v>0.93333333333333335</v>
      </c>
    </row>
    <row r="11" spans="1:14" ht="16" thickBot="1">
      <c r="A11" s="4">
        <v>9</v>
      </c>
      <c r="B11" s="5">
        <v>29</v>
      </c>
      <c r="D11" s="4">
        <v>45</v>
      </c>
      <c r="E11" s="27" t="s">
        <v>7</v>
      </c>
      <c r="F11" s="30">
        <v>1</v>
      </c>
      <c r="G11" s="31">
        <f t="shared" si="0"/>
        <v>6.6666666666666666E-2</v>
      </c>
      <c r="H11" s="32">
        <v>15</v>
      </c>
      <c r="I11" s="33">
        <f t="shared" si="1"/>
        <v>1</v>
      </c>
    </row>
    <row r="12" spans="1:14" ht="16" thickBot="1">
      <c r="A12" s="4">
        <v>10</v>
      </c>
      <c r="B12" s="5">
        <v>30</v>
      </c>
      <c r="D12" s="15" t="s">
        <v>8</v>
      </c>
      <c r="E12" s="15" t="s">
        <v>7</v>
      </c>
      <c r="F12" s="17">
        <f>F11+F10+F9+F8+F7+F6+F5+F4+F3+F2</f>
        <v>15</v>
      </c>
    </row>
    <row r="13" spans="1:14">
      <c r="A13" s="4">
        <v>11</v>
      </c>
      <c r="B13" s="5">
        <v>29</v>
      </c>
      <c r="D13" s="13"/>
      <c r="E13" s="13"/>
      <c r="F13" s="48"/>
    </row>
    <row r="14" spans="1:14">
      <c r="A14" s="4">
        <v>12</v>
      </c>
      <c r="B14" s="5">
        <v>29</v>
      </c>
      <c r="D14" s="13"/>
      <c r="E14" s="13"/>
      <c r="F14" s="48"/>
    </row>
    <row r="15" spans="1:14">
      <c r="A15" s="4">
        <v>13</v>
      </c>
      <c r="B15" s="5">
        <v>27</v>
      </c>
      <c r="D15" s="13"/>
      <c r="E15" s="13"/>
      <c r="F15" s="48"/>
    </row>
    <row r="16" spans="1:14" ht="15" customHeight="1">
      <c r="A16" s="4">
        <v>14</v>
      </c>
      <c r="B16" s="5">
        <v>35</v>
      </c>
      <c r="D16" s="50" t="s">
        <v>20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</row>
    <row r="17" spans="1:14" ht="16" customHeight="1" thickBot="1">
      <c r="A17" s="6">
        <v>15</v>
      </c>
      <c r="B17" s="7">
        <v>29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</row>
    <row r="18" spans="1:14" ht="16" customHeight="1" thickBot="1"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</row>
    <row r="19" spans="1:14" ht="16" thickBot="1">
      <c r="A19" s="10" t="s">
        <v>2</v>
      </c>
      <c r="B19" s="11">
        <f>B9-B4</f>
        <v>25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</row>
    <row r="20" spans="1:14" ht="16" thickBot="1">
      <c r="A20" s="8" t="s">
        <v>3</v>
      </c>
      <c r="B20" s="12">
        <f>B19/5</f>
        <v>5</v>
      </c>
    </row>
    <row r="21" spans="1:14" ht="16" thickBot="1"/>
    <row r="22" spans="1:14">
      <c r="A22" s="18" t="s">
        <v>4</v>
      </c>
      <c r="B22" s="22" t="s">
        <v>5</v>
      </c>
    </row>
    <row r="23" spans="1:14">
      <c r="A23" s="19" t="s">
        <v>9</v>
      </c>
      <c r="B23" s="23"/>
    </row>
    <row r="24" spans="1:14" ht="16" thickBot="1">
      <c r="A24" s="20" t="s">
        <v>10</v>
      </c>
      <c r="B24" s="16">
        <v>5</v>
      </c>
    </row>
    <row r="25" spans="1:14" ht="16" thickBot="1">
      <c r="A25" s="21"/>
      <c r="B25" s="13"/>
    </row>
    <row r="26" spans="1:14">
      <c r="A26" s="18" t="s">
        <v>11</v>
      </c>
      <c r="B26" s="22" t="s">
        <v>12</v>
      </c>
    </row>
    <row r="27" spans="1:14" ht="16" thickBot="1">
      <c r="A27" s="15" t="s">
        <v>13</v>
      </c>
      <c r="B27" s="16">
        <f>B19/B24</f>
        <v>5</v>
      </c>
    </row>
    <row r="28" spans="1:14" ht="16" thickBot="1"/>
    <row r="29" spans="1:14" ht="16" thickBot="1">
      <c r="A29" s="24" t="s">
        <v>14</v>
      </c>
      <c r="B29" s="25">
        <f>B20*B24</f>
        <v>25</v>
      </c>
    </row>
  </sheetData>
  <sortState ref="D1:D21">
    <sortCondition ref="D1"/>
  </sortState>
  <mergeCells count="1">
    <mergeCell ref="D16:N19"/>
  </mergeCells>
  <hyperlinks>
    <hyperlink ref="D1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31" sqref="B31"/>
    </sheetView>
  </sheetViews>
  <sheetFormatPr baseColWidth="10" defaultRowHeight="15" x14ac:dyDescent="0"/>
  <cols>
    <col min="1" max="1" width="21.6640625" customWidth="1"/>
    <col min="2" max="2" width="22.83203125" customWidth="1"/>
  </cols>
  <sheetData>
    <row r="1" spans="1:2">
      <c r="A1" s="2" t="s">
        <v>0</v>
      </c>
      <c r="B1" s="3" t="s">
        <v>1</v>
      </c>
    </row>
    <row r="2" spans="1:2">
      <c r="A2" s="4">
        <v>1</v>
      </c>
      <c r="B2" s="5">
        <v>35</v>
      </c>
    </row>
    <row r="3" spans="1:2">
      <c r="A3" s="4">
        <v>2</v>
      </c>
      <c r="B3" s="5">
        <v>20</v>
      </c>
    </row>
    <row r="4" spans="1:2">
      <c r="A4" s="4">
        <v>3</v>
      </c>
      <c r="B4" s="5">
        <v>29</v>
      </c>
    </row>
    <row r="5" spans="1:2">
      <c r="A5" s="4">
        <v>4</v>
      </c>
      <c r="B5" s="5">
        <v>28</v>
      </c>
    </row>
    <row r="6" spans="1:2">
      <c r="A6" s="4">
        <v>5</v>
      </c>
      <c r="B6" s="5">
        <v>34</v>
      </c>
    </row>
    <row r="7" spans="1:2">
      <c r="A7" s="4">
        <v>6</v>
      </c>
      <c r="B7" s="5">
        <v>40</v>
      </c>
    </row>
    <row r="8" spans="1:2">
      <c r="A8" s="4">
        <v>7</v>
      </c>
      <c r="B8" s="5">
        <v>45</v>
      </c>
    </row>
    <row r="9" spans="1:2">
      <c r="A9" s="4">
        <v>8</v>
      </c>
      <c r="B9" s="5">
        <v>23</v>
      </c>
    </row>
    <row r="10" spans="1:2">
      <c r="A10" s="4">
        <v>9</v>
      </c>
      <c r="B10" s="5">
        <v>29</v>
      </c>
    </row>
    <row r="11" spans="1:2">
      <c r="A11" s="4">
        <v>10</v>
      </c>
      <c r="B11" s="5">
        <v>30</v>
      </c>
    </row>
    <row r="12" spans="1:2">
      <c r="A12" s="4">
        <v>11</v>
      </c>
      <c r="B12" s="5">
        <v>29</v>
      </c>
    </row>
    <row r="13" spans="1:2">
      <c r="A13" s="4">
        <v>12</v>
      </c>
      <c r="B13" s="5">
        <v>29</v>
      </c>
    </row>
    <row r="14" spans="1:2">
      <c r="A14" s="4">
        <v>13</v>
      </c>
      <c r="B14" s="5">
        <v>27</v>
      </c>
    </row>
    <row r="15" spans="1:2">
      <c r="A15" s="4">
        <v>14</v>
      </c>
      <c r="B15" s="5">
        <v>35</v>
      </c>
    </row>
    <row r="16" spans="1:2" ht="16" thickBot="1">
      <c r="A16" s="6">
        <v>15</v>
      </c>
      <c r="B16" s="7">
        <v>29</v>
      </c>
    </row>
    <row r="20" spans="1:4" ht="16" thickBot="1"/>
    <row r="21" spans="1:4" ht="16" thickBot="1">
      <c r="A21" s="3" t="s">
        <v>1</v>
      </c>
      <c r="C21" s="9" t="s">
        <v>18</v>
      </c>
      <c r="D21" s="44" t="s">
        <v>19</v>
      </c>
    </row>
    <row r="22" spans="1:4">
      <c r="A22" s="5">
        <v>35</v>
      </c>
      <c r="C22" s="34">
        <v>20</v>
      </c>
      <c r="D22" s="45">
        <v>1</v>
      </c>
    </row>
    <row r="23" spans="1:4">
      <c r="A23" s="5">
        <v>20</v>
      </c>
      <c r="C23" s="4">
        <v>23</v>
      </c>
      <c r="D23" s="46">
        <v>1</v>
      </c>
    </row>
    <row r="24" spans="1:4">
      <c r="A24" s="5">
        <v>29</v>
      </c>
      <c r="C24" s="4">
        <v>27</v>
      </c>
      <c r="D24" s="46">
        <v>1</v>
      </c>
    </row>
    <row r="25" spans="1:4">
      <c r="A25" s="5">
        <v>28</v>
      </c>
      <c r="C25" s="4">
        <v>28</v>
      </c>
      <c r="D25" s="46">
        <v>1</v>
      </c>
    </row>
    <row r="26" spans="1:4">
      <c r="A26" s="5">
        <v>34</v>
      </c>
      <c r="C26" s="4">
        <v>29</v>
      </c>
      <c r="D26" s="46">
        <v>5</v>
      </c>
    </row>
    <row r="27" spans="1:4">
      <c r="A27" s="5">
        <v>40</v>
      </c>
      <c r="C27" s="4">
        <v>30</v>
      </c>
      <c r="D27" s="46">
        <v>1</v>
      </c>
    </row>
    <row r="28" spans="1:4">
      <c r="A28" s="5">
        <v>45</v>
      </c>
      <c r="C28" s="4">
        <v>34</v>
      </c>
      <c r="D28" s="46">
        <v>1</v>
      </c>
    </row>
    <row r="29" spans="1:4">
      <c r="A29" s="5">
        <v>23</v>
      </c>
      <c r="C29" s="4">
        <v>35</v>
      </c>
      <c r="D29" s="46">
        <v>2</v>
      </c>
    </row>
    <row r="30" spans="1:4">
      <c r="A30" s="5">
        <v>29</v>
      </c>
      <c r="C30" s="4">
        <v>40</v>
      </c>
      <c r="D30" s="46">
        <v>1</v>
      </c>
    </row>
    <row r="31" spans="1:4" ht="16" thickBot="1">
      <c r="A31" s="5">
        <v>30</v>
      </c>
      <c r="C31" s="6">
        <v>45</v>
      </c>
      <c r="D31" s="47">
        <v>1</v>
      </c>
    </row>
    <row r="32" spans="1:4">
      <c r="A32" s="5">
        <v>29</v>
      </c>
    </row>
    <row r="33" spans="1:1">
      <c r="A33" s="5">
        <v>29</v>
      </c>
    </row>
    <row r="34" spans="1:1">
      <c r="A34" s="5">
        <v>27</v>
      </c>
    </row>
    <row r="35" spans="1:1">
      <c r="A35" s="5">
        <v>35</v>
      </c>
    </row>
    <row r="36" spans="1:1" ht="16" thickBot="1">
      <c r="A36" s="7">
        <v>29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RANGO</vt:lpstr>
      <vt:lpstr>GRAFICAS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Bessie Abello Bolívar</dc:creator>
  <cp:lastModifiedBy>Bessie Abello Bolívar</cp:lastModifiedBy>
  <dcterms:created xsi:type="dcterms:W3CDTF">2018-05-19T20:12:02Z</dcterms:created>
  <dcterms:modified xsi:type="dcterms:W3CDTF">2018-05-19T22:20:32Z</dcterms:modified>
</cp:coreProperties>
</file>