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
    </mc:Choice>
  </mc:AlternateContent>
  <bookViews>
    <workbookView xWindow="0" yWindow="0" windowWidth="15345" windowHeight="4635"/>
  </bookViews>
  <sheets>
    <sheet name="UNIDAD 2 EJERCICIO 2"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 l="1"/>
  <c r="F7" i="1" s="1"/>
  <c r="E6" i="1"/>
  <c r="F6" i="1" s="1"/>
  <c r="E5" i="1"/>
  <c r="F5" i="1" s="1"/>
  <c r="F8" i="1" l="1"/>
  <c r="G8" i="1" s="1"/>
  <c r="C14" i="1" s="1"/>
  <c r="I5" i="1"/>
  <c r="H5" i="1"/>
  <c r="G5" i="1"/>
  <c r="G6" i="1"/>
  <c r="I6" i="1"/>
  <c r="H6" i="1"/>
  <c r="I7" i="1"/>
  <c r="G7" i="1"/>
  <c r="H7" i="1"/>
  <c r="E8" i="1"/>
  <c r="C12" i="1" s="1"/>
  <c r="C13" i="1" l="1"/>
  <c r="H8" i="1"/>
  <c r="C15" i="1" s="1"/>
  <c r="I8" i="1"/>
  <c r="C16" i="1" s="1"/>
</calcChain>
</file>

<file path=xl/sharedStrings.xml><?xml version="1.0" encoding="utf-8"?>
<sst xmlns="http://schemas.openxmlformats.org/spreadsheetml/2006/main" count="21" uniqueCount="21">
  <si>
    <t>Insumo</t>
  </si>
  <si>
    <t>Bimestral</t>
  </si>
  <si>
    <t>Crecifol</t>
  </si>
  <si>
    <t>% ganancia</t>
  </si>
  <si>
    <t>Costo por bolsa</t>
  </si>
  <si>
    <t>10 Bimestres</t>
  </si>
  <si>
    <t>6 Bimestres</t>
  </si>
  <si>
    <t>Mazucal</t>
  </si>
  <si>
    <t>Entomopatógenos</t>
  </si>
  <si>
    <t xml:space="preserve">10 años </t>
  </si>
  <si>
    <t>Ganancia (y)</t>
  </si>
  <si>
    <t>1 mes</t>
  </si>
  <si>
    <t>Tiempo (x) meses</t>
  </si>
  <si>
    <t>Sumatoria</t>
  </si>
  <si>
    <t>x tiempo   (y=125970x)</t>
  </si>
  <si>
    <t>Unidad 2 Actividad 2</t>
  </si>
  <si>
    <t>Realice en Excel una tabla donde calcule la ganancia obtenida por el cliente de don Juan, durante los siguientes 10 bimestres después de la compra.  Realice una gráfica donde muestre los resultados.  Luego, transforme la tabla, de tal forma que se pueda calcular la ganancia obtenida para cualquier periodo de tiempo.</t>
  </si>
  <si>
    <t xml:space="preserve">SI ES POSIBLE GENERAR UNA GRAFICA DONDE SE PUEDE EVIDENCIAR EL AUMENTO DE GANANCIAS </t>
  </si>
  <si>
    <t>RESPUESTA A LA PRIMERA PREGUNTA</t>
  </si>
  <si>
    <t>RESPUESTA A LA SEGUNDA PREGUNTA</t>
  </si>
  <si>
    <t>SI PODEMOS GENERAR NUEVAS GRAFICAS AL CAMBIAR LOS DATOS EN LA FORMULA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</si>
</sst>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entury Gothic"/>
      <family val="2"/>
      <scheme val="minor"/>
    </font>
    <font>
      <b/>
      <sz val="11"/>
      <color theme="1"/>
      <name val="Century Gothic"/>
      <family val="2"/>
      <scheme val="minor"/>
    </font>
    <font>
      <sz val="12"/>
      <color theme="1"/>
      <name val="Century Gothic"/>
      <family val="2"/>
      <scheme val="minor"/>
    </font>
    <font>
      <b/>
      <sz val="12"/>
      <color theme="1"/>
      <name val="Century Gothic"/>
      <family val="2"/>
      <scheme val="minor"/>
    </font>
    <font>
      <b/>
      <sz val="14"/>
      <color theme="1"/>
      <name val="Century Gothic"/>
      <family val="2"/>
      <scheme val="minor"/>
    </font>
    <font>
      <b/>
      <sz val="20"/>
      <color theme="1"/>
      <name val="Century Gothic"/>
      <family val="2"/>
      <scheme val="minor"/>
    </font>
    <font>
      <b/>
      <sz val="11"/>
      <name val="Arial"/>
      <family val="2"/>
    </font>
    <font>
      <b/>
      <sz val="12"/>
      <color theme="4" tint="0.39997558519241921"/>
      <name val="Century Gothic"/>
      <family val="2"/>
      <scheme val="minor"/>
    </font>
    <font>
      <b/>
      <sz val="12"/>
      <color theme="7" tint="-0.249977111117893"/>
      <name val="Century Gothic"/>
      <family val="2"/>
      <scheme val="minor"/>
    </font>
    <font>
      <b/>
      <sz val="12"/>
      <color theme="9" tint="-0.499984740745262"/>
      <name val="Century Gothic"/>
      <family val="2"/>
      <scheme val="minor"/>
    </font>
    <font>
      <sz val="12"/>
      <color theme="9" tint="-0.499984740745262"/>
      <name val="Century Gothic"/>
      <family val="2"/>
      <scheme val="minor"/>
    </font>
    <font>
      <b/>
      <sz val="12"/>
      <color theme="7" tint="-0.499984740745262"/>
      <name val="Century Gothic"/>
      <family val="2"/>
      <scheme val="minor"/>
    </font>
    <font>
      <sz val="12"/>
      <color theme="7" tint="-0.499984740745262"/>
      <name val="Century Gothic"/>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applyAlignment="1">
      <alignment horizontal="center"/>
    </xf>
    <xf numFmtId="0" fontId="0" fillId="0" borderId="0" xfId="0" applyFont="1"/>
    <xf numFmtId="0" fontId="3" fillId="0" borderId="0" xfId="0" applyFont="1"/>
    <xf numFmtId="0" fontId="1" fillId="0" borderId="0" xfId="0" applyFont="1"/>
    <xf numFmtId="0" fontId="4" fillId="0" borderId="0" xfId="0" applyFont="1"/>
    <xf numFmtId="0" fontId="3"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right" vertical="center"/>
    </xf>
    <xf numFmtId="0" fontId="10" fillId="0" borderId="1" xfId="0" applyFont="1" applyBorder="1"/>
    <xf numFmtId="0" fontId="11" fillId="0" borderId="1" xfId="0" applyFont="1" applyBorder="1" applyAlignment="1">
      <alignment horizontal="center" vertical="center" wrapText="1"/>
    </xf>
    <xf numFmtId="0" fontId="12" fillId="0" borderId="1" xfId="0" applyFont="1" applyBorder="1" applyAlignment="1">
      <alignment horizontal="right" vertical="center" wrapText="1"/>
    </xf>
    <xf numFmtId="0" fontId="1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992344706911639"/>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scatterChart>
        <c:scatterStyle val="lineMarker"/>
        <c:varyColors val="0"/>
        <c:ser>
          <c:idx val="0"/>
          <c:order val="0"/>
          <c:tx>
            <c:strRef>
              <c:f>'UNIDAD 2 EJERCICIO 2'!$C$11</c:f>
              <c:strCache>
                <c:ptCount val="1"/>
                <c:pt idx="0">
                  <c:v>Ganancia (y)</c:v>
                </c:pt>
              </c:strCache>
            </c:strRef>
          </c:tx>
          <c:spPr>
            <a:ln w="95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xVal>
            <c:numRef>
              <c:f>'UNIDAD 2 EJERCICIO 2'!$B$12:$B$16</c:f>
              <c:numCache>
                <c:formatCode>General</c:formatCode>
                <c:ptCount val="5"/>
                <c:pt idx="0">
                  <c:v>1</c:v>
                </c:pt>
                <c:pt idx="1">
                  <c:v>2</c:v>
                </c:pt>
                <c:pt idx="2">
                  <c:v>12</c:v>
                </c:pt>
                <c:pt idx="3">
                  <c:v>20</c:v>
                </c:pt>
                <c:pt idx="4">
                  <c:v>120</c:v>
                </c:pt>
              </c:numCache>
            </c:numRef>
          </c:xVal>
          <c:yVal>
            <c:numRef>
              <c:f>'UNIDAD 2 EJERCICIO 2'!$C$12:$C$16</c:f>
              <c:numCache>
                <c:formatCode>General</c:formatCode>
                <c:ptCount val="5"/>
                <c:pt idx="0">
                  <c:v>125970</c:v>
                </c:pt>
                <c:pt idx="1">
                  <c:v>251940</c:v>
                </c:pt>
                <c:pt idx="2">
                  <c:v>1511640</c:v>
                </c:pt>
                <c:pt idx="3">
                  <c:v>2519400</c:v>
                </c:pt>
                <c:pt idx="4">
                  <c:v>15116400</c:v>
                </c:pt>
              </c:numCache>
            </c:numRef>
          </c:yVal>
          <c:smooth val="0"/>
        </c:ser>
        <c:dLbls>
          <c:showLegendKey val="0"/>
          <c:showVal val="0"/>
          <c:showCatName val="0"/>
          <c:showSerName val="0"/>
          <c:showPercent val="0"/>
          <c:showBubbleSize val="0"/>
        </c:dLbls>
        <c:axId val="-1409320784"/>
        <c:axId val="-1409322416"/>
      </c:scatterChart>
      <c:valAx>
        <c:axId val="-14093207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409322416"/>
        <c:crosses val="autoZero"/>
        <c:crossBetween val="midCat"/>
      </c:valAx>
      <c:valAx>
        <c:axId val="-1409322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409320784"/>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612913</xdr:colOff>
      <xdr:row>10</xdr:row>
      <xdr:rowOff>15736</xdr:rowOff>
    </xdr:from>
    <xdr:to>
      <xdr:col>10</xdr:col>
      <xdr:colOff>0</xdr:colOff>
      <xdr:row>23</xdr:row>
      <xdr:rowOff>33958</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la de reuniones Ion">
  <a:themeElements>
    <a:clrScheme name="Sala de reuniones Ion">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Sala de reuniones 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ala de reuniones 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zoomScale="115" zoomScaleNormal="115" workbookViewId="0">
      <selection activeCell="L10" sqref="L10"/>
    </sheetView>
  </sheetViews>
  <sheetFormatPr baseColWidth="10" defaultColWidth="9" defaultRowHeight="16.5" x14ac:dyDescent="0.3"/>
  <cols>
    <col min="2" max="2" width="17.625" customWidth="1"/>
    <col min="3" max="5" width="9.25" customWidth="1"/>
    <col min="6" max="7" width="10.375" customWidth="1"/>
    <col min="8" max="8" width="10.625" customWidth="1"/>
    <col min="9" max="9" width="10.75" customWidth="1"/>
    <col min="10" max="10" width="16.625" customWidth="1"/>
    <col min="13" max="13" width="12.375" customWidth="1"/>
    <col min="14" max="14" width="8.875" bestFit="1" customWidth="1"/>
  </cols>
  <sheetData>
    <row r="1" spans="1:12" ht="25.5" x14ac:dyDescent="0.35">
      <c r="A1" s="10" t="s">
        <v>15</v>
      </c>
      <c r="B1" s="10"/>
      <c r="C1" s="10"/>
      <c r="D1" s="10"/>
      <c r="E1" s="10"/>
      <c r="F1" s="10"/>
      <c r="G1" s="10"/>
      <c r="H1" s="10"/>
      <c r="I1" s="10"/>
      <c r="J1" s="10"/>
      <c r="K1" s="10"/>
    </row>
    <row r="2" spans="1:12" x14ac:dyDescent="0.3">
      <c r="A2" s="7"/>
      <c r="B2" s="7"/>
    </row>
    <row r="3" spans="1:12" ht="56.25" customHeight="1" x14ac:dyDescent="0.3">
      <c r="A3" s="11" t="s">
        <v>16</v>
      </c>
      <c r="B3" s="11"/>
      <c r="C3" s="11"/>
      <c r="D3" s="11"/>
      <c r="E3" s="11"/>
      <c r="F3" s="11"/>
      <c r="G3" s="11"/>
      <c r="H3" s="11"/>
      <c r="I3" s="11"/>
      <c r="J3" s="11"/>
      <c r="K3" s="11"/>
    </row>
    <row r="4" spans="1:12" ht="45" x14ac:dyDescent="0.3">
      <c r="B4" s="12" t="s">
        <v>0</v>
      </c>
      <c r="C4" s="13" t="s">
        <v>4</v>
      </c>
      <c r="D4" s="13" t="s">
        <v>3</v>
      </c>
      <c r="E4" s="12" t="s">
        <v>11</v>
      </c>
      <c r="F4" s="12" t="s">
        <v>1</v>
      </c>
      <c r="G4" s="13" t="s">
        <v>6</v>
      </c>
      <c r="H4" s="13" t="s">
        <v>5</v>
      </c>
      <c r="I4" s="13" t="s">
        <v>9</v>
      </c>
      <c r="J4" s="13" t="s">
        <v>14</v>
      </c>
      <c r="K4" s="2"/>
      <c r="L4" s="2"/>
    </row>
    <row r="5" spans="1:12" ht="17.25" x14ac:dyDescent="0.3">
      <c r="B5" s="14" t="s">
        <v>2</v>
      </c>
      <c r="C5" s="3">
        <v>4500</v>
      </c>
      <c r="D5" s="3">
        <v>17</v>
      </c>
      <c r="E5" s="3">
        <f>(4500*17)/100*30</f>
        <v>22950</v>
      </c>
      <c r="F5" s="3">
        <f>E5*2</f>
        <v>45900</v>
      </c>
      <c r="G5" s="3">
        <f>F5*6</f>
        <v>275400</v>
      </c>
      <c r="H5" s="3">
        <f>F5*10</f>
        <v>459000</v>
      </c>
      <c r="I5" s="3">
        <f>(F5*6)*10</f>
        <v>2754000</v>
      </c>
      <c r="J5" s="2"/>
      <c r="K5" s="2"/>
      <c r="L5" s="2"/>
    </row>
    <row r="6" spans="1:12" ht="17.25" x14ac:dyDescent="0.3">
      <c r="B6" s="14" t="s">
        <v>7</v>
      </c>
      <c r="C6" s="3">
        <v>3200</v>
      </c>
      <c r="D6" s="3">
        <v>22</v>
      </c>
      <c r="E6" s="3">
        <f>(3200*22/100)*30</f>
        <v>21120</v>
      </c>
      <c r="F6" s="3">
        <f>E6*2</f>
        <v>42240</v>
      </c>
      <c r="G6" s="3">
        <f t="shared" ref="G6:G8" si="0">F6*6</f>
        <v>253440</v>
      </c>
      <c r="H6" s="3">
        <f>F6*10</f>
        <v>422400</v>
      </c>
      <c r="I6" s="3">
        <f>(F6*6)*10</f>
        <v>2534400</v>
      </c>
      <c r="J6" s="2"/>
      <c r="K6" s="2"/>
      <c r="L6" s="2"/>
    </row>
    <row r="7" spans="1:12" ht="17.25" x14ac:dyDescent="0.3">
      <c r="B7" s="14" t="s">
        <v>8</v>
      </c>
      <c r="C7" s="3">
        <v>10500</v>
      </c>
      <c r="D7" s="3">
        <v>26</v>
      </c>
      <c r="E7" s="3">
        <f>(10500*26/100)*30</f>
        <v>81900</v>
      </c>
      <c r="F7" s="3">
        <f>E7*2</f>
        <v>163800</v>
      </c>
      <c r="G7" s="3">
        <f t="shared" si="0"/>
        <v>982800</v>
      </c>
      <c r="H7" s="3">
        <f>F7*10</f>
        <v>1638000</v>
      </c>
      <c r="I7" s="3">
        <f>(F7*6)*10</f>
        <v>9828000</v>
      </c>
      <c r="J7" s="2"/>
      <c r="K7" s="2"/>
      <c r="L7" s="2"/>
    </row>
    <row r="8" spans="1:12" ht="17.25" x14ac:dyDescent="0.3">
      <c r="B8" s="9" t="s">
        <v>13</v>
      </c>
      <c r="C8" s="9"/>
      <c r="D8" s="9"/>
      <c r="E8" s="4">
        <f>SUM(E5:E7)</f>
        <v>125970</v>
      </c>
      <c r="F8" s="4">
        <f>SUM(F5:F7)</f>
        <v>251940</v>
      </c>
      <c r="G8" s="3">
        <f t="shared" si="0"/>
        <v>1511640</v>
      </c>
      <c r="H8" s="4">
        <f>SUM(H5:H7)</f>
        <v>2519400</v>
      </c>
      <c r="I8" s="4">
        <f>SUM(I5:I7)</f>
        <v>15116400</v>
      </c>
      <c r="J8" s="2"/>
      <c r="K8" s="2"/>
      <c r="L8" s="2"/>
    </row>
    <row r="9" spans="1:12" ht="17.25" x14ac:dyDescent="0.3">
      <c r="B9" s="2"/>
      <c r="C9" s="2"/>
      <c r="D9" s="2"/>
      <c r="E9" s="2"/>
      <c r="F9" s="2"/>
      <c r="G9" s="2"/>
      <c r="H9" s="2"/>
      <c r="I9" s="2"/>
      <c r="J9" s="2"/>
      <c r="K9" s="2"/>
      <c r="L9" s="2"/>
    </row>
    <row r="10" spans="1:12" x14ac:dyDescent="0.3">
      <c r="B10" s="1"/>
      <c r="C10" s="1"/>
      <c r="D10" s="1"/>
      <c r="E10" s="1"/>
      <c r="F10" s="1"/>
      <c r="G10" s="1"/>
      <c r="H10" s="1"/>
    </row>
    <row r="11" spans="1:12" ht="30" x14ac:dyDescent="0.3">
      <c r="B11" s="15" t="s">
        <v>12</v>
      </c>
      <c r="C11" s="18" t="s">
        <v>10</v>
      </c>
      <c r="D11" s="1"/>
      <c r="E11" s="1"/>
      <c r="F11" s="1"/>
      <c r="G11" s="1"/>
      <c r="H11" s="1"/>
    </row>
    <row r="12" spans="1:12" ht="17.25" x14ac:dyDescent="0.3">
      <c r="B12" s="16">
        <v>1</v>
      </c>
      <c r="C12" s="19">
        <f>E8</f>
        <v>125970</v>
      </c>
      <c r="D12" s="1"/>
      <c r="E12" s="1"/>
      <c r="F12" s="1"/>
      <c r="G12" s="1"/>
      <c r="H12" s="1"/>
    </row>
    <row r="13" spans="1:12" ht="17.25" x14ac:dyDescent="0.3">
      <c r="B13" s="17">
        <v>2</v>
      </c>
      <c r="C13" s="20">
        <f>F8</f>
        <v>251940</v>
      </c>
      <c r="D13" s="1"/>
      <c r="E13" s="1"/>
      <c r="F13" s="1"/>
      <c r="G13" s="1"/>
      <c r="H13" s="1"/>
    </row>
    <row r="14" spans="1:12" ht="17.25" x14ac:dyDescent="0.3">
      <c r="B14" s="17">
        <v>12</v>
      </c>
      <c r="C14" s="20">
        <f>G8</f>
        <v>1511640</v>
      </c>
    </row>
    <row r="15" spans="1:12" ht="17.25" x14ac:dyDescent="0.3">
      <c r="B15" s="17">
        <v>20</v>
      </c>
      <c r="C15" s="20">
        <f>H8</f>
        <v>2519400</v>
      </c>
    </row>
    <row r="16" spans="1:12" ht="17.25" x14ac:dyDescent="0.3">
      <c r="B16" s="17">
        <v>120</v>
      </c>
      <c r="C16" s="20">
        <f>I8</f>
        <v>15116400</v>
      </c>
    </row>
    <row r="27" spans="1:2" x14ac:dyDescent="0.3">
      <c r="A27" s="7"/>
      <c r="B27" s="6" t="s">
        <v>18</v>
      </c>
    </row>
    <row r="28" spans="1:2" x14ac:dyDescent="0.3">
      <c r="A28" s="5"/>
      <c r="B28" t="s">
        <v>17</v>
      </c>
    </row>
    <row r="30" spans="1:2" ht="18.75" x14ac:dyDescent="0.3">
      <c r="B30" s="8" t="s">
        <v>19</v>
      </c>
    </row>
    <row r="31" spans="1:2" x14ac:dyDescent="0.3">
      <c r="B31" t="s">
        <v>20</v>
      </c>
    </row>
  </sheetData>
  <mergeCells count="3">
    <mergeCell ref="B8:D8"/>
    <mergeCell ref="A1:K1"/>
    <mergeCell ref="A3:K3"/>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UNIDAD 2 EJERCICIO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dc:creator>
  <cp:lastModifiedBy>Hewlett-Packard Company</cp:lastModifiedBy>
  <dcterms:created xsi:type="dcterms:W3CDTF">2018-05-23T00:55:16Z</dcterms:created>
  <dcterms:modified xsi:type="dcterms:W3CDTF">2018-06-02T20:51:22Z</dcterms:modified>
</cp:coreProperties>
</file>