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r\OneDrive\Documents\San Mateo\Plataforma virtual\Modulo. Matematica aplicada\"/>
    </mc:Choice>
  </mc:AlternateContent>
  <xr:revisionPtr revIDLastSave="0" documentId="8_{F0012355-B582-4CFD-9735-4A5CEFA84829}" xr6:coauthVersionLast="33" xr6:coauthVersionMax="33" xr10:uidLastSave="{00000000-0000-0000-0000-000000000000}"/>
  <bookViews>
    <workbookView xWindow="0" yWindow="0" windowWidth="19200" windowHeight="6960" xr2:uid="{91DF7FD3-696C-4DF2-A20C-75B3792ACCE2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6" i="1"/>
  <c r="C2" i="1" l="1"/>
  <c r="B2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<sst xmlns="http://schemas.openxmlformats.org/spreadsheetml/2006/main" count="16" uniqueCount="15">
  <si>
    <t>Capital</t>
  </si>
  <si>
    <t xml:space="preserve">Tasa de interes </t>
  </si>
  <si>
    <t>Tiempo</t>
  </si>
  <si>
    <t xml:space="preserve">Interes </t>
  </si>
  <si>
    <t>Monto</t>
  </si>
  <si>
    <t>Asociado</t>
  </si>
  <si>
    <t>Acevedo Diego</t>
  </si>
  <si>
    <t>Buitrago Claudia</t>
  </si>
  <si>
    <t>Casas Javier</t>
  </si>
  <si>
    <t>Gómesz Esperanza</t>
  </si>
  <si>
    <t>Vega José María</t>
  </si>
  <si>
    <t>Tinjaca Nelson</t>
  </si>
  <si>
    <t>Zarate Yulieth</t>
  </si>
  <si>
    <t xml:space="preserve">Zuluaga Tomas </t>
  </si>
  <si>
    <t>Tiempo (Mensual)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</si>
</sst>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0" xfId="0" applyFont="1"/>
    <xf numFmtId="165" fontId="2" fillId="0" borderId="0" xfId="2" applyNumberFormat="1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Hoja1!$D$5</c:f>
              <c:strCache>
                <c:ptCount val="1"/>
                <c:pt idx="0">
                  <c:v>Interes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Hoja1!$A$6:$A$13</c:f>
              <c:strCache>
                <c:ptCount val="8"/>
                <c:pt idx="0">
                  <c:v>Acevedo Diego</c:v>
                </c:pt>
                <c:pt idx="1">
                  <c:v>Buitrago Claudia</c:v>
                </c:pt>
                <c:pt idx="2">
                  <c:v>Casas Javier</c:v>
                </c:pt>
                <c:pt idx="3">
                  <c:v>Gómesz Esperanza</c:v>
                </c:pt>
                <c:pt idx="4">
                  <c:v>Vega José María</c:v>
                </c:pt>
                <c:pt idx="5">
                  <c:v>Tinjaca Nelson</c:v>
                </c:pt>
                <c:pt idx="6">
                  <c:v>Zarate Yulieth</c:v>
                </c:pt>
                <c:pt idx="7">
                  <c:v>Zuluaga Tomas </c:v>
                </c:pt>
              </c:strCache>
            </c:strRef>
          </c:cat>
          <c:val>
            <c:numRef>
              <c:f>Hoja1!$D$6:$D$13</c:f>
              <c:numCache>
                <c:formatCode>_("$"* #,##0_);_("$"* \(#,##0\);_("$"* "-"??_);_(@_)</c:formatCode>
                <c:ptCount val="8"/>
                <c:pt idx="0">
                  <c:v>82308.438892288337</c:v>
                </c:pt>
                <c:pt idx="1">
                  <c:v>7400.8024893341335</c:v>
                </c:pt>
                <c:pt idx="2">
                  <c:v>5736.6542281491984</c:v>
                </c:pt>
                <c:pt idx="3">
                  <c:v>6440.2160115740753</c:v>
                </c:pt>
                <c:pt idx="4">
                  <c:v>2329.7576477934804</c:v>
                </c:pt>
                <c:pt idx="5">
                  <c:v>6583.3381852007205</c:v>
                </c:pt>
                <c:pt idx="6">
                  <c:v>6619.6129677794679</c:v>
                </c:pt>
                <c:pt idx="7">
                  <c:v>10440.425491963275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8-4804-9A81-AE04D0954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267568"/>
        <c:axId val="388274128"/>
      </c:barChart>
      <c:catAx>
        <c:axId val="38826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Asociados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74128"/>
        <c:crosses val="autoZero"/>
        <c:auto val="1"/>
        <c:lblAlgn val="ctr"/>
        <c:lblOffset val="100"/>
        <c:noMultiLvlLbl val="0"/>
      </c:catAx>
      <c:valAx>
        <c:axId val="3882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6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301625</xdr:colOff>
      <xdr:row>0</xdr:row>
      <xdr:rowOff>79375</xdr:rowOff>
    </xdr:from>
    <xdr:to>
      <xdr:col>11</xdr:col>
      <xdr:colOff>301625</xdr:colOff>
      <xdr:row>15</xdr:row>
      <xdr:rowOff>60325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EA1A8A-34E5-4EC7-BAD6-58E1A9E26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BF539-0EAC-419A-A8C8-2E5C382F3571}">
  <dimension ref="A1:E13"/>
  <sheetViews>
    <sheetView tabSelected="1" workbookViewId="0">
      <selection activeCell="B16" sqref="B16"/>
    </sheetView>
  </sheetViews>
  <sheetFormatPr baseColWidth="10" defaultRowHeight="14.5" x14ac:dyDescent="0.35"/>
  <cols>
    <col min="1" max="1" width="16.1796875" customWidth="1"/>
    <col min="2" max="2" width="16.7265625" customWidth="1"/>
    <col min="3" max="3" width="14.54296875" bestFit="1" customWidth="1"/>
    <col min="4" max="4" width="12" bestFit="1" customWidth="1"/>
    <col min="5" max="5" width="18" customWidth="1"/>
  </cols>
  <sheetData>
    <row r="1" spans="1:5" x14ac:dyDescent="0.35">
      <c r="A1" s="4" t="s">
        <v>0</v>
      </c>
      <c r="B1" s="4"/>
      <c r="C1" s="4"/>
    </row>
    <row r="2" spans="1:5" x14ac:dyDescent="0.35">
      <c r="A2" s="4" t="s">
        <v>1</v>
      </c>
      <c r="B2" s="5">
        <f>2.2%/12</f>
        <v>1.8333333333333335E-3</v>
      </c>
      <c r="C2" s="5">
        <f>B2*12</f>
        <v>2.2000000000000002E-2</v>
      </c>
    </row>
    <row r="3" spans="1:5" x14ac:dyDescent="0.35">
      <c r="A3" s="4" t="s">
        <v>2</v>
      </c>
      <c r="B3" s="4"/>
      <c r="C3" s="4"/>
    </row>
    <row r="5" spans="1:5" x14ac:dyDescent="0.35">
      <c r="A5" s="1" t="s">
        <v>5</v>
      </c>
      <c r="B5" s="1" t="s">
        <v>14</v>
      </c>
      <c r="C5" s="1" t="s">
        <v>0</v>
      </c>
      <c r="D5" s="1" t="s">
        <v>3</v>
      </c>
      <c r="E5" s="1" t="s">
        <v>4</v>
      </c>
    </row>
    <row r="6" spans="1:5" x14ac:dyDescent="0.35">
      <c r="A6" s="1" t="s">
        <v>6</v>
      </c>
      <c r="B6" s="1">
        <v>12</v>
      </c>
      <c r="C6" s="2">
        <v>44000000</v>
      </c>
      <c r="D6" s="3">
        <f>C6*((1+$B$2)^(B6-1))*$B$2</f>
        <v>82308.438892288337</v>
      </c>
      <c r="E6" s="3">
        <f>C6*(1+B$2)^B6</f>
        <v>44977820.561958641</v>
      </c>
    </row>
    <row r="7" spans="1:5" x14ac:dyDescent="0.35">
      <c r="A7" s="1" t="s">
        <v>7</v>
      </c>
      <c r="B7" s="1">
        <v>6</v>
      </c>
      <c r="C7" s="2">
        <v>4000000</v>
      </c>
      <c r="D7" s="3">
        <f t="shared" ref="D7:D13" si="0">C7*((1+$B$2)^(B7-1))*$B$2</f>
        <v>7400.8024893341335</v>
      </c>
      <c r="E7" s="3">
        <f t="shared" ref="E7:E13" si="1">C7*(1+B$2)^B7</f>
        <v>4044202.1603079522</v>
      </c>
    </row>
    <row r="8" spans="1:5" x14ac:dyDescent="0.35">
      <c r="A8" s="1" t="s">
        <v>8</v>
      </c>
      <c r="B8" s="1">
        <v>24</v>
      </c>
      <c r="C8" s="2">
        <v>3000000</v>
      </c>
      <c r="D8" s="3">
        <f t="shared" si="0"/>
        <v>5736.6542281491984</v>
      </c>
      <c r="E8" s="3">
        <f t="shared" si="1"/>
        <v>3134820.7786731659</v>
      </c>
    </row>
    <row r="9" spans="1:5" x14ac:dyDescent="0.35">
      <c r="A9" s="1" t="s">
        <v>9</v>
      </c>
      <c r="B9" s="1">
        <v>3</v>
      </c>
      <c r="C9" s="2">
        <v>3500000</v>
      </c>
      <c r="D9" s="3">
        <f t="shared" si="0"/>
        <v>6440.2160115740753</v>
      </c>
      <c r="E9" s="3">
        <f t="shared" si="1"/>
        <v>3519285.313233797</v>
      </c>
    </row>
    <row r="10" spans="1:5" x14ac:dyDescent="0.35">
      <c r="A10" s="1" t="s">
        <v>10</v>
      </c>
      <c r="B10" s="1">
        <v>10</v>
      </c>
      <c r="C10" s="2">
        <v>1250000</v>
      </c>
      <c r="D10" s="3">
        <f t="shared" si="0"/>
        <v>2329.7576477934804</v>
      </c>
      <c r="E10" s="3">
        <f t="shared" si="1"/>
        <v>1273106.6564442373</v>
      </c>
    </row>
    <row r="11" spans="1:5" x14ac:dyDescent="0.35">
      <c r="A11" s="1" t="s">
        <v>11</v>
      </c>
      <c r="B11" s="1">
        <v>15</v>
      </c>
      <c r="C11" s="2">
        <v>3500000</v>
      </c>
      <c r="D11" s="3">
        <f t="shared" si="0"/>
        <v>6583.3381852007205</v>
      </c>
      <c r="E11" s="3">
        <f t="shared" si="1"/>
        <v>3597495.0755674127</v>
      </c>
    </row>
    <row r="12" spans="1:5" x14ac:dyDescent="0.35">
      <c r="A12" s="1" t="s">
        <v>12</v>
      </c>
      <c r="B12" s="1">
        <v>18</v>
      </c>
      <c r="C12" s="2">
        <v>3500000</v>
      </c>
      <c r="D12" s="3">
        <f t="shared" si="0"/>
        <v>6619.6129677794679</v>
      </c>
      <c r="E12" s="3">
        <f t="shared" si="1"/>
        <v>3617317.5953929438</v>
      </c>
    </row>
    <row r="13" spans="1:5" x14ac:dyDescent="0.35">
      <c r="A13" s="1" t="s">
        <v>13</v>
      </c>
      <c r="B13" s="1">
        <v>20</v>
      </c>
      <c r="C13" s="2">
        <v>5500000</v>
      </c>
      <c r="D13" s="3">
        <f t="shared" si="0"/>
        <v>10440.425491963275</v>
      </c>
      <c r="E13" s="3">
        <f t="shared" si="1"/>
        <v>5705217.9665628392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Rodriguez</dc:creator>
  <cp:lastModifiedBy>juliana Rodriguez</cp:lastModifiedBy>
  <dcterms:created xsi:type="dcterms:W3CDTF">2018-06-11T00:13:22Z</dcterms:created>
  <dcterms:modified xsi:type="dcterms:W3CDTF">2018-06-11T01:54:47Z</dcterms:modified>
</cp:coreProperties>
</file>