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US\Desktop\clases\clases\"/>
    </mc:Choice>
  </mc:AlternateContent>
  <bookViews>
    <workbookView xWindow="0" yWindow="0" windowWidth="20490" windowHeight="675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1" l="1"/>
  <c r="N12" i="1" s="1"/>
  <c r="D8" i="1"/>
  <c r="F12" i="1"/>
  <c r="E12" i="1"/>
  <c r="G12" i="1" s="1"/>
  <c r="D13" i="1"/>
  <c r="F13" i="1" s="1"/>
  <c r="M12" i="1" l="1"/>
  <c r="K13" i="1"/>
  <c r="D14" i="1"/>
  <c r="F14" i="1" s="1"/>
  <c r="E13" i="1"/>
  <c r="G13" i="1" s="1"/>
  <c r="L13" i="1" l="1"/>
  <c r="N13" i="1" s="1"/>
  <c r="D15" i="1"/>
  <c r="F15" i="1" s="1"/>
  <c r="E14" i="1"/>
  <c r="G14" i="1" s="1"/>
  <c r="M13" i="1" l="1"/>
  <c r="K14" i="1"/>
  <c r="L14" i="1" s="1"/>
  <c r="D16" i="1"/>
  <c r="F16" i="1" s="1"/>
  <c r="E15" i="1"/>
  <c r="G15" i="1" s="1"/>
  <c r="M14" i="1" l="1"/>
  <c r="N14" i="1"/>
  <c r="K15" i="1"/>
  <c r="D17" i="1"/>
  <c r="F17" i="1" s="1"/>
  <c r="E16" i="1"/>
  <c r="G16" i="1" s="1"/>
  <c r="L15" i="1" l="1"/>
  <c r="N15" i="1" s="1"/>
  <c r="D18" i="1"/>
  <c r="F18" i="1" s="1"/>
  <c r="E17" i="1"/>
  <c r="K16" i="1" l="1"/>
  <c r="M15" i="1"/>
  <c r="G17" i="1"/>
  <c r="L16" i="1"/>
  <c r="K17" i="1" s="1"/>
  <c r="D19" i="1"/>
  <c r="F19" i="1" s="1"/>
  <c r="E18" i="1"/>
  <c r="N16" i="1" l="1"/>
  <c r="M16" i="1"/>
  <c r="G18" i="1"/>
  <c r="L17" i="1"/>
  <c r="K18" i="1" s="1"/>
  <c r="D20" i="1"/>
  <c r="F20" i="1" s="1"/>
  <c r="E19" i="1"/>
  <c r="G19" i="1" l="1"/>
  <c r="L18" i="1"/>
  <c r="M18" i="1" s="1"/>
  <c r="M17" i="1"/>
  <c r="N17" i="1"/>
  <c r="N18" i="1" s="1"/>
  <c r="D21" i="1"/>
  <c r="F21" i="1" s="1"/>
  <c r="F22" i="1" s="1"/>
  <c r="E20" i="1"/>
  <c r="G20" i="1" l="1"/>
  <c r="K19" i="1"/>
  <c r="E21" i="1"/>
  <c r="L19" i="1" l="1"/>
  <c r="N19" i="1" s="1"/>
  <c r="M19" i="1"/>
  <c r="G21" i="1"/>
  <c r="G22" i="1" s="1"/>
  <c r="E22" i="1"/>
  <c r="K20" i="1" l="1"/>
  <c r="L20" i="1" s="1"/>
  <c r="N20" i="1" s="1"/>
  <c r="K21" i="1" l="1"/>
  <c r="M20" i="1"/>
  <c r="L21" i="1"/>
  <c r="L22" i="1" s="1"/>
  <c r="N21" i="1" l="1"/>
  <c r="N22" i="1" s="1"/>
  <c r="M21" i="1"/>
  <c r="M22" i="1" s="1"/>
</calcChain>
</file>

<file path=xl/sharedStrings.xml><?xml version="1.0" encoding="utf-8"?>
<sst xmlns="http://schemas.openxmlformats.org/spreadsheetml/2006/main" count="29" uniqueCount="21">
  <si>
    <t>C</t>
  </si>
  <si>
    <t>n</t>
  </si>
  <si>
    <t>6 meses</t>
  </si>
  <si>
    <t>INVERSION</t>
  </si>
  <si>
    <t>TIEMPO</t>
  </si>
  <si>
    <t>INTERES</t>
  </si>
  <si>
    <t>(semestral)</t>
  </si>
  <si>
    <t>(mensual)</t>
  </si>
  <si>
    <t>INTERES SIMPLE</t>
  </si>
  <si>
    <t>INTERES GENERADO</t>
  </si>
  <si>
    <t>CAPITAL</t>
  </si>
  <si>
    <t>TIEMPO (SEMESTRE)</t>
  </si>
  <si>
    <t>CAPITAL FINAL</t>
  </si>
  <si>
    <t>INTERESES ACOMULADOS</t>
  </si>
  <si>
    <t>TIEMPO AÑO</t>
  </si>
  <si>
    <t>INTERES COMPUESTO</t>
  </si>
  <si>
    <t>TOTAL</t>
  </si>
  <si>
    <t>INTERES SIMPLE Y COMPUESTO MAURICIO ACOSTA ZAPATA</t>
  </si>
  <si>
    <t xml:space="preserve">Se llama tasa de interés simple, cuando los intereses obtenidos a vencimiento no se suman al capital para generar nuevos intereses. En estos casos el dueño del capital puede cobrar los intereses generados en cada período.
En el caso de interés compuesto, los intereses obtenidos en cada período se suman al capital inicial para generar nuevos intereses. Si los intereses de una deuda se pagan periódicamente a su vencimiento, entonces estamos ante un caso de interés simple. En cambio, en caso de interés compuesto, los intereses no se pagan a su vencimiento y se van acumulando al capital. En consecuencia, en los cálculos de interés compuesto, </t>
  </si>
  <si>
    <t>2 DIFERENCIA ENTRE INTERES SIMPLE Y COMPUESTOS</t>
  </si>
  <si>
    <t>3.Realice la gráfica de interés simple e interés compuesto de uno de los ejemplos del contenido de esta unidad, utilice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</si>
</sst>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quot;$&quot;#,##0"/>
    <numFmt numFmtId="169" formatCode="0.0000%"/>
  </numFmts>
  <fonts count="10"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sz val="20"/>
      <color theme="1"/>
      <name val="Calibri"/>
      <family val="2"/>
      <scheme val="minor"/>
    </font>
    <font>
      <sz val="22"/>
      <color theme="1"/>
      <name val="Calibri"/>
      <family val="2"/>
      <scheme val="minor"/>
    </font>
    <font>
      <b/>
      <sz val="14"/>
      <color theme="1"/>
      <name val="Calibri"/>
      <family val="2"/>
      <scheme val="minor"/>
    </font>
    <font>
      <sz val="12"/>
      <color theme="1"/>
      <name val="Arial"/>
      <family val="2"/>
    </font>
    <font>
      <b/>
      <sz val="16"/>
      <color theme="1"/>
      <name val="Calibri"/>
      <family val="2"/>
      <scheme val="minor"/>
    </font>
  </fonts>
  <fills count="8">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s>
  <borders count="34">
    <border>
      <left/>
      <right/>
      <top/>
      <bottom/>
      <diagonal/>
    </border>
    <border>
      <left style="medium">
        <color auto="1"/>
      </left>
      <right style="medium">
        <color auto="1"/>
      </right>
      <top style="medium">
        <color auto="1"/>
      </top>
      <bottom style="medium">
        <color auto="1"/>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top style="medium">
        <color auto="1"/>
      </top>
      <bottom style="thick">
        <color auto="1"/>
      </bottom>
      <diagonal/>
    </border>
    <border>
      <left/>
      <right/>
      <top style="medium">
        <color auto="1"/>
      </top>
      <bottom style="thick">
        <color auto="1"/>
      </bottom>
      <diagonal/>
    </border>
    <border>
      <left/>
      <right style="medium">
        <color auto="1"/>
      </right>
      <top style="medium">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bottom style="thin">
        <color auto="1"/>
      </bottom>
      <diagonal/>
    </border>
    <border>
      <left/>
      <right style="thick">
        <color auto="1"/>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1">
    <xf numFmtId="0" fontId="0" fillId="0" borderId="0"/>
  </cellStyleXfs>
  <cellXfs count="51">
    <xf numFmtId="0" fontId="0" fillId="0" borderId="0" xfId="0"/>
    <xf numFmtId="166" fontId="0" fillId="0" borderId="1" xfId="0" applyNumberFormat="1" applyBorder="1" applyAlignment="1">
      <alignment horizontal="center"/>
    </xf>
    <xf numFmtId="166" fontId="0" fillId="0" borderId="6" xfId="0" applyNumberFormat="1" applyBorder="1" applyAlignment="1">
      <alignment horizontal="center"/>
    </xf>
    <xf numFmtId="0" fontId="0" fillId="2" borderId="0" xfId="0" applyFill="1"/>
    <xf numFmtId="9" fontId="0" fillId="2" borderId="0" xfId="0" applyNumberFormat="1" applyFill="1" applyAlignment="1">
      <alignment horizontal="center"/>
    </xf>
    <xf numFmtId="9" fontId="0" fillId="2" borderId="0" xfId="0" applyNumberFormat="1" applyFill="1"/>
    <xf numFmtId="0" fontId="2" fillId="2" borderId="0" xfId="0" applyFont="1" applyFill="1" applyBorder="1" applyAlignment="1">
      <alignment horizontal="center"/>
    </xf>
    <xf numFmtId="0" fontId="2" fillId="2" borderId="0" xfId="0" applyFont="1" applyFill="1" applyBorder="1" applyAlignment="1">
      <alignment horizontal="center" wrapText="1"/>
    </xf>
    <xf numFmtId="166" fontId="0" fillId="2" borderId="0" xfId="0" applyNumberFormat="1" applyFill="1" applyBorder="1" applyAlignment="1">
      <alignment horizontal="center"/>
    </xf>
    <xf numFmtId="166" fontId="1" fillId="2" borderId="0" xfId="0" applyNumberFormat="1" applyFont="1" applyFill="1" applyBorder="1" applyAlignment="1">
      <alignment horizontal="center"/>
    </xf>
    <xf numFmtId="0" fontId="2" fillId="4" borderId="9"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166" fontId="2" fillId="4" borderId="7" xfId="0" applyNumberFormat="1" applyFont="1" applyFill="1" applyBorder="1"/>
    <xf numFmtId="166" fontId="2" fillId="4" borderId="8" xfId="0" applyNumberFormat="1"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1" fillId="5" borderId="5" xfId="0" applyFont="1" applyFill="1" applyBorder="1" applyAlignment="1">
      <alignment horizontal="center" wrapText="1"/>
    </xf>
    <xf numFmtId="0" fontId="2" fillId="5" borderId="1" xfId="0" applyFont="1" applyFill="1" applyBorder="1" applyAlignment="1">
      <alignment horizontal="center" wrapText="1"/>
    </xf>
    <xf numFmtId="0" fontId="2" fillId="5" borderId="1" xfId="0" applyFont="1" applyFill="1" applyBorder="1" applyAlignment="1">
      <alignment horizontal="center"/>
    </xf>
    <xf numFmtId="0" fontId="2" fillId="5" borderId="6" xfId="0" applyFont="1" applyFill="1" applyBorder="1" applyAlignment="1">
      <alignment horizontal="center" wrapText="1"/>
    </xf>
    <xf numFmtId="0" fontId="0" fillId="6" borderId="5" xfId="0" applyFill="1" applyBorder="1" applyAlignment="1">
      <alignment horizontal="center"/>
    </xf>
    <xf numFmtId="0" fontId="0" fillId="7" borderId="1" xfId="0" applyFill="1" applyBorder="1" applyAlignment="1">
      <alignment horizontal="center"/>
    </xf>
    <xf numFmtId="0" fontId="0" fillId="2" borderId="0" xfId="0" applyFill="1" applyAlignment="1">
      <alignment horizontal="center"/>
    </xf>
    <xf numFmtId="0" fontId="3" fillId="2" borderId="0" xfId="0" applyFont="1" applyFill="1" applyAlignment="1">
      <alignment wrapText="1"/>
    </xf>
    <xf numFmtId="0" fontId="6" fillId="2" borderId="0" xfId="0" applyFont="1" applyFill="1" applyAlignment="1"/>
    <xf numFmtId="0" fontId="8" fillId="0" borderId="12" xfId="0" applyFont="1" applyBorder="1" applyAlignment="1">
      <alignment horizontal="center" wrapText="1"/>
    </xf>
    <xf numFmtId="0" fontId="8" fillId="0" borderId="13" xfId="0" applyFont="1" applyBorder="1" applyAlignment="1">
      <alignment horizontal="center" wrapText="1"/>
    </xf>
    <xf numFmtId="0" fontId="7" fillId="0" borderId="14" xfId="0" applyFont="1" applyBorder="1" applyAlignment="1">
      <alignment horizontal="center"/>
    </xf>
    <xf numFmtId="0" fontId="4" fillId="0" borderId="15" xfId="0" applyFont="1" applyBorder="1"/>
    <xf numFmtId="166" fontId="4" fillId="0" borderId="16" xfId="0" applyNumberFormat="1" applyFont="1" applyBorder="1" applyAlignment="1">
      <alignment horizontal="center"/>
    </xf>
    <xf numFmtId="0" fontId="7" fillId="0" borderId="17" xfId="0" applyFont="1" applyBorder="1" applyAlignment="1">
      <alignment horizontal="center"/>
    </xf>
    <xf numFmtId="0" fontId="4" fillId="0" borderId="18" xfId="0" applyFont="1" applyBorder="1"/>
    <xf numFmtId="0" fontId="4" fillId="0" borderId="19" xfId="0" applyFont="1" applyBorder="1" applyAlignment="1">
      <alignment horizontal="center"/>
    </xf>
    <xf numFmtId="169" fontId="4" fillId="0" borderId="19" xfId="0" applyNumberFormat="1" applyFont="1" applyBorder="1" applyAlignment="1">
      <alignment horizontal="center"/>
    </xf>
    <xf numFmtId="0" fontId="7" fillId="0" borderId="20" xfId="0" applyFont="1" applyBorder="1" applyAlignment="1">
      <alignment horizontal="center"/>
    </xf>
    <xf numFmtId="0" fontId="4" fillId="0" borderId="21" xfId="0" applyFont="1" applyBorder="1"/>
    <xf numFmtId="10" fontId="4" fillId="0" borderId="22" xfId="0" applyNumberFormat="1" applyFont="1" applyBorder="1" applyAlignment="1">
      <alignment horizontal="center"/>
    </xf>
    <xf numFmtId="0" fontId="6" fillId="0" borderId="23" xfId="0" applyFont="1" applyBorder="1" applyAlignment="1">
      <alignment horizontal="center"/>
    </xf>
    <xf numFmtId="0" fontId="6" fillId="0" borderId="24" xfId="0" applyFont="1" applyBorder="1" applyAlignment="1">
      <alignment horizontal="center"/>
    </xf>
    <xf numFmtId="0" fontId="6" fillId="0" borderId="25" xfId="0" applyFont="1" applyBorder="1" applyAlignment="1">
      <alignment horizontal="center"/>
    </xf>
    <xf numFmtId="0" fontId="6" fillId="0" borderId="26" xfId="0" applyFont="1" applyBorder="1" applyAlignment="1">
      <alignment horizontal="center"/>
    </xf>
    <xf numFmtId="0" fontId="6" fillId="0" borderId="27" xfId="0" applyFont="1" applyBorder="1" applyAlignment="1">
      <alignment horizontal="center"/>
    </xf>
    <xf numFmtId="0" fontId="6" fillId="0" borderId="28" xfId="0" applyFont="1" applyBorder="1" applyAlignment="1">
      <alignment horizontal="center"/>
    </xf>
    <xf numFmtId="0" fontId="8" fillId="0" borderId="29" xfId="0" applyFont="1" applyBorder="1" applyAlignment="1">
      <alignment horizontal="center" wrapText="1"/>
    </xf>
    <xf numFmtId="0" fontId="8" fillId="0" borderId="30" xfId="0" applyFont="1" applyBorder="1" applyAlignment="1">
      <alignment horizontal="center" wrapText="1"/>
    </xf>
    <xf numFmtId="0" fontId="5" fillId="0" borderId="31" xfId="0" applyFont="1" applyBorder="1" applyAlignment="1">
      <alignment horizontal="center"/>
    </xf>
    <xf numFmtId="0" fontId="5" fillId="0" borderId="32" xfId="0" applyFont="1" applyBorder="1" applyAlignment="1">
      <alignment horizontal="center"/>
    </xf>
    <xf numFmtId="0" fontId="5" fillId="0" borderId="33" xfId="0" applyFont="1" applyBorder="1" applyAlignment="1">
      <alignment horizontal="center"/>
    </xf>
    <xf numFmtId="0" fontId="9"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 SIMPLE/SEMESTRE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none"/>
          </c:marker>
          <c:cat>
            <c:numRef>
              <c:f>Hoja1!$C$12:$C$21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Hoja1!$E$12:$E$21</c:f>
              <c:numCache>
                <c:formatCode>"$"#,##0</c:formatCode>
                <c:ptCount val="10"/>
                <c:pt idx="0">
                  <c:v>150000</c:v>
                </c:pt>
                <c:pt idx="1">
                  <c:v>150000</c:v>
                </c:pt>
                <c:pt idx="2">
                  <c:v>150000</c:v>
                </c:pt>
                <c:pt idx="3">
                  <c:v>150000</c:v>
                </c:pt>
                <c:pt idx="4">
                  <c:v>150000</c:v>
                </c:pt>
                <c:pt idx="5">
                  <c:v>150000</c:v>
                </c:pt>
                <c:pt idx="6">
                  <c:v>150000</c:v>
                </c:pt>
                <c:pt idx="7">
                  <c:v>150000</c:v>
                </c:pt>
                <c:pt idx="8">
                  <c:v>150000</c:v>
                </c:pt>
                <c:pt idx="9">
                  <c:v>150000</c:v>
                </c:pt>
              </c:numCache>
            </c:numRef>
          </c:val>
          <c:smooth val="0"/>
          <c:extLst>
            <c:ext xmlns:c16="http://schemas.microsoft.com/office/drawing/2014/chart" uri="{C3380CC4-5D6E-409C-BE32-E72D297353CC}">
              <c16:uniqueId val="{00000000-9B06-4FF1-991D-66F7CBEFD71A}"/>
            </c:ext>
          </c:extLst>
        </c:ser>
        <c:dLbls>
          <c:showLegendKey val="0"/>
          <c:showVal val="0"/>
          <c:showCatName val="0"/>
          <c:showSerName val="0"/>
          <c:showPercent val="0"/>
          <c:showBubbleSize val="0"/>
        </c:dLbls>
        <c:smooth val="0"/>
        <c:axId val="508146783"/>
        <c:axId val="508144703"/>
      </c:lineChart>
      <c:catAx>
        <c:axId val="50814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08144703"/>
        <c:crosses val="autoZero"/>
        <c:auto val="1"/>
        <c:lblAlgn val="ctr"/>
        <c:lblOffset val="100"/>
        <c:noMultiLvlLbl val="0"/>
      </c:catAx>
      <c:valAx>
        <c:axId val="5081447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081467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INTERES COMPUESTO/SEMESTRE</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Hoja1!$J$12:$J$21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Hoja1!$L$12:$L$21</c:f>
              <c:numCache>
                <c:formatCode>"$"#,##0</c:formatCode>
                <c:ptCount val="10"/>
                <c:pt idx="0">
                  <c:v>150000</c:v>
                </c:pt>
                <c:pt idx="1">
                  <c:v>172500</c:v>
                </c:pt>
                <c:pt idx="2">
                  <c:v>198375</c:v>
                </c:pt>
                <c:pt idx="3">
                  <c:v>228131.25</c:v>
                </c:pt>
                <c:pt idx="4">
                  <c:v>262350.9375</c:v>
                </c:pt>
                <c:pt idx="5">
                  <c:v>301703.578125</c:v>
                </c:pt>
                <c:pt idx="6">
                  <c:v>346959.11484374997</c:v>
                </c:pt>
                <c:pt idx="7">
                  <c:v>399002.98207031249</c:v>
                </c:pt>
                <c:pt idx="8">
                  <c:v>458853.42938085931</c:v>
                </c:pt>
                <c:pt idx="9">
                  <c:v>527681.44378798816</c:v>
                </c:pt>
              </c:numCache>
            </c:numRef>
          </c:yVal>
          <c:smooth val="0"/>
          <c:extLst>
            <c:ext xmlns:c16="http://schemas.microsoft.com/office/drawing/2014/chart" uri="{C3380CC4-5D6E-409C-BE32-E72D297353CC}">
              <c16:uniqueId val="{00000000-13BC-4DFD-ADDF-AD854C97F607}"/>
            </c:ext>
          </c:extLst>
        </c:ser>
        <c:dLbls>
          <c:showLegendKey val="0"/>
          <c:showVal val="0"/>
          <c:showCatName val="0"/>
          <c:showSerName val="0"/>
          <c:showPercent val="0"/>
          <c:showBubbleSize val="0"/>
        </c:dLbls>
        <c:axId val="506956031"/>
        <c:axId val="506946047"/>
      </c:scatterChart>
      <c:valAx>
        <c:axId val="506956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CO"/>
          </a:p>
        </c:txPr>
        <c:crossAx val="506946047"/>
        <c:crosses val="autoZero"/>
        <c:crossBetween val="midCat"/>
      </c:valAx>
      <c:valAx>
        <c:axId val="506946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06956031"/>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134063</xdr:colOff>
      <xdr:row>25</xdr:row>
      <xdr:rowOff>55715</xdr:rowOff>
    </xdr:from>
    <xdr:to>
      <xdr:col>7</xdr:col>
      <xdr:colOff>74220</xdr:colOff>
      <xdr:row>42</xdr:row>
      <xdr:rowOff>111332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423058</xdr:colOff>
      <xdr:row>25</xdr:row>
      <xdr:rowOff>49481</xdr:rowOff>
    </xdr:from>
    <xdr:to>
      <xdr:col>14</xdr:col>
      <xdr:colOff>160811</xdr:colOff>
      <xdr:row>42</xdr:row>
      <xdr:rowOff>160813</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abSelected="1" zoomScale="77" zoomScaleNormal="77" workbookViewId="0">
      <selection activeCell="B24" sqref="B24:N24"/>
    </sheetView>
  </sheetViews>
  <sheetFormatPr baseColWidth="10" defaultRowHeight="15" x14ac:dyDescent="0.25"/>
  <cols>
    <col min="1" max="1" width="7" customWidth="1"/>
    <col min="3" max="3" width="12.85546875" customWidth="1"/>
    <col min="4" max="4" width="13.85546875" customWidth="1"/>
    <col min="5" max="5" width="13.42578125" customWidth="1"/>
    <col min="6" max="6" width="13" customWidth="1"/>
    <col min="7" max="7" width="15.85546875" customWidth="1"/>
    <col min="8" max="8" width="6.42578125" customWidth="1"/>
    <col min="10" max="10" width="12.85546875" customWidth="1"/>
    <col min="11" max="11" width="12.5703125" customWidth="1"/>
    <col min="12" max="12" width="13.140625" customWidth="1"/>
    <col min="13" max="13" width="13" customWidth="1"/>
    <col min="14" max="15" width="15.5703125" customWidth="1"/>
  </cols>
  <sheetData>
    <row r="1" spans="1:15" ht="15.75" thickBot="1" x14ac:dyDescent="0.3">
      <c r="A1" s="3"/>
      <c r="B1" s="24"/>
      <c r="C1" s="24"/>
      <c r="D1" s="24"/>
      <c r="E1" s="24"/>
      <c r="F1" s="24"/>
      <c r="G1" s="24"/>
      <c r="H1" s="24"/>
      <c r="I1" s="24"/>
      <c r="J1" s="24"/>
      <c r="K1" s="24"/>
      <c r="L1" s="24"/>
      <c r="M1" s="24"/>
      <c r="N1" s="24"/>
      <c r="O1" s="24"/>
    </row>
    <row r="2" spans="1:15" ht="15" customHeight="1" thickTop="1" x14ac:dyDescent="0.45">
      <c r="A2" s="3"/>
      <c r="B2" s="39" t="s">
        <v>17</v>
      </c>
      <c r="C2" s="40"/>
      <c r="D2" s="40"/>
      <c r="E2" s="40"/>
      <c r="F2" s="40"/>
      <c r="G2" s="40"/>
      <c r="H2" s="40"/>
      <c r="I2" s="40"/>
      <c r="J2" s="40"/>
      <c r="K2" s="40"/>
      <c r="L2" s="40"/>
      <c r="M2" s="40"/>
      <c r="N2" s="41"/>
      <c r="O2" s="26"/>
    </row>
    <row r="3" spans="1:15" ht="15" customHeight="1" thickBot="1" x14ac:dyDescent="0.5">
      <c r="A3" s="3"/>
      <c r="B3" s="42"/>
      <c r="C3" s="43"/>
      <c r="D3" s="43"/>
      <c r="E3" s="43"/>
      <c r="F3" s="43"/>
      <c r="G3" s="43"/>
      <c r="H3" s="43"/>
      <c r="I3" s="43"/>
      <c r="J3" s="43"/>
      <c r="K3" s="43"/>
      <c r="L3" s="43"/>
      <c r="M3" s="43"/>
      <c r="N3" s="44"/>
      <c r="O3" s="26"/>
    </row>
    <row r="4" spans="1:15" ht="16.5" thickTop="1" thickBot="1" x14ac:dyDescent="0.3">
      <c r="A4" s="3"/>
      <c r="B4" s="24"/>
      <c r="C4" s="24"/>
      <c r="D4" s="24"/>
      <c r="E4" s="24"/>
      <c r="F4" s="24"/>
      <c r="G4" s="24"/>
      <c r="H4" s="24"/>
      <c r="I4" s="24"/>
      <c r="J4" s="24"/>
      <c r="K4" s="24"/>
      <c r="L4" s="24"/>
      <c r="M4" s="24"/>
      <c r="N4" s="24"/>
      <c r="O4" s="24"/>
    </row>
    <row r="5" spans="1:15" ht="34.5" customHeight="1" thickTop="1" thickBot="1" x14ac:dyDescent="0.45">
      <c r="A5" s="3"/>
      <c r="B5" s="29" t="s">
        <v>3</v>
      </c>
      <c r="C5" s="30" t="s">
        <v>0</v>
      </c>
      <c r="D5" s="31">
        <v>1000000</v>
      </c>
      <c r="E5" s="47" t="s">
        <v>19</v>
      </c>
      <c r="F5" s="48"/>
      <c r="G5" s="48"/>
      <c r="H5" s="48"/>
      <c r="I5" s="48"/>
      <c r="J5" s="48"/>
      <c r="K5" s="48"/>
      <c r="L5" s="48"/>
      <c r="M5" s="48"/>
      <c r="N5" s="49"/>
      <c r="O5" s="24"/>
    </row>
    <row r="6" spans="1:15" ht="51.75" customHeight="1" thickTop="1" x14ac:dyDescent="0.3">
      <c r="A6" s="3"/>
      <c r="B6" s="32" t="s">
        <v>4</v>
      </c>
      <c r="C6" s="33" t="s">
        <v>1</v>
      </c>
      <c r="D6" s="34" t="s">
        <v>2</v>
      </c>
      <c r="E6" s="45" t="s">
        <v>18</v>
      </c>
      <c r="F6" s="45"/>
      <c r="G6" s="45"/>
      <c r="H6" s="45"/>
      <c r="I6" s="45"/>
      <c r="J6" s="45"/>
      <c r="K6" s="45"/>
      <c r="L6" s="45"/>
      <c r="M6" s="45"/>
      <c r="N6" s="46"/>
      <c r="O6" s="24"/>
    </row>
    <row r="7" spans="1:15" ht="55.5" customHeight="1" thickBot="1" x14ac:dyDescent="0.35">
      <c r="A7" s="3"/>
      <c r="B7" s="32" t="s">
        <v>5</v>
      </c>
      <c r="C7" s="33" t="s">
        <v>6</v>
      </c>
      <c r="D7" s="35">
        <v>0.15</v>
      </c>
      <c r="E7" s="27"/>
      <c r="F7" s="27"/>
      <c r="G7" s="27"/>
      <c r="H7" s="27"/>
      <c r="I7" s="27"/>
      <c r="J7" s="27"/>
      <c r="K7" s="27"/>
      <c r="L7" s="27"/>
      <c r="M7" s="27"/>
      <c r="N7" s="28"/>
      <c r="O7" s="24"/>
    </row>
    <row r="8" spans="1:15" ht="27.75" customHeight="1" thickTop="1" thickBot="1" x14ac:dyDescent="0.35">
      <c r="A8" s="3"/>
      <c r="B8" s="36" t="s">
        <v>5</v>
      </c>
      <c r="C8" s="37" t="s">
        <v>7</v>
      </c>
      <c r="D8" s="38">
        <f>D7/6</f>
        <v>2.4999999999999998E-2</v>
      </c>
      <c r="E8" s="25"/>
      <c r="F8" s="25"/>
      <c r="G8" s="25"/>
      <c r="H8" s="25"/>
      <c r="I8" s="25"/>
      <c r="J8" s="25"/>
      <c r="K8" s="25"/>
      <c r="L8" s="25"/>
      <c r="M8" s="25"/>
      <c r="N8" s="25"/>
      <c r="O8" s="24"/>
    </row>
    <row r="9" spans="1:15" ht="16.5" thickTop="1" thickBot="1" x14ac:dyDescent="0.3">
      <c r="A9" s="3"/>
      <c r="B9" s="3"/>
      <c r="C9" s="3"/>
      <c r="D9" s="4"/>
      <c r="E9" s="5"/>
      <c r="F9" s="3"/>
      <c r="G9" s="3"/>
      <c r="H9" s="3"/>
      <c r="I9" s="3"/>
      <c r="J9" s="3"/>
      <c r="K9" s="3"/>
      <c r="L9" s="3"/>
      <c r="M9" s="3"/>
      <c r="N9" s="3"/>
      <c r="O9" s="3"/>
    </row>
    <row r="10" spans="1:15" ht="17.25" thickTop="1" thickBot="1" x14ac:dyDescent="0.3">
      <c r="A10" s="3"/>
      <c r="B10" s="15" t="s">
        <v>8</v>
      </c>
      <c r="C10" s="16"/>
      <c r="D10" s="16"/>
      <c r="E10" s="16"/>
      <c r="F10" s="16"/>
      <c r="G10" s="17"/>
      <c r="H10" s="6"/>
      <c r="I10" s="15" t="s">
        <v>15</v>
      </c>
      <c r="J10" s="16"/>
      <c r="K10" s="16"/>
      <c r="L10" s="16"/>
      <c r="M10" s="16"/>
      <c r="N10" s="17"/>
      <c r="O10" s="3"/>
    </row>
    <row r="11" spans="1:15" ht="30.75" customHeight="1" thickBot="1" x14ac:dyDescent="0.3">
      <c r="A11" s="3"/>
      <c r="B11" s="18" t="s">
        <v>14</v>
      </c>
      <c r="C11" s="19" t="s">
        <v>11</v>
      </c>
      <c r="D11" s="20" t="s">
        <v>10</v>
      </c>
      <c r="E11" s="19" t="s">
        <v>9</v>
      </c>
      <c r="F11" s="19" t="s">
        <v>12</v>
      </c>
      <c r="G11" s="21" t="s">
        <v>13</v>
      </c>
      <c r="H11" s="7"/>
      <c r="I11" s="18" t="s">
        <v>14</v>
      </c>
      <c r="J11" s="19" t="s">
        <v>11</v>
      </c>
      <c r="K11" s="20" t="s">
        <v>10</v>
      </c>
      <c r="L11" s="19" t="s">
        <v>9</v>
      </c>
      <c r="M11" s="19" t="s">
        <v>12</v>
      </c>
      <c r="N11" s="21" t="s">
        <v>13</v>
      </c>
      <c r="O11" s="3"/>
    </row>
    <row r="12" spans="1:15" ht="15.75" thickBot="1" x14ac:dyDescent="0.3">
      <c r="A12" s="3"/>
      <c r="B12" s="22">
        <v>1</v>
      </c>
      <c r="C12" s="23">
        <v>1</v>
      </c>
      <c r="D12" s="1">
        <v>1000000</v>
      </c>
      <c r="E12" s="1">
        <f>D5*D7</f>
        <v>150000</v>
      </c>
      <c r="F12" s="1">
        <f>D12</f>
        <v>1000000</v>
      </c>
      <c r="G12" s="2">
        <f>E12</f>
        <v>150000</v>
      </c>
      <c r="H12" s="8"/>
      <c r="I12" s="22">
        <v>1</v>
      </c>
      <c r="J12" s="23">
        <v>1</v>
      </c>
      <c r="K12" s="1">
        <v>1000000</v>
      </c>
      <c r="L12" s="1">
        <f>K12*D$7</f>
        <v>150000</v>
      </c>
      <c r="M12" s="1">
        <f>K12+L12</f>
        <v>1150000</v>
      </c>
      <c r="N12" s="2">
        <f>L12</f>
        <v>150000</v>
      </c>
      <c r="O12" s="3"/>
    </row>
    <row r="13" spans="1:15" ht="15.75" thickBot="1" x14ac:dyDescent="0.3">
      <c r="A13" s="3"/>
      <c r="B13" s="22"/>
      <c r="C13" s="23">
        <v>2</v>
      </c>
      <c r="D13" s="1">
        <f>F12</f>
        <v>1000000</v>
      </c>
      <c r="E13" s="1">
        <f>D13*D$7</f>
        <v>150000</v>
      </c>
      <c r="F13" s="1">
        <f t="shared" ref="F13:F21" si="0">D13</f>
        <v>1000000</v>
      </c>
      <c r="G13" s="2">
        <f>G12+E13</f>
        <v>300000</v>
      </c>
      <c r="H13" s="8"/>
      <c r="I13" s="22"/>
      <c r="J13" s="23">
        <v>2</v>
      </c>
      <c r="K13" s="1">
        <f>K12+L12</f>
        <v>1150000</v>
      </c>
      <c r="L13" s="1">
        <f>K13*D$7</f>
        <v>172500</v>
      </c>
      <c r="M13" s="1">
        <f t="shared" ref="M13:M21" si="1">K13+L13</f>
        <v>1322500</v>
      </c>
      <c r="N13" s="2">
        <f>N12+L13</f>
        <v>322500</v>
      </c>
      <c r="O13" s="3"/>
    </row>
    <row r="14" spans="1:15" ht="15.75" thickBot="1" x14ac:dyDescent="0.3">
      <c r="A14" s="3"/>
      <c r="B14" s="22">
        <v>2</v>
      </c>
      <c r="C14" s="23">
        <v>3</v>
      </c>
      <c r="D14" s="1">
        <f>F13</f>
        <v>1000000</v>
      </c>
      <c r="E14" s="1">
        <f t="shared" ref="E14:E21" si="2">D14*D$7</f>
        <v>150000</v>
      </c>
      <c r="F14" s="1">
        <f t="shared" si="0"/>
        <v>1000000</v>
      </c>
      <c r="G14" s="2">
        <f t="shared" ref="G14:G21" si="3">G13+E14</f>
        <v>450000</v>
      </c>
      <c r="H14" s="8"/>
      <c r="I14" s="22">
        <v>2</v>
      </c>
      <c r="J14" s="23">
        <v>3</v>
      </c>
      <c r="K14" s="1">
        <f>K13+L13</f>
        <v>1322500</v>
      </c>
      <c r="L14" s="1">
        <f t="shared" ref="L14:L21" si="4">K14*D$7</f>
        <v>198375</v>
      </c>
      <c r="M14" s="1">
        <f t="shared" si="1"/>
        <v>1520875</v>
      </c>
      <c r="N14" s="2">
        <f>N13+L14</f>
        <v>520875</v>
      </c>
      <c r="O14" s="3"/>
    </row>
    <row r="15" spans="1:15" ht="15.75" thickBot="1" x14ac:dyDescent="0.3">
      <c r="A15" s="3"/>
      <c r="B15" s="22"/>
      <c r="C15" s="23">
        <v>4</v>
      </c>
      <c r="D15" s="1">
        <f t="shared" ref="D15:D21" si="5">F14</f>
        <v>1000000</v>
      </c>
      <c r="E15" s="1">
        <f t="shared" si="2"/>
        <v>150000</v>
      </c>
      <c r="F15" s="1">
        <f t="shared" si="0"/>
        <v>1000000</v>
      </c>
      <c r="G15" s="2">
        <f t="shared" si="3"/>
        <v>600000</v>
      </c>
      <c r="H15" s="8"/>
      <c r="I15" s="22"/>
      <c r="J15" s="23">
        <v>4</v>
      </c>
      <c r="K15" s="1">
        <f t="shared" ref="K15:K21" si="6">K14+L14</f>
        <v>1520875</v>
      </c>
      <c r="L15" s="1">
        <f t="shared" si="4"/>
        <v>228131.25</v>
      </c>
      <c r="M15" s="1">
        <f t="shared" si="1"/>
        <v>1749006.25</v>
      </c>
      <c r="N15" s="2">
        <f>N14+L15</f>
        <v>749006.25</v>
      </c>
      <c r="O15" s="3"/>
    </row>
    <row r="16" spans="1:15" ht="15.75" thickBot="1" x14ac:dyDescent="0.3">
      <c r="A16" s="3"/>
      <c r="B16" s="22">
        <v>3</v>
      </c>
      <c r="C16" s="23">
        <v>5</v>
      </c>
      <c r="D16" s="1">
        <f t="shared" si="5"/>
        <v>1000000</v>
      </c>
      <c r="E16" s="1">
        <f>D16*D$7</f>
        <v>150000</v>
      </c>
      <c r="F16" s="1">
        <f t="shared" si="0"/>
        <v>1000000</v>
      </c>
      <c r="G16" s="2">
        <f t="shared" si="3"/>
        <v>750000</v>
      </c>
      <c r="H16" s="8"/>
      <c r="I16" s="22">
        <v>3</v>
      </c>
      <c r="J16" s="23">
        <v>5</v>
      </c>
      <c r="K16" s="1">
        <f>K15+L15</f>
        <v>1749006.25</v>
      </c>
      <c r="L16" s="1">
        <f t="shared" si="4"/>
        <v>262350.9375</v>
      </c>
      <c r="M16" s="1">
        <f t="shared" si="1"/>
        <v>2011357.1875</v>
      </c>
      <c r="N16" s="2">
        <f t="shared" ref="N16:N20" si="7">N15+L16</f>
        <v>1011357.1875</v>
      </c>
      <c r="O16" s="3"/>
    </row>
    <row r="17" spans="1:15" ht="15.75" thickBot="1" x14ac:dyDescent="0.3">
      <c r="A17" s="3"/>
      <c r="B17" s="22"/>
      <c r="C17" s="23">
        <v>6</v>
      </c>
      <c r="D17" s="1">
        <f t="shared" si="5"/>
        <v>1000000</v>
      </c>
      <c r="E17" s="1">
        <f t="shared" si="2"/>
        <v>150000</v>
      </c>
      <c r="F17" s="1">
        <f t="shared" si="0"/>
        <v>1000000</v>
      </c>
      <c r="G17" s="2">
        <f t="shared" si="3"/>
        <v>900000</v>
      </c>
      <c r="H17" s="8"/>
      <c r="I17" s="22"/>
      <c r="J17" s="23">
        <v>6</v>
      </c>
      <c r="K17" s="1">
        <f t="shared" si="6"/>
        <v>2011357.1875</v>
      </c>
      <c r="L17" s="1">
        <f t="shared" si="4"/>
        <v>301703.578125</v>
      </c>
      <c r="M17" s="1">
        <f t="shared" si="1"/>
        <v>2313060.765625</v>
      </c>
      <c r="N17" s="2">
        <f t="shared" si="7"/>
        <v>1313060.765625</v>
      </c>
      <c r="O17" s="3"/>
    </row>
    <row r="18" spans="1:15" ht="15.75" thickBot="1" x14ac:dyDescent="0.3">
      <c r="A18" s="3"/>
      <c r="B18" s="22">
        <v>4</v>
      </c>
      <c r="C18" s="23">
        <v>7</v>
      </c>
      <c r="D18" s="1">
        <f t="shared" si="5"/>
        <v>1000000</v>
      </c>
      <c r="E18" s="1">
        <f t="shared" si="2"/>
        <v>150000</v>
      </c>
      <c r="F18" s="1">
        <f t="shared" si="0"/>
        <v>1000000</v>
      </c>
      <c r="G18" s="2">
        <f t="shared" si="3"/>
        <v>1050000</v>
      </c>
      <c r="H18" s="8"/>
      <c r="I18" s="22">
        <v>4</v>
      </c>
      <c r="J18" s="23">
        <v>7</v>
      </c>
      <c r="K18" s="1">
        <f t="shared" si="6"/>
        <v>2313060.765625</v>
      </c>
      <c r="L18" s="1">
        <f t="shared" si="4"/>
        <v>346959.11484374997</v>
      </c>
      <c r="M18" s="1">
        <f t="shared" si="1"/>
        <v>2660019.8804687499</v>
      </c>
      <c r="N18" s="2">
        <f>N17+L18</f>
        <v>1660019.8804687499</v>
      </c>
      <c r="O18" s="3"/>
    </row>
    <row r="19" spans="1:15" ht="15.75" thickBot="1" x14ac:dyDescent="0.3">
      <c r="A19" s="3"/>
      <c r="B19" s="22"/>
      <c r="C19" s="23">
        <v>8</v>
      </c>
      <c r="D19" s="1">
        <f t="shared" si="5"/>
        <v>1000000</v>
      </c>
      <c r="E19" s="1">
        <f t="shared" si="2"/>
        <v>150000</v>
      </c>
      <c r="F19" s="1">
        <f t="shared" si="0"/>
        <v>1000000</v>
      </c>
      <c r="G19" s="2">
        <f t="shared" si="3"/>
        <v>1200000</v>
      </c>
      <c r="H19" s="8"/>
      <c r="I19" s="22"/>
      <c r="J19" s="23">
        <v>8</v>
      </c>
      <c r="K19" s="1">
        <f t="shared" si="6"/>
        <v>2660019.8804687499</v>
      </c>
      <c r="L19" s="1">
        <f t="shared" si="4"/>
        <v>399002.98207031249</v>
      </c>
      <c r="M19" s="1">
        <f t="shared" si="1"/>
        <v>3059022.8625390623</v>
      </c>
      <c r="N19" s="2">
        <f>N18+L19</f>
        <v>2059022.8625390623</v>
      </c>
      <c r="O19" s="3"/>
    </row>
    <row r="20" spans="1:15" ht="15.75" thickBot="1" x14ac:dyDescent="0.3">
      <c r="A20" s="3"/>
      <c r="B20" s="22">
        <v>5</v>
      </c>
      <c r="C20" s="23">
        <v>9</v>
      </c>
      <c r="D20" s="1">
        <f t="shared" si="5"/>
        <v>1000000</v>
      </c>
      <c r="E20" s="1">
        <f t="shared" si="2"/>
        <v>150000</v>
      </c>
      <c r="F20" s="1">
        <f t="shared" si="0"/>
        <v>1000000</v>
      </c>
      <c r="G20" s="2">
        <f t="shared" si="3"/>
        <v>1350000</v>
      </c>
      <c r="H20" s="8"/>
      <c r="I20" s="22">
        <v>5</v>
      </c>
      <c r="J20" s="23">
        <v>9</v>
      </c>
      <c r="K20" s="1">
        <f t="shared" si="6"/>
        <v>3059022.8625390623</v>
      </c>
      <c r="L20" s="1">
        <f t="shared" si="4"/>
        <v>458853.42938085931</v>
      </c>
      <c r="M20" s="1">
        <f t="shared" si="1"/>
        <v>3517876.2919199215</v>
      </c>
      <c r="N20" s="2">
        <f t="shared" si="7"/>
        <v>2517876.2919199215</v>
      </c>
      <c r="O20" s="3"/>
    </row>
    <row r="21" spans="1:15" ht="15.75" thickBot="1" x14ac:dyDescent="0.3">
      <c r="A21" s="3"/>
      <c r="B21" s="22"/>
      <c r="C21" s="23">
        <v>10</v>
      </c>
      <c r="D21" s="1">
        <f t="shared" si="5"/>
        <v>1000000</v>
      </c>
      <c r="E21" s="1">
        <f t="shared" si="2"/>
        <v>150000</v>
      </c>
      <c r="F21" s="1">
        <f t="shared" si="0"/>
        <v>1000000</v>
      </c>
      <c r="G21" s="2">
        <f t="shared" si="3"/>
        <v>1500000</v>
      </c>
      <c r="H21" s="8"/>
      <c r="I21" s="22"/>
      <c r="J21" s="23">
        <v>10</v>
      </c>
      <c r="K21" s="1">
        <f t="shared" si="6"/>
        <v>3517876.2919199215</v>
      </c>
      <c r="L21" s="1">
        <f t="shared" si="4"/>
        <v>527681.44378798816</v>
      </c>
      <c r="M21" s="1">
        <f t="shared" si="1"/>
        <v>4045557.7357079098</v>
      </c>
      <c r="N21" s="2">
        <f>N20+L21</f>
        <v>3045557.7357079098</v>
      </c>
      <c r="O21" s="3"/>
    </row>
    <row r="22" spans="1:15" ht="16.5" thickBot="1" x14ac:dyDescent="0.3">
      <c r="A22" s="3"/>
      <c r="B22" s="10" t="s">
        <v>16</v>
      </c>
      <c r="C22" s="11"/>
      <c r="D22" s="12"/>
      <c r="E22" s="13">
        <f>SUM(E12:E21)</f>
        <v>1500000</v>
      </c>
      <c r="F22" s="13">
        <f>F21</f>
        <v>1000000</v>
      </c>
      <c r="G22" s="14">
        <f>G21</f>
        <v>1500000</v>
      </c>
      <c r="H22" s="9"/>
      <c r="I22" s="10" t="s">
        <v>16</v>
      </c>
      <c r="J22" s="11"/>
      <c r="K22" s="12"/>
      <c r="L22" s="13">
        <f>SUM(L12:L21)</f>
        <v>3045557.7357079098</v>
      </c>
      <c r="M22" s="13">
        <f>M21</f>
        <v>4045557.7357079098</v>
      </c>
      <c r="N22" s="14">
        <f>N21</f>
        <v>3045557.7357079098</v>
      </c>
      <c r="O22" s="3"/>
    </row>
    <row r="23" spans="1:15" ht="15.75" thickTop="1" x14ac:dyDescent="0.25">
      <c r="A23" s="3"/>
      <c r="B23" s="3"/>
      <c r="C23" s="3"/>
      <c r="D23" s="3"/>
      <c r="E23" s="3"/>
      <c r="F23" s="3"/>
      <c r="G23" s="3"/>
      <c r="H23" s="3"/>
      <c r="I23" s="3"/>
      <c r="J23" s="3"/>
      <c r="K23" s="3"/>
      <c r="L23" s="3"/>
      <c r="M23" s="3"/>
      <c r="N23" s="3"/>
      <c r="O23" s="3"/>
    </row>
    <row r="24" spans="1:15" ht="21" x14ac:dyDescent="0.35">
      <c r="A24" s="3"/>
      <c r="B24" s="50" t="s">
        <v>20</v>
      </c>
      <c r="C24" s="50"/>
      <c r="D24" s="50"/>
      <c r="E24" s="50"/>
      <c r="F24" s="50"/>
      <c r="G24" s="50"/>
      <c r="H24" s="50"/>
      <c r="I24" s="50"/>
      <c r="J24" s="50"/>
      <c r="K24" s="50"/>
      <c r="L24" s="50"/>
      <c r="M24" s="50"/>
      <c r="N24" s="50"/>
      <c r="O24" s="3"/>
    </row>
    <row r="25" spans="1:15" x14ac:dyDescent="0.25">
      <c r="A25" s="3"/>
      <c r="B25" s="3"/>
      <c r="C25" s="3"/>
      <c r="D25" s="3"/>
      <c r="E25" s="3"/>
      <c r="F25" s="3"/>
      <c r="G25" s="3"/>
      <c r="H25" s="3"/>
      <c r="I25" s="3"/>
      <c r="J25" s="3"/>
      <c r="K25" s="3"/>
      <c r="L25" s="3"/>
      <c r="M25" s="3"/>
      <c r="N25" s="3"/>
      <c r="O25" s="3"/>
    </row>
    <row r="26" spans="1:15" x14ac:dyDescent="0.25">
      <c r="A26" s="3"/>
      <c r="B26" s="3"/>
      <c r="C26" s="3"/>
      <c r="D26" s="3"/>
      <c r="E26" s="3"/>
      <c r="F26" s="3"/>
      <c r="G26" s="3"/>
      <c r="H26" s="3"/>
      <c r="I26" s="3"/>
      <c r="J26" s="3"/>
      <c r="K26" s="3"/>
      <c r="L26" s="3"/>
      <c r="M26" s="3"/>
      <c r="N26" s="3"/>
      <c r="O26" s="3"/>
    </row>
    <row r="27" spans="1:15" x14ac:dyDescent="0.25">
      <c r="A27" s="3"/>
      <c r="B27" s="3"/>
      <c r="C27" s="3"/>
      <c r="D27" s="3"/>
      <c r="E27" s="3"/>
      <c r="F27" s="3"/>
      <c r="G27" s="3"/>
      <c r="H27" s="3"/>
      <c r="I27" s="3"/>
      <c r="J27" s="3"/>
      <c r="K27" s="3"/>
      <c r="L27" s="3"/>
      <c r="M27" s="3"/>
      <c r="N27" s="3"/>
      <c r="O27" s="3"/>
    </row>
    <row r="28" spans="1:15" x14ac:dyDescent="0.25">
      <c r="A28" s="3"/>
      <c r="B28" s="3"/>
      <c r="C28" s="3"/>
      <c r="D28" s="3"/>
      <c r="E28" s="3"/>
      <c r="F28" s="3"/>
      <c r="G28" s="3"/>
      <c r="H28" s="3"/>
      <c r="I28" s="3"/>
      <c r="J28" s="3"/>
      <c r="K28" s="3"/>
      <c r="L28" s="3"/>
      <c r="M28" s="3"/>
      <c r="N28" s="3"/>
      <c r="O28" s="3"/>
    </row>
    <row r="29" spans="1:15" x14ac:dyDescent="0.25">
      <c r="A29" s="3"/>
      <c r="B29" s="3"/>
      <c r="C29" s="3"/>
      <c r="D29" s="3"/>
      <c r="E29" s="3"/>
      <c r="F29" s="3"/>
      <c r="G29" s="3"/>
      <c r="H29" s="3"/>
      <c r="I29" s="3"/>
      <c r="J29" s="3"/>
      <c r="K29" s="3"/>
      <c r="L29" s="3"/>
      <c r="M29" s="3"/>
      <c r="N29" s="3"/>
      <c r="O29" s="3"/>
    </row>
    <row r="30" spans="1:15" x14ac:dyDescent="0.25">
      <c r="A30" s="3"/>
      <c r="B30" s="3"/>
      <c r="C30" s="3"/>
      <c r="D30" s="3"/>
      <c r="E30" s="3"/>
      <c r="F30" s="3"/>
      <c r="G30" s="3"/>
      <c r="H30" s="3"/>
      <c r="I30" s="3"/>
      <c r="J30" s="3"/>
      <c r="K30" s="3"/>
      <c r="L30" s="3"/>
      <c r="M30" s="3"/>
      <c r="N30" s="3"/>
      <c r="O30" s="3"/>
    </row>
    <row r="31" spans="1:15" x14ac:dyDescent="0.25">
      <c r="A31" s="3"/>
      <c r="B31" s="3"/>
      <c r="C31" s="3"/>
      <c r="D31" s="3"/>
      <c r="E31" s="3"/>
      <c r="F31" s="3"/>
      <c r="G31" s="3"/>
      <c r="H31" s="3"/>
      <c r="I31" s="3"/>
      <c r="J31" s="3"/>
      <c r="K31" s="3"/>
      <c r="L31" s="3"/>
      <c r="M31" s="3"/>
      <c r="N31" s="3"/>
      <c r="O31" s="3"/>
    </row>
    <row r="32" spans="1:15" x14ac:dyDescent="0.25">
      <c r="A32" s="3"/>
      <c r="B32" s="3"/>
      <c r="C32" s="3"/>
      <c r="D32" s="3"/>
      <c r="E32" s="3"/>
      <c r="F32" s="3"/>
      <c r="G32" s="3"/>
      <c r="H32" s="3"/>
      <c r="I32" s="3"/>
      <c r="J32" s="3"/>
      <c r="K32" s="3"/>
      <c r="L32" s="3"/>
      <c r="M32" s="3"/>
      <c r="N32" s="3"/>
      <c r="O32" s="3"/>
    </row>
    <row r="33" spans="1:15" x14ac:dyDescent="0.25">
      <c r="A33" s="3"/>
      <c r="B33" s="3"/>
      <c r="C33" s="3"/>
      <c r="D33" s="3"/>
      <c r="E33" s="3"/>
      <c r="F33" s="3"/>
      <c r="G33" s="3"/>
      <c r="H33" s="3"/>
      <c r="I33" s="3"/>
      <c r="J33" s="3"/>
      <c r="K33" s="3"/>
      <c r="L33" s="3"/>
      <c r="M33" s="3"/>
      <c r="N33" s="3"/>
      <c r="O33" s="3"/>
    </row>
    <row r="34" spans="1:15" x14ac:dyDescent="0.25">
      <c r="A34" s="3"/>
      <c r="B34" s="3"/>
      <c r="C34" s="3"/>
      <c r="D34" s="3"/>
      <c r="E34" s="3"/>
      <c r="F34" s="3"/>
      <c r="G34" s="3"/>
      <c r="H34" s="3"/>
      <c r="I34" s="3"/>
      <c r="J34" s="3"/>
      <c r="K34" s="3"/>
      <c r="L34" s="3"/>
      <c r="M34" s="3"/>
      <c r="N34" s="3"/>
      <c r="O34" s="3"/>
    </row>
    <row r="35" spans="1:15" x14ac:dyDescent="0.25">
      <c r="A35" s="3"/>
      <c r="B35" s="3"/>
      <c r="C35" s="3"/>
      <c r="D35" s="3"/>
      <c r="E35" s="3"/>
      <c r="F35" s="3"/>
      <c r="G35" s="3"/>
      <c r="H35" s="3"/>
      <c r="I35" s="3"/>
      <c r="J35" s="3"/>
      <c r="K35" s="3"/>
      <c r="L35" s="3"/>
      <c r="M35" s="3"/>
      <c r="N35" s="3"/>
      <c r="O35" s="3"/>
    </row>
    <row r="36" spans="1:15" x14ac:dyDescent="0.25">
      <c r="A36" s="3"/>
      <c r="B36" s="3"/>
      <c r="C36" s="3"/>
      <c r="D36" s="3"/>
      <c r="E36" s="3"/>
      <c r="F36" s="3"/>
      <c r="G36" s="3"/>
      <c r="H36" s="3"/>
      <c r="I36" s="3"/>
      <c r="J36" s="3"/>
      <c r="K36" s="3"/>
      <c r="L36" s="3"/>
      <c r="M36" s="3"/>
      <c r="N36" s="3"/>
      <c r="O36" s="3"/>
    </row>
    <row r="37" spans="1:15" x14ac:dyDescent="0.25">
      <c r="A37" s="3"/>
      <c r="B37" s="3"/>
      <c r="C37" s="3"/>
      <c r="D37" s="3"/>
      <c r="E37" s="3"/>
      <c r="F37" s="3"/>
      <c r="G37" s="3"/>
      <c r="H37" s="3"/>
      <c r="I37" s="3"/>
      <c r="J37" s="3"/>
      <c r="K37" s="3"/>
      <c r="L37" s="3"/>
      <c r="M37" s="3"/>
      <c r="N37" s="3"/>
      <c r="O37" s="3"/>
    </row>
    <row r="38" spans="1:15" x14ac:dyDescent="0.25">
      <c r="A38" s="3"/>
      <c r="B38" s="3"/>
      <c r="C38" s="3"/>
      <c r="D38" s="3"/>
      <c r="E38" s="3"/>
      <c r="F38" s="3"/>
      <c r="G38" s="3"/>
      <c r="H38" s="3"/>
      <c r="I38" s="3"/>
      <c r="J38" s="3"/>
      <c r="K38" s="3"/>
      <c r="L38" s="3"/>
      <c r="M38" s="3"/>
      <c r="N38" s="3"/>
      <c r="O38" s="3"/>
    </row>
    <row r="39" spans="1:15" x14ac:dyDescent="0.25">
      <c r="A39" s="3"/>
      <c r="B39" s="3"/>
      <c r="C39" s="3"/>
      <c r="D39" s="3"/>
      <c r="E39" s="3"/>
      <c r="F39" s="3"/>
      <c r="G39" s="3"/>
      <c r="H39" s="3"/>
      <c r="I39" s="3"/>
      <c r="J39" s="3"/>
      <c r="K39" s="3"/>
      <c r="L39" s="3"/>
      <c r="M39" s="3"/>
      <c r="N39" s="3"/>
      <c r="O39" s="3"/>
    </row>
    <row r="40" spans="1:15" x14ac:dyDescent="0.25">
      <c r="A40" s="3"/>
      <c r="B40" s="3"/>
      <c r="C40" s="3"/>
      <c r="D40" s="3"/>
      <c r="E40" s="3"/>
      <c r="F40" s="3"/>
      <c r="G40" s="3"/>
      <c r="H40" s="3"/>
      <c r="I40" s="3"/>
      <c r="J40" s="3"/>
      <c r="K40" s="3"/>
      <c r="L40" s="3"/>
      <c r="M40" s="3"/>
      <c r="N40" s="3"/>
      <c r="O40" s="3"/>
    </row>
    <row r="41" spans="1:15" x14ac:dyDescent="0.25">
      <c r="A41" s="3"/>
      <c r="B41" s="3"/>
      <c r="C41" s="3"/>
      <c r="D41" s="3"/>
      <c r="E41" s="3"/>
      <c r="F41" s="3"/>
      <c r="G41" s="3"/>
      <c r="H41" s="3"/>
      <c r="I41" s="3"/>
      <c r="J41" s="3"/>
      <c r="K41" s="3"/>
      <c r="L41" s="3"/>
      <c r="M41" s="3"/>
      <c r="N41" s="3"/>
      <c r="O41" s="3"/>
    </row>
    <row r="42" spans="1:15" x14ac:dyDescent="0.25">
      <c r="A42" s="3"/>
      <c r="B42" s="3"/>
      <c r="C42" s="3"/>
      <c r="D42" s="3"/>
      <c r="E42" s="3"/>
      <c r="F42" s="3"/>
      <c r="G42" s="3"/>
      <c r="H42" s="3"/>
      <c r="I42" s="3"/>
      <c r="J42" s="3"/>
      <c r="K42" s="3"/>
      <c r="L42" s="3"/>
      <c r="M42" s="3"/>
      <c r="N42" s="3"/>
      <c r="O42" s="3"/>
    </row>
    <row r="43" spans="1:15" ht="33.75" customHeight="1" x14ac:dyDescent="0.25">
      <c r="A43" s="3"/>
      <c r="B43" s="3"/>
      <c r="C43" s="3"/>
      <c r="D43" s="3"/>
      <c r="E43" s="3"/>
      <c r="F43" s="3"/>
      <c r="G43" s="3"/>
      <c r="H43" s="3"/>
      <c r="I43" s="3"/>
      <c r="J43" s="3"/>
      <c r="K43" s="3"/>
      <c r="L43" s="3"/>
      <c r="M43" s="3"/>
      <c r="N43" s="3"/>
      <c r="O43" s="3"/>
    </row>
  </sheetData>
  <mergeCells count="21">
    <mergeCell ref="B24:N24"/>
    <mergeCell ref="I22:K22"/>
    <mergeCell ref="B22:D22"/>
    <mergeCell ref="B4:O4"/>
    <mergeCell ref="B1:O1"/>
    <mergeCell ref="B2:N3"/>
    <mergeCell ref="O5:O8"/>
    <mergeCell ref="E5:N5"/>
    <mergeCell ref="E6:N7"/>
    <mergeCell ref="I12:I13"/>
    <mergeCell ref="I14:I15"/>
    <mergeCell ref="I16:I17"/>
    <mergeCell ref="I18:I19"/>
    <mergeCell ref="I20:I21"/>
    <mergeCell ref="I10:N10"/>
    <mergeCell ref="B10:G10"/>
    <mergeCell ref="B12:B13"/>
    <mergeCell ref="B14:B15"/>
    <mergeCell ref="B16:B17"/>
    <mergeCell ref="B18:B19"/>
    <mergeCell ref="B20:B21"/>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2018-06-12T02:21:22Z</dcterms:created>
  <dcterms:modified xsi:type="dcterms:W3CDTF">2018-06-12T05:50:27Z</dcterms:modified>
</cp:coreProperties>
</file>