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o\Documents\"/>
    </mc:Choice>
  </mc:AlternateContent>
  <xr:revisionPtr revIDLastSave="0" documentId="8_{99A3F9B5-8C55-431F-AF0A-3CB53B650BE5}" xr6:coauthVersionLast="33" xr6:coauthVersionMax="33" xr10:uidLastSave="{00000000-0000-0000-0000-000000000000}"/>
  <bookViews>
    <workbookView xWindow="0" yWindow="0" windowWidth="28800" windowHeight="12225" xr2:uid="{5E1B9A84-4898-4845-A04C-2D613680116A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2" i="1" l="1"/>
  <c r="D19" i="1"/>
  <c r="D16" i="1"/>
  <c r="D17" i="1"/>
  <c r="G13" i="1"/>
  <c r="E13" i="1"/>
  <c r="D12" i="1"/>
  <c r="F6" i="1"/>
  <c r="F7" i="1"/>
  <c r="F8" i="1"/>
  <c r="D4" i="1"/>
  <c r="F5" i="1"/>
  <c r="G9" i="1" s="1"/>
  <c r="E9" i="1"/>
  <c r="D8" i="1"/>
  <c r="D7" i="1"/>
  <c r="D6" i="1"/>
</calcChain>
</file>

<file path=xl/sharedStrings.xml><?xml version="1.0" encoding="utf-8"?>
<sst xmlns="http://schemas.openxmlformats.org/spreadsheetml/2006/main" count="31" uniqueCount="26">
  <si>
    <t>CASO</t>
  </si>
  <si>
    <t>FAMILIA SANCHEZ</t>
  </si>
  <si>
    <t>AREA DE TRABAJO</t>
  </si>
  <si>
    <t>Cultivos de Café</t>
  </si>
  <si>
    <t>20m x 5m</t>
  </si>
  <si>
    <t xml:space="preserve">AREA </t>
  </si>
  <si>
    <t>Cultivos de Frutales</t>
  </si>
  <si>
    <t>Cultivos de Potreros</t>
  </si>
  <si>
    <t>16m x 9m</t>
  </si>
  <si>
    <t>1.25 Hect.</t>
  </si>
  <si>
    <t>6m x 6m</t>
  </si>
  <si>
    <t>Casa Familiar</t>
  </si>
  <si>
    <t>15m x 25m</t>
  </si>
  <si>
    <t>Almacenamiento Café</t>
  </si>
  <si>
    <t>EN METROS (Medida 1 x Medida 2) o En caso de Hectareas (area*1000)</t>
  </si>
  <si>
    <t>EN HECTAREAS (Total en Metros/1000)</t>
  </si>
  <si>
    <t>Total en Metros</t>
  </si>
  <si>
    <t>Total en Hectareas</t>
  </si>
  <si>
    <t>Cultivo Adicional</t>
  </si>
  <si>
    <t>EN METROS (Medida 1 x Medida 2) o En caso de Hectareas (area*10000)</t>
  </si>
  <si>
    <t>EN HECTAREAS (Total en Metros/10000)</t>
  </si>
  <si>
    <t>Area Total en Metros de Cultivos</t>
  </si>
  <si>
    <t>Area Total en Metros de Cultivos Adicional a comprar</t>
  </si>
  <si>
    <t>Area Total en Metros de la Familia Sanchez</t>
  </si>
  <si>
    <t>Area Total en Metros de cada Hermano ( Area total de la familia / 4 hermanos)</t>
  </si>
  <si>
    <t>Alambre Requerido en Metros para cubrir la demanda de la Familia Sanchez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</si>
</sst>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5" borderId="1" xfId="0" applyFont="1" applyFill="1" applyBorder="1"/>
    <xf numFmtId="0" fontId="0" fillId="0" borderId="5" xfId="0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52DC-F8E1-4078-800F-8EE2C79ED76A}">
  <dimension ref="A1:G27"/>
  <sheetViews>
    <sheetView tabSelected="1" zoomScaleNormal="100" workbookViewId="0">
      <selection activeCell="H25" sqref="H25"/>
    </sheetView>
  </sheetViews>
  <sheetFormatPr baseColWidth="10" defaultRowHeight="15" x14ac:dyDescent="0.25"/>
  <cols>
    <col min="2" max="2" width="9.7109375" customWidth="1"/>
    <col min="3" max="3" width="10.42578125" customWidth="1"/>
    <col min="4" max="4" width="14.7109375" customWidth="1"/>
    <col min="5" max="5" width="17.42578125" customWidth="1"/>
    <col min="6" max="6" width="17.5703125" customWidth="1"/>
  </cols>
  <sheetData>
    <row r="1" spans="1:7" ht="15.75" x14ac:dyDescent="0.25">
      <c r="A1" s="16" t="s">
        <v>0</v>
      </c>
      <c r="B1" s="17"/>
      <c r="C1" s="14" t="s">
        <v>1</v>
      </c>
      <c r="D1" s="15"/>
      <c r="E1" s="15"/>
      <c r="F1" s="15"/>
      <c r="G1" s="15"/>
    </row>
    <row r="2" spans="1:7" x14ac:dyDescent="0.25">
      <c r="A2" s="3"/>
      <c r="B2" s="3"/>
      <c r="C2" s="3"/>
      <c r="D2" s="3"/>
      <c r="E2" s="3"/>
    </row>
    <row r="3" spans="1:7" ht="41.25" customHeight="1" x14ac:dyDescent="0.25">
      <c r="A3" s="5" t="s">
        <v>2</v>
      </c>
      <c r="B3" s="5"/>
      <c r="C3" s="4" t="s">
        <v>5</v>
      </c>
      <c r="D3" s="8" t="s">
        <v>19</v>
      </c>
      <c r="E3" s="9"/>
      <c r="F3" s="10" t="s">
        <v>20</v>
      </c>
      <c r="G3" s="11"/>
    </row>
    <row r="4" spans="1:7" x14ac:dyDescent="0.25">
      <c r="A4" s="7" t="s">
        <v>3</v>
      </c>
      <c r="B4" s="7"/>
      <c r="C4" s="6" t="s">
        <v>9</v>
      </c>
      <c r="D4" s="1">
        <f>1.25*10000</f>
        <v>12500</v>
      </c>
      <c r="E4" s="1"/>
      <c r="F4" s="1">
        <v>1.25</v>
      </c>
      <c r="G4" s="1"/>
    </row>
    <row r="5" spans="1:7" x14ac:dyDescent="0.25">
      <c r="A5" s="7" t="s">
        <v>6</v>
      </c>
      <c r="B5" s="7"/>
      <c r="C5" s="6" t="s">
        <v>4</v>
      </c>
      <c r="D5" s="1">
        <v>100</v>
      </c>
      <c r="E5" s="1"/>
      <c r="F5" s="1">
        <f>D5/10000</f>
        <v>0.01</v>
      </c>
      <c r="G5" s="1"/>
    </row>
    <row r="6" spans="1:7" x14ac:dyDescent="0.25">
      <c r="A6" s="7" t="s">
        <v>7</v>
      </c>
      <c r="B6" s="7"/>
      <c r="C6" s="6" t="s">
        <v>8</v>
      </c>
      <c r="D6" s="1">
        <f>16*9</f>
        <v>144</v>
      </c>
      <c r="E6" s="1"/>
      <c r="F6" s="1">
        <f t="shared" ref="F6:F8" si="0">D6/10000</f>
        <v>1.44E-2</v>
      </c>
      <c r="G6" s="1"/>
    </row>
    <row r="7" spans="1:7" x14ac:dyDescent="0.25">
      <c r="A7" s="7" t="s">
        <v>13</v>
      </c>
      <c r="B7" s="7"/>
      <c r="C7" s="6" t="s">
        <v>10</v>
      </c>
      <c r="D7" s="1">
        <f>6*6</f>
        <v>36</v>
      </c>
      <c r="E7" s="1"/>
      <c r="F7" s="1">
        <f t="shared" si="0"/>
        <v>3.5999999999999999E-3</v>
      </c>
      <c r="G7" s="1"/>
    </row>
    <row r="8" spans="1:7" x14ac:dyDescent="0.25">
      <c r="A8" s="7" t="s">
        <v>11</v>
      </c>
      <c r="B8" s="7"/>
      <c r="C8" s="6" t="s">
        <v>12</v>
      </c>
      <c r="D8" s="1">
        <f>15*25</f>
        <v>375</v>
      </c>
      <c r="E8" s="1"/>
      <c r="F8" s="1">
        <f t="shared" si="0"/>
        <v>3.7499999999999999E-2</v>
      </c>
      <c r="G8" s="1"/>
    </row>
    <row r="9" spans="1:7" x14ac:dyDescent="0.25">
      <c r="A9" s="3"/>
      <c r="B9" s="3"/>
      <c r="C9" s="13"/>
      <c r="D9" s="12" t="s">
        <v>16</v>
      </c>
      <c r="E9" s="6">
        <f>SUM(D4:E8)</f>
        <v>13155</v>
      </c>
      <c r="F9" s="4" t="s">
        <v>17</v>
      </c>
      <c r="G9" s="6">
        <f>SUM(F4:G8)</f>
        <v>1.3155000000000001</v>
      </c>
    </row>
    <row r="11" spans="1:7" x14ac:dyDescent="0.25">
      <c r="A11" s="5" t="s">
        <v>2</v>
      </c>
      <c r="B11" s="5"/>
      <c r="C11" s="4" t="s">
        <v>5</v>
      </c>
      <c r="D11" s="8" t="s">
        <v>14</v>
      </c>
      <c r="E11" s="9"/>
      <c r="F11" s="10" t="s">
        <v>15</v>
      </c>
      <c r="G11" s="11"/>
    </row>
    <row r="12" spans="1:7" x14ac:dyDescent="0.25">
      <c r="A12" s="7" t="s">
        <v>18</v>
      </c>
      <c r="B12" s="7"/>
      <c r="C12" s="6" t="s">
        <v>9</v>
      </c>
      <c r="D12" s="1">
        <f>1.25*10000</f>
        <v>12500</v>
      </c>
      <c r="E12" s="1"/>
      <c r="F12" s="1">
        <v>1.25</v>
      </c>
      <c r="G12" s="1"/>
    </row>
    <row r="13" spans="1:7" x14ac:dyDescent="0.25">
      <c r="D13" s="12" t="s">
        <v>16</v>
      </c>
      <c r="E13" s="6">
        <f>D12</f>
        <v>12500</v>
      </c>
      <c r="F13" s="4" t="s">
        <v>17</v>
      </c>
      <c r="G13" s="6">
        <f>F12</f>
        <v>1.25</v>
      </c>
    </row>
    <row r="16" spans="1:7" x14ac:dyDescent="0.25">
      <c r="A16" s="7" t="s">
        <v>21</v>
      </c>
      <c r="B16" s="7"/>
      <c r="C16" s="7"/>
      <c r="D16" s="18">
        <f>E9</f>
        <v>13155</v>
      </c>
    </row>
    <row r="17" spans="1:4" x14ac:dyDescent="0.25">
      <c r="A17" s="19" t="s">
        <v>22</v>
      </c>
      <c r="B17" s="19"/>
      <c r="C17" s="19"/>
      <c r="D17" s="20">
        <f>E13</f>
        <v>12500</v>
      </c>
    </row>
    <row r="18" spans="1:4" x14ac:dyDescent="0.25">
      <c r="A18" s="19"/>
      <c r="B18" s="19"/>
      <c r="C18" s="19"/>
      <c r="D18" s="20"/>
    </row>
    <row r="19" spans="1:4" x14ac:dyDescent="0.25">
      <c r="A19" s="23" t="s">
        <v>23</v>
      </c>
      <c r="B19" s="23"/>
      <c r="C19" s="23"/>
      <c r="D19" s="22">
        <f>SUM(D16+D17)</f>
        <v>25655</v>
      </c>
    </row>
    <row r="20" spans="1:4" ht="21" customHeight="1" x14ac:dyDescent="0.25">
      <c r="A20" s="23"/>
      <c r="B20" s="23"/>
      <c r="C20" s="23"/>
      <c r="D20" s="22"/>
    </row>
    <row r="22" spans="1:4" x14ac:dyDescent="0.25">
      <c r="A22" s="21" t="s">
        <v>24</v>
      </c>
      <c r="B22" s="21"/>
      <c r="C22" s="21"/>
      <c r="D22" s="2">
        <f>D19/4</f>
        <v>6413.75</v>
      </c>
    </row>
    <row r="23" spans="1:4" ht="28.5" customHeight="1" x14ac:dyDescent="0.25">
      <c r="A23" s="21"/>
      <c r="B23" s="21"/>
      <c r="C23" s="21"/>
      <c r="D23" s="2"/>
    </row>
    <row r="25" spans="1:4" ht="15" customHeight="1" x14ac:dyDescent="0.25">
      <c r="A25" s="21" t="s">
        <v>25</v>
      </c>
      <c r="B25" s="21"/>
      <c r="C25" s="21"/>
      <c r="D25" s="22">
        <f>D19</f>
        <v>25655</v>
      </c>
    </row>
    <row r="26" spans="1:4" ht="15" customHeight="1" x14ac:dyDescent="0.25">
      <c r="A26" s="21"/>
      <c r="B26" s="21"/>
      <c r="C26" s="21"/>
      <c r="D26" s="22"/>
    </row>
    <row r="27" spans="1:4" ht="15.75" customHeight="1" x14ac:dyDescent="0.25">
      <c r="A27" s="21"/>
      <c r="B27" s="21"/>
      <c r="C27" s="21"/>
      <c r="D27" s="22"/>
    </row>
  </sheetData>
  <mergeCells count="37">
    <mergeCell ref="A19:C20"/>
    <mergeCell ref="D19:D20"/>
    <mergeCell ref="A22:C23"/>
    <mergeCell ref="D22:D23"/>
    <mergeCell ref="A25:C27"/>
    <mergeCell ref="D25:D27"/>
    <mergeCell ref="A12:B12"/>
    <mergeCell ref="D12:E12"/>
    <mergeCell ref="F12:G12"/>
    <mergeCell ref="A16:C16"/>
    <mergeCell ref="A17:C18"/>
    <mergeCell ref="D17:D18"/>
    <mergeCell ref="A9:C9"/>
    <mergeCell ref="A1:B1"/>
    <mergeCell ref="C1:G1"/>
    <mergeCell ref="A11:B11"/>
    <mergeCell ref="D11:E11"/>
    <mergeCell ref="F11:G11"/>
    <mergeCell ref="F3:G3"/>
    <mergeCell ref="F4:G4"/>
    <mergeCell ref="F5:G5"/>
    <mergeCell ref="F6:G6"/>
    <mergeCell ref="F7:G7"/>
    <mergeCell ref="F8:G8"/>
    <mergeCell ref="A7:B7"/>
    <mergeCell ref="A8:B8"/>
    <mergeCell ref="D3:E3"/>
    <mergeCell ref="D4:E4"/>
    <mergeCell ref="D5:E5"/>
    <mergeCell ref="D6:E6"/>
    <mergeCell ref="D7:E7"/>
    <mergeCell ref="D8:E8"/>
    <mergeCell ref="A3:B3"/>
    <mergeCell ref="A2:E2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oliva</dc:creator>
  <cp:lastModifiedBy>Piero Oliva</cp:lastModifiedBy>
  <dcterms:created xsi:type="dcterms:W3CDTF">2018-06-17T02:08:27Z</dcterms:created>
  <dcterms:modified xsi:type="dcterms:W3CDTF">2018-06-17T02:44:06Z</dcterms:modified>
</cp:coreProperties>
</file>