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240" windowHeight="126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39" i="1" l="1"/>
  <c r="F38" i="1"/>
  <c r="E38" i="1"/>
  <c r="C38" i="1"/>
  <c r="F37" i="1"/>
  <c r="E37" i="1"/>
  <c r="C37" i="1"/>
  <c r="F36" i="1"/>
  <c r="E36" i="1"/>
  <c r="C36" i="1"/>
  <c r="F35" i="1"/>
  <c r="E35" i="1"/>
  <c r="C35" i="1"/>
  <c r="F34" i="1"/>
  <c r="E34" i="1"/>
  <c r="C34" i="1"/>
  <c r="F33" i="1"/>
  <c r="E33" i="1"/>
  <c r="C33" i="1"/>
  <c r="F32" i="1"/>
  <c r="E32" i="1"/>
  <c r="C32" i="1"/>
  <c r="F31" i="1"/>
  <c r="E31" i="1"/>
  <c r="C31" i="1"/>
  <c r="F30" i="1"/>
  <c r="E30" i="1"/>
  <c r="C30" i="1"/>
  <c r="F29" i="1"/>
  <c r="E29" i="1"/>
  <c r="C29" i="1"/>
  <c r="F28" i="1"/>
  <c r="E28" i="1"/>
  <c r="C28" i="1"/>
  <c r="F27" i="1"/>
  <c r="E27" i="1"/>
  <c r="C27" i="1"/>
  <c r="F26" i="1"/>
  <c r="E26" i="1"/>
  <c r="C26" i="1"/>
  <c r="F25" i="1"/>
  <c r="E25" i="1"/>
  <c r="C25" i="1"/>
  <c r="F24" i="1"/>
  <c r="E24" i="1"/>
  <c r="C24" i="1"/>
</calcChain>
</file>

<file path=xl/sharedStrings.xml><?xml version="1.0" encoding="utf-8"?>
<sst xmlns="http://schemas.openxmlformats.org/spreadsheetml/2006/main" count="30" uniqueCount="27">
  <si>
    <t>PROMEDIO DE GOLES INTERVALOS</t>
  </si>
  <si>
    <t>FRECUENCIA</t>
  </si>
  <si>
    <t>FRECUENCIA RELATIVA</t>
  </si>
  <si>
    <t>FRECUENCIA ACUMULADA</t>
  </si>
  <si>
    <t>FRECUENCIA RELATIVA ACUMULADA</t>
  </si>
  <si>
    <t>PORCENTAJE</t>
  </si>
  <si>
    <t>TOTAL</t>
  </si>
  <si>
    <t>AÑO DE REALIZACION</t>
  </si>
  <si>
    <t>DONDE SE REALIZO</t>
  </si>
  <si>
    <t>PROMEDIO DE GOL</t>
  </si>
  <si>
    <t>Italia</t>
  </si>
  <si>
    <t>Sudafrica</t>
  </si>
  <si>
    <t>Alemania</t>
  </si>
  <si>
    <t>Corea y japon</t>
  </si>
  <si>
    <t>Mexico</t>
  </si>
  <si>
    <t>Francia</t>
  </si>
  <si>
    <t>Brasil</t>
  </si>
  <si>
    <t>Argentina</t>
  </si>
  <si>
    <t>Estados Unidos</t>
  </si>
  <si>
    <t>Chile</t>
  </si>
  <si>
    <t>Inglaterra</t>
  </si>
  <si>
    <t>España</t>
  </si>
  <si>
    <t>suecia</t>
  </si>
  <si>
    <t>Suiza</t>
  </si>
  <si>
    <t>ELICIO MEDINA MONTERO</t>
  </si>
  <si>
    <t>UnidUnidad 1. 2. TABULACIÓN Y GRÁFICASad 1. 2. TABULACIÓN Y GRÁFICAS</t>
  </si>
  <si>
    <t>Matemática aplicada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</si>
</sst>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2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3" xfId="2" applyFont="1" applyBorder="1" applyAlignment="1">
      <alignment horizontal="center"/>
    </xf>
    <xf numFmtId="9" fontId="0" fillId="0" borderId="9" xfId="2" applyFont="1" applyBorder="1" applyAlignment="1">
      <alignment horizontal="center"/>
    </xf>
    <xf numFmtId="9" fontId="0" fillId="0" borderId="12" xfId="2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1" fontId="3" fillId="2" borderId="5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18" xfId="0" applyBorder="1"/>
    <xf numFmtId="0" fontId="0" fillId="0" borderId="18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20" xfId="0" applyBorder="1"/>
    <xf numFmtId="0" fontId="0" fillId="0" borderId="20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5" xfId="0" applyBorder="1"/>
    <xf numFmtId="0" fontId="0" fillId="0" borderId="14" xfId="0" applyBorder="1"/>
    <xf numFmtId="0" fontId="0" fillId="0" borderId="27" xfId="0" applyBorder="1"/>
    <xf numFmtId="0" fontId="0" fillId="0" borderId="13" xfId="0" applyBorder="1"/>
    <xf numFmtId="0" fontId="5" fillId="0" borderId="26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2" fontId="0" fillId="0" borderId="28" xfId="0" applyNumberFormat="1" applyBorder="1" applyAlignment="1">
      <alignment horizontal="center" vertical="center" wrapText="1"/>
    </xf>
    <xf numFmtId="0" fontId="0" fillId="0" borderId="0" xfId="0" applyBorder="1"/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0" xfId="1" applyNumberFormat="1" applyFont="1" applyBorder="1"/>
  </cellXfs>
  <cellStyles count="3">
    <cellStyle name="Millares" xfId="1" builtinId="3"/>
    <cellStyle name="Normal" xfId="0" builtinId="0"/>
    <cellStyle name="Porcentaje" xfId="2" builtinId="5"/>
  </cellStyles>
  <dxfs count="6">
    <dxf>
      <alignment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US"/>
              <a:t>FRECUENCIA  DE GOLES ANOTADOS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8709109313554237"/>
          <c:y val="0.12931142335624868"/>
          <c:w val="0.47587469655030323"/>
          <c:h val="0.77461803014930586"/>
        </c:manualLayout>
      </c:layout>
      <c:pieChart>
        <c:varyColors val="1"/>
        <c:ser>
          <c:idx val="0"/>
          <c:order val="0"/>
          <c:explosion val="25"/>
          <c:dPt>
            <c:idx val="3"/>
            <c:bubble3D val="0"/>
            <c:spPr>
              <a:solidFill>
                <a:srgbClr val="FFFF00"/>
              </a:solidFill>
            </c:spPr>
          </c:dPt>
          <c:dPt>
            <c:idx val="11"/>
            <c:bubble3D val="0"/>
            <c:spPr>
              <a:solidFill>
                <a:srgbClr val="FF0000"/>
              </a:solidFill>
              <a:effectLst>
                <a:innerShdw blurRad="114300">
                  <a:schemeClr val="bg1"/>
                </a:inn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dLbl>
              <c:idx val="1"/>
              <c:layout>
                <c:manualLayout>
                  <c:x val="-4.4833696129280766E-2"/>
                  <c:y val="0.1045021567506104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5.2208307579300027E-2"/>
                  <c:y val="7.04627965987761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5.7418236542957725E-2"/>
                  <c:y val="1.95666317974243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5.9693549398475362E-2"/>
                  <c:y val="-8.696118782117590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5.9034246145852926E-2"/>
                  <c:y val="-5.95922835834693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4.0283070418245498E-2"/>
                  <c:y val="-8.52986044623492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2.492381285103867E-2"/>
                  <c:y val="-0.1123706292299127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7.1637419042756209E-2"/>
                  <c:y val="-1.9807226652893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layout>
                <c:manualLayout>
                  <c:x val="6.9362106187238537E-2"/>
                  <c:y val="1.95666317974243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layout>
                <c:manualLayout>
                  <c:x val="5.9601282774806731E-2"/>
                  <c:y val="7.4167082482623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3"/>
              <c:layout>
                <c:manualLayout>
                  <c:x val="4.9951537627762402E-2"/>
                  <c:y val="9.7094751503426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numRef>
              <c:f>Hoja1!$A$24:$A$38</c:f>
              <c:numCache>
                <c:formatCode>0.00</c:formatCode>
                <c:ptCount val="15"/>
                <c:pt idx="0">
                  <c:v>2.21</c:v>
                </c:pt>
                <c:pt idx="1">
                  <c:v>2.27</c:v>
                </c:pt>
                <c:pt idx="2">
                  <c:v>2.2999999999999998</c:v>
                </c:pt>
                <c:pt idx="3">
                  <c:v>2.52</c:v>
                </c:pt>
                <c:pt idx="4">
                  <c:v>2.54</c:v>
                </c:pt>
                <c:pt idx="5">
                  <c:v>2.5499999999999998</c:v>
                </c:pt>
                <c:pt idx="6">
                  <c:v>2.67</c:v>
                </c:pt>
                <c:pt idx="7">
                  <c:v>2.68</c:v>
                </c:pt>
                <c:pt idx="8">
                  <c:v>2.71</c:v>
                </c:pt>
                <c:pt idx="9">
                  <c:v>2.78</c:v>
                </c:pt>
                <c:pt idx="10">
                  <c:v>2.81</c:v>
                </c:pt>
                <c:pt idx="11">
                  <c:v>2.97</c:v>
                </c:pt>
                <c:pt idx="12">
                  <c:v>3.6</c:v>
                </c:pt>
                <c:pt idx="13">
                  <c:v>4</c:v>
                </c:pt>
                <c:pt idx="14">
                  <c:v>5.36</c:v>
                </c:pt>
              </c:numCache>
            </c:numRef>
          </c:cat>
          <c:val>
            <c:numRef>
              <c:f>Hoja1!$F$24:$F$38</c:f>
              <c:numCache>
                <c:formatCode>0%</c:formatCode>
                <c:ptCount val="15"/>
                <c:pt idx="0">
                  <c:v>6.25E-2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0.125</c:v>
                </c:pt>
                <c:pt idx="10">
                  <c:v>6.25E-2</c:v>
                </c:pt>
                <c:pt idx="11">
                  <c:v>6.25E-2</c:v>
                </c:pt>
                <c:pt idx="12">
                  <c:v>6.25E-2</c:v>
                </c:pt>
                <c:pt idx="13">
                  <c:v>6.25E-2</c:v>
                </c:pt>
                <c:pt idx="14">
                  <c:v>6.25E-2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cat>
            <c:numRef>
              <c:f>Hoja1!$A$5:$A$21</c:f>
              <c:numCache>
                <c:formatCode>General</c:formatCode>
                <c:ptCount val="17"/>
                <c:pt idx="0">
                  <c:v>2014</c:v>
                </c:pt>
                <c:pt idx="1">
                  <c:v>2010</c:v>
                </c:pt>
                <c:pt idx="2">
                  <c:v>2006</c:v>
                </c:pt>
                <c:pt idx="3">
                  <c:v>2002</c:v>
                </c:pt>
                <c:pt idx="4">
                  <c:v>1998</c:v>
                </c:pt>
                <c:pt idx="5">
                  <c:v>1994</c:v>
                </c:pt>
                <c:pt idx="6">
                  <c:v>1990</c:v>
                </c:pt>
                <c:pt idx="7">
                  <c:v>1986</c:v>
                </c:pt>
                <c:pt idx="8">
                  <c:v>1982</c:v>
                </c:pt>
                <c:pt idx="9">
                  <c:v>1978</c:v>
                </c:pt>
                <c:pt idx="10">
                  <c:v>1974</c:v>
                </c:pt>
                <c:pt idx="11">
                  <c:v>1970</c:v>
                </c:pt>
                <c:pt idx="12">
                  <c:v>1966</c:v>
                </c:pt>
                <c:pt idx="13">
                  <c:v>1962</c:v>
                </c:pt>
                <c:pt idx="14">
                  <c:v>1958</c:v>
                </c:pt>
                <c:pt idx="15">
                  <c:v>1954</c:v>
                </c:pt>
                <c:pt idx="16">
                  <c:v>1950</c:v>
                </c:pt>
              </c:numCache>
            </c:numRef>
          </c:cat>
          <c:val>
            <c:numRef>
              <c:f>Hoja1!$C$5:$C$21</c:f>
              <c:numCache>
                <c:formatCode>0.00</c:formatCode>
                <c:ptCount val="17"/>
                <c:pt idx="0">
                  <c:v>2.671875</c:v>
                </c:pt>
                <c:pt idx="1">
                  <c:v>2.265625</c:v>
                </c:pt>
                <c:pt idx="2">
                  <c:v>2.296875</c:v>
                </c:pt>
                <c:pt idx="3">
                  <c:v>2.515625</c:v>
                </c:pt>
                <c:pt idx="4">
                  <c:v>2.671875</c:v>
                </c:pt>
                <c:pt idx="5">
                  <c:v>2.7115384615384617</c:v>
                </c:pt>
                <c:pt idx="6">
                  <c:v>2.2115384615384617</c:v>
                </c:pt>
                <c:pt idx="7">
                  <c:v>2.5384615384615383</c:v>
                </c:pt>
                <c:pt idx="8">
                  <c:v>2.8076923076923075</c:v>
                </c:pt>
                <c:pt idx="9">
                  <c:v>2.6842105263157894</c:v>
                </c:pt>
                <c:pt idx="10">
                  <c:v>2.5526315789473686</c:v>
                </c:pt>
                <c:pt idx="11">
                  <c:v>2.96875</c:v>
                </c:pt>
                <c:pt idx="12">
                  <c:v>2.78125</c:v>
                </c:pt>
                <c:pt idx="13">
                  <c:v>2.78125</c:v>
                </c:pt>
                <c:pt idx="14">
                  <c:v>3.6</c:v>
                </c:pt>
                <c:pt idx="15">
                  <c:v>5.384615384615385</c:v>
                </c:pt>
                <c:pt idx="16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5946880"/>
        <c:axId val="186047488"/>
      </c:barChart>
      <c:catAx>
        <c:axId val="18594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86047488"/>
        <c:crosses val="autoZero"/>
        <c:auto val="1"/>
        <c:lblAlgn val="ctr"/>
        <c:lblOffset val="100"/>
        <c:noMultiLvlLbl val="0"/>
      </c:catAx>
      <c:valAx>
        <c:axId val="1860474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crossAx val="185946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1025" name="AutoShape 1" descr="Resultado de imagen para balones de futbol dibujo"/>
        <xdr:cNvSpPr>
          <a:spLocks noChangeAspect="1" noChangeArrowheads="1"/>
        </xdr:cNvSpPr>
      </xdr:nvSpPr>
      <xdr:spPr bwMode="auto">
        <a:xfrm>
          <a:off x="740092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304800</xdr:colOff>
      <xdr:row>5</xdr:row>
      <xdr:rowOff>114300</xdr:rowOff>
    </xdr:to>
    <xdr:sp macro="" textlink="">
      <xdr:nvSpPr>
        <xdr:cNvPr id="1026" name="AutoShape 2" descr="Resultado de imagen para balones de futbol dibujo"/>
        <xdr:cNvSpPr>
          <a:spLocks noChangeAspect="1" noChangeArrowheads="1"/>
        </xdr:cNvSpPr>
      </xdr:nvSpPr>
      <xdr:spPr bwMode="auto">
        <a:xfrm>
          <a:off x="644842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114300</xdr:rowOff>
    </xdr:to>
    <xdr:sp macro="" textlink="">
      <xdr:nvSpPr>
        <xdr:cNvPr id="1028" name="AutoShape 4" descr="Resultado de imagen para balones de futbol dibujo"/>
        <xdr:cNvSpPr>
          <a:spLocks noChangeAspect="1" noChangeArrowheads="1"/>
        </xdr:cNvSpPr>
      </xdr:nvSpPr>
      <xdr:spPr bwMode="auto">
        <a:xfrm>
          <a:off x="6448425" y="490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114300</xdr:rowOff>
    </xdr:to>
    <xdr:sp macro="" textlink="">
      <xdr:nvSpPr>
        <xdr:cNvPr id="1029" name="AutoShape 5" descr="Resultado de imagen para balones de futbol dibujo"/>
        <xdr:cNvSpPr>
          <a:spLocks noChangeAspect="1" noChangeArrowheads="1"/>
        </xdr:cNvSpPr>
      </xdr:nvSpPr>
      <xdr:spPr bwMode="auto">
        <a:xfrm>
          <a:off x="762000" y="661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819149</xdr:colOff>
      <xdr:row>3</xdr:row>
      <xdr:rowOff>38101</xdr:rowOff>
    </xdr:from>
    <xdr:to>
      <xdr:col>15</xdr:col>
      <xdr:colOff>838200</xdr:colOff>
      <xdr:row>22</xdr:row>
      <xdr:rowOff>104775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1009651</xdr:colOff>
      <xdr:row>2</xdr:row>
      <xdr:rowOff>171451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763" t="6667" r="71298" b="85369"/>
        <a:stretch/>
      </xdr:blipFill>
      <xdr:spPr>
        <a:xfrm>
          <a:off x="0" y="0"/>
          <a:ext cx="2000251" cy="819151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43</xdr:row>
      <xdr:rowOff>0</xdr:rowOff>
    </xdr:from>
    <xdr:ext cx="304800" cy="304800"/>
    <xdr:sp macro="" textlink="">
      <xdr:nvSpPr>
        <xdr:cNvPr id="14" name="AutoShape 5" descr="Resultado de imagen para balones de futbol dibujo"/>
        <xdr:cNvSpPr>
          <a:spLocks noChangeAspect="1" noChangeArrowheads="1"/>
        </xdr:cNvSpPr>
      </xdr:nvSpPr>
      <xdr:spPr bwMode="auto">
        <a:xfrm>
          <a:off x="990600" y="288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8</xdr:col>
      <xdr:colOff>704849</xdr:colOff>
      <xdr:row>22</xdr:row>
      <xdr:rowOff>380999</xdr:rowOff>
    </xdr:from>
    <xdr:to>
      <xdr:col>15</xdr:col>
      <xdr:colOff>819149</xdr:colOff>
      <xdr:row>44</xdr:row>
      <xdr:rowOff>9525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2" displayName="Tabla2" ref="A4:C21" totalsRowShown="0" headerRowDxfId="0" headerRowBorderDxfId="4" tableBorderDxfId="5">
  <autoFilter ref="A4:C21"/>
  <sortState ref="A5:C21">
    <sortCondition descending="1" ref="A5:A21"/>
  </sortState>
  <tableColumns count="3">
    <tableColumn id="1" name="AÑO DE REALIZACION" dataDxfId="3"/>
    <tableColumn id="2" name="DONDE SE REALIZO" dataDxfId="2"/>
    <tableColumn id="5" name="PROMEDIO DE GO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showGridLines="0" tabSelected="1" workbookViewId="0">
      <selection activeCell="A3" sqref="A3:P3"/>
    </sheetView>
  </sheetViews>
  <sheetFormatPr baseColWidth="10" defaultRowHeight="15" x14ac:dyDescent="0.25"/>
  <cols>
    <col min="1" max="1" width="14.85546875" customWidth="1"/>
    <col min="2" max="2" width="20.28515625" customWidth="1"/>
    <col min="3" max="3" width="17.7109375" customWidth="1"/>
    <col min="4" max="4" width="20.28515625" customWidth="1"/>
    <col min="5" max="5" width="14.85546875" customWidth="1"/>
    <col min="6" max="6" width="14.5703125" customWidth="1"/>
    <col min="7" max="7" width="14.28515625" customWidth="1"/>
    <col min="9" max="19" width="12.7109375" customWidth="1"/>
    <col min="20" max="25" width="8.42578125" customWidth="1"/>
  </cols>
  <sheetData>
    <row r="1" spans="1:16" ht="25.5" customHeight="1" x14ac:dyDescent="0.25">
      <c r="A1" s="35" t="s">
        <v>24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7"/>
    </row>
    <row r="2" spans="1:16" ht="25.5" customHeight="1" x14ac:dyDescent="0.25">
      <c r="A2" s="38" t="s">
        <v>26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40"/>
    </row>
    <row r="3" spans="1:16" ht="25.5" customHeight="1" thickBot="1" x14ac:dyDescent="0.3">
      <c r="A3" s="41" t="s">
        <v>25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3"/>
    </row>
    <row r="4" spans="1:16" ht="30.75" thickBot="1" x14ac:dyDescent="0.3">
      <c r="A4" s="44" t="s">
        <v>7</v>
      </c>
      <c r="B4" s="45" t="s">
        <v>8</v>
      </c>
      <c r="C4" s="46" t="s">
        <v>9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</row>
    <row r="5" spans="1:16" x14ac:dyDescent="0.25">
      <c r="A5" s="20">
        <v>2014</v>
      </c>
      <c r="B5" s="19" t="s">
        <v>16</v>
      </c>
      <c r="C5" s="21">
        <v>2.671875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30"/>
    </row>
    <row r="6" spans="1:16" x14ac:dyDescent="0.25">
      <c r="A6" s="23">
        <v>2010</v>
      </c>
      <c r="B6" s="22" t="s">
        <v>11</v>
      </c>
      <c r="C6" s="24">
        <v>2.265625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30"/>
    </row>
    <row r="7" spans="1:16" x14ac:dyDescent="0.25">
      <c r="A7" s="23">
        <v>2006</v>
      </c>
      <c r="B7" s="22" t="s">
        <v>12</v>
      </c>
      <c r="C7" s="24">
        <v>2.296875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30"/>
    </row>
    <row r="8" spans="1:16" x14ac:dyDescent="0.25">
      <c r="A8" s="23">
        <v>2002</v>
      </c>
      <c r="B8" s="22" t="s">
        <v>13</v>
      </c>
      <c r="C8" s="24">
        <v>2.515625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30"/>
    </row>
    <row r="9" spans="1:16" x14ac:dyDescent="0.25">
      <c r="A9" s="23">
        <v>1998</v>
      </c>
      <c r="B9" s="22" t="s">
        <v>15</v>
      </c>
      <c r="C9" s="24">
        <v>2.671875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30"/>
    </row>
    <row r="10" spans="1:16" x14ac:dyDescent="0.25">
      <c r="A10" s="23">
        <v>1994</v>
      </c>
      <c r="B10" s="22" t="s">
        <v>18</v>
      </c>
      <c r="C10" s="24">
        <v>2.7115384615384617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30"/>
    </row>
    <row r="11" spans="1:16" x14ac:dyDescent="0.25">
      <c r="A11" s="23">
        <v>1990</v>
      </c>
      <c r="B11" s="22" t="s">
        <v>10</v>
      </c>
      <c r="C11" s="24">
        <v>2.2115384615384617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30"/>
    </row>
    <row r="12" spans="1:16" x14ac:dyDescent="0.25">
      <c r="A12" s="23">
        <v>1986</v>
      </c>
      <c r="B12" s="22" t="s">
        <v>14</v>
      </c>
      <c r="C12" s="24">
        <v>2.5384615384615383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30"/>
    </row>
    <row r="13" spans="1:16" x14ac:dyDescent="0.25">
      <c r="A13" s="23">
        <v>1982</v>
      </c>
      <c r="B13" s="22" t="s">
        <v>21</v>
      </c>
      <c r="C13" s="24">
        <v>2.8076923076923075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30"/>
    </row>
    <row r="14" spans="1:16" x14ac:dyDescent="0.25">
      <c r="A14" s="23">
        <v>1978</v>
      </c>
      <c r="B14" s="22" t="s">
        <v>17</v>
      </c>
      <c r="C14" s="24">
        <v>2.6842105263157894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30"/>
    </row>
    <row r="15" spans="1:16" x14ac:dyDescent="0.25">
      <c r="A15" s="23">
        <v>1974</v>
      </c>
      <c r="B15" s="22" t="s">
        <v>12</v>
      </c>
      <c r="C15" s="24">
        <v>2.5526315789473686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30"/>
    </row>
    <row r="16" spans="1:16" x14ac:dyDescent="0.25">
      <c r="A16" s="23">
        <v>1970</v>
      </c>
      <c r="B16" s="22" t="s">
        <v>14</v>
      </c>
      <c r="C16" s="24">
        <v>2.96875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30"/>
    </row>
    <row r="17" spans="1:16" x14ac:dyDescent="0.25">
      <c r="A17" s="23">
        <v>1966</v>
      </c>
      <c r="B17" s="22" t="s">
        <v>20</v>
      </c>
      <c r="C17" s="24">
        <v>2.78125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30"/>
    </row>
    <row r="18" spans="1:16" x14ac:dyDescent="0.25">
      <c r="A18" s="23">
        <v>1962</v>
      </c>
      <c r="B18" s="22" t="s">
        <v>19</v>
      </c>
      <c r="C18" s="24">
        <v>2.78125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30"/>
    </row>
    <row r="19" spans="1:16" x14ac:dyDescent="0.25">
      <c r="A19" s="23">
        <v>1958</v>
      </c>
      <c r="B19" s="22" t="s">
        <v>22</v>
      </c>
      <c r="C19" s="24">
        <v>3.6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30"/>
    </row>
    <row r="20" spans="1:16" x14ac:dyDescent="0.25">
      <c r="A20" s="23">
        <v>1954</v>
      </c>
      <c r="B20" s="22" t="s">
        <v>23</v>
      </c>
      <c r="C20" s="24">
        <v>5.384615384615385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30"/>
    </row>
    <row r="21" spans="1:16" x14ac:dyDescent="0.25">
      <c r="A21" s="26">
        <v>1950</v>
      </c>
      <c r="B21" s="25" t="s">
        <v>16</v>
      </c>
      <c r="C21" s="27">
        <v>4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30"/>
    </row>
    <row r="22" spans="1:16" ht="15.75" thickBot="1" x14ac:dyDescent="0.3">
      <c r="A22" s="33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30"/>
    </row>
    <row r="23" spans="1:16" ht="36.75" thickBot="1" x14ac:dyDescent="0.3">
      <c r="A23" s="12" t="s">
        <v>0</v>
      </c>
      <c r="B23" s="13" t="s">
        <v>1</v>
      </c>
      <c r="C23" s="14" t="s">
        <v>2</v>
      </c>
      <c r="D23" s="13" t="s">
        <v>3</v>
      </c>
      <c r="E23" s="13" t="s">
        <v>4</v>
      </c>
      <c r="F23" s="15" t="s">
        <v>5</v>
      </c>
      <c r="G23" s="47"/>
      <c r="H23" s="47"/>
      <c r="I23" s="47"/>
      <c r="J23" s="47"/>
      <c r="K23" s="47"/>
      <c r="L23" s="47"/>
      <c r="M23" s="47"/>
      <c r="N23" s="47"/>
      <c r="O23" s="47"/>
      <c r="P23" s="30"/>
    </row>
    <row r="24" spans="1:16" x14ac:dyDescent="0.25">
      <c r="A24" s="48">
        <v>2.21</v>
      </c>
      <c r="B24" s="1">
        <v>1</v>
      </c>
      <c r="C24" s="4">
        <f>B24/16</f>
        <v>6.25E-2</v>
      </c>
      <c r="D24" s="4">
        <v>1</v>
      </c>
      <c r="E24" s="16">
        <f>D24/16</f>
        <v>6.25E-2</v>
      </c>
      <c r="F24" s="7">
        <f>B24/16</f>
        <v>6.25E-2</v>
      </c>
      <c r="G24" s="47"/>
      <c r="H24" s="47"/>
      <c r="I24" s="47"/>
      <c r="J24" s="47"/>
      <c r="K24" s="47"/>
      <c r="L24" s="47"/>
      <c r="M24" s="47"/>
      <c r="N24" s="47"/>
      <c r="O24" s="47"/>
      <c r="P24" s="30"/>
    </row>
    <row r="25" spans="1:16" x14ac:dyDescent="0.25">
      <c r="A25" s="49">
        <v>2.27</v>
      </c>
      <c r="B25" s="2">
        <v>1</v>
      </c>
      <c r="C25" s="5">
        <f t="shared" ref="C25:C38" si="0">B25/16</f>
        <v>6.25E-2</v>
      </c>
      <c r="D25" s="5">
        <v>2</v>
      </c>
      <c r="E25" s="17">
        <f t="shared" ref="E25:E38" si="1">D25/16</f>
        <v>0.125</v>
      </c>
      <c r="F25" s="8">
        <f t="shared" ref="F25:F38" si="2">B25/16</f>
        <v>6.25E-2</v>
      </c>
      <c r="G25" s="47"/>
      <c r="H25" s="47"/>
      <c r="I25" s="47"/>
      <c r="J25" s="47"/>
      <c r="K25" s="47"/>
      <c r="L25" s="47"/>
      <c r="M25" s="47"/>
      <c r="N25" s="47"/>
      <c r="O25" s="47"/>
      <c r="P25" s="30"/>
    </row>
    <row r="26" spans="1:16" x14ac:dyDescent="0.25">
      <c r="A26" s="49">
        <v>2.2999999999999998</v>
      </c>
      <c r="B26" s="2">
        <v>1</v>
      </c>
      <c r="C26" s="5">
        <f t="shared" si="0"/>
        <v>6.25E-2</v>
      </c>
      <c r="D26" s="5">
        <v>3</v>
      </c>
      <c r="E26" s="17">
        <f t="shared" si="1"/>
        <v>0.1875</v>
      </c>
      <c r="F26" s="8">
        <f t="shared" si="2"/>
        <v>6.25E-2</v>
      </c>
      <c r="G26" s="47"/>
      <c r="H26" s="47"/>
      <c r="I26" s="47"/>
      <c r="J26" s="47"/>
      <c r="K26" s="47"/>
      <c r="L26" s="47"/>
      <c r="M26" s="47"/>
      <c r="N26" s="47"/>
      <c r="O26" s="47"/>
      <c r="P26" s="30"/>
    </row>
    <row r="27" spans="1:16" x14ac:dyDescent="0.25">
      <c r="A27" s="49">
        <v>2.52</v>
      </c>
      <c r="B27" s="2">
        <v>1</v>
      </c>
      <c r="C27" s="5">
        <f t="shared" si="0"/>
        <v>6.25E-2</v>
      </c>
      <c r="D27" s="5">
        <v>4</v>
      </c>
      <c r="E27" s="17">
        <f t="shared" si="1"/>
        <v>0.25</v>
      </c>
      <c r="F27" s="8">
        <f t="shared" si="2"/>
        <v>6.25E-2</v>
      </c>
      <c r="G27" s="47"/>
      <c r="H27" s="47"/>
      <c r="I27" s="47"/>
      <c r="J27" s="47"/>
      <c r="K27" s="47"/>
      <c r="L27" s="47"/>
      <c r="M27" s="47"/>
      <c r="N27" s="47"/>
      <c r="O27" s="47"/>
      <c r="P27" s="30"/>
    </row>
    <row r="28" spans="1:16" x14ac:dyDescent="0.25">
      <c r="A28" s="49">
        <v>2.54</v>
      </c>
      <c r="B28" s="2">
        <v>1</v>
      </c>
      <c r="C28" s="5">
        <f t="shared" si="0"/>
        <v>6.25E-2</v>
      </c>
      <c r="D28" s="5">
        <v>5</v>
      </c>
      <c r="E28" s="17">
        <f t="shared" si="1"/>
        <v>0.3125</v>
      </c>
      <c r="F28" s="8">
        <f t="shared" si="2"/>
        <v>6.25E-2</v>
      </c>
      <c r="G28" s="47"/>
      <c r="H28" s="47"/>
      <c r="I28" s="47"/>
      <c r="J28" s="47"/>
      <c r="K28" s="47"/>
      <c r="L28" s="47"/>
      <c r="M28" s="47"/>
      <c r="N28" s="47"/>
      <c r="O28" s="47"/>
      <c r="P28" s="30"/>
    </row>
    <row r="29" spans="1:16" x14ac:dyDescent="0.25">
      <c r="A29" s="49">
        <v>2.5499999999999998</v>
      </c>
      <c r="B29" s="2">
        <v>1</v>
      </c>
      <c r="C29" s="5">
        <f t="shared" si="0"/>
        <v>6.25E-2</v>
      </c>
      <c r="D29" s="5">
        <v>6</v>
      </c>
      <c r="E29" s="17">
        <f t="shared" si="1"/>
        <v>0.375</v>
      </c>
      <c r="F29" s="8">
        <f t="shared" si="2"/>
        <v>6.25E-2</v>
      </c>
      <c r="G29" s="47"/>
      <c r="H29" s="47"/>
      <c r="I29" s="47"/>
      <c r="J29" s="47"/>
      <c r="K29" s="47"/>
      <c r="L29" s="47"/>
      <c r="M29" s="47"/>
      <c r="N29" s="47"/>
      <c r="O29" s="47"/>
      <c r="P29" s="30"/>
    </row>
    <row r="30" spans="1:16" x14ac:dyDescent="0.25">
      <c r="A30" s="49">
        <v>2.67</v>
      </c>
      <c r="B30" s="2">
        <v>1</v>
      </c>
      <c r="C30" s="5">
        <f t="shared" si="0"/>
        <v>6.25E-2</v>
      </c>
      <c r="D30" s="5">
        <v>7</v>
      </c>
      <c r="E30" s="17">
        <f t="shared" si="1"/>
        <v>0.4375</v>
      </c>
      <c r="F30" s="8">
        <f t="shared" si="2"/>
        <v>6.25E-2</v>
      </c>
      <c r="G30" s="47"/>
      <c r="H30" s="47"/>
      <c r="I30" s="47"/>
      <c r="J30" s="47"/>
      <c r="K30" s="47"/>
      <c r="L30" s="47"/>
      <c r="M30" s="47"/>
      <c r="N30" s="47"/>
      <c r="O30" s="47"/>
      <c r="P30" s="30"/>
    </row>
    <row r="31" spans="1:16" x14ac:dyDescent="0.25">
      <c r="A31" s="49">
        <v>2.68</v>
      </c>
      <c r="B31" s="2">
        <v>1</v>
      </c>
      <c r="C31" s="5">
        <f t="shared" si="0"/>
        <v>6.25E-2</v>
      </c>
      <c r="D31" s="5">
        <v>8</v>
      </c>
      <c r="E31" s="17">
        <f t="shared" si="1"/>
        <v>0.5</v>
      </c>
      <c r="F31" s="8">
        <f t="shared" si="2"/>
        <v>6.25E-2</v>
      </c>
      <c r="G31" s="47"/>
      <c r="H31" s="47"/>
      <c r="I31" s="47"/>
      <c r="J31" s="47"/>
      <c r="K31" s="47"/>
      <c r="L31" s="47"/>
      <c r="M31" s="47"/>
      <c r="N31" s="47"/>
      <c r="O31" s="47"/>
      <c r="P31" s="30"/>
    </row>
    <row r="32" spans="1:16" x14ac:dyDescent="0.25">
      <c r="A32" s="49">
        <v>2.71</v>
      </c>
      <c r="B32" s="2">
        <v>1</v>
      </c>
      <c r="C32" s="5">
        <f t="shared" si="0"/>
        <v>6.25E-2</v>
      </c>
      <c r="D32" s="5">
        <v>9</v>
      </c>
      <c r="E32" s="17">
        <f t="shared" si="1"/>
        <v>0.5625</v>
      </c>
      <c r="F32" s="8">
        <f t="shared" si="2"/>
        <v>6.25E-2</v>
      </c>
      <c r="G32" s="47"/>
      <c r="H32" s="47"/>
      <c r="I32" s="47"/>
      <c r="J32" s="47"/>
      <c r="K32" s="47"/>
      <c r="L32" s="47"/>
      <c r="M32" s="47"/>
      <c r="N32" s="47"/>
      <c r="O32" s="47"/>
      <c r="P32" s="30"/>
    </row>
    <row r="33" spans="1:16" x14ac:dyDescent="0.25">
      <c r="A33" s="49">
        <v>2.78</v>
      </c>
      <c r="B33" s="2">
        <v>2</v>
      </c>
      <c r="C33" s="5">
        <f t="shared" si="0"/>
        <v>0.125</v>
      </c>
      <c r="D33" s="5">
        <v>11</v>
      </c>
      <c r="E33" s="17">
        <f t="shared" si="1"/>
        <v>0.6875</v>
      </c>
      <c r="F33" s="8">
        <f t="shared" si="2"/>
        <v>0.125</v>
      </c>
      <c r="G33" s="47"/>
      <c r="H33" s="47"/>
      <c r="I33" s="47"/>
      <c r="J33" s="47"/>
      <c r="K33" s="47"/>
      <c r="L33" s="47"/>
      <c r="M33" s="47"/>
      <c r="N33" s="47"/>
      <c r="O33" s="47"/>
      <c r="P33" s="30"/>
    </row>
    <row r="34" spans="1:16" x14ac:dyDescent="0.25">
      <c r="A34" s="49">
        <v>2.81</v>
      </c>
      <c r="B34" s="2">
        <v>1</v>
      </c>
      <c r="C34" s="5">
        <f t="shared" si="0"/>
        <v>6.25E-2</v>
      </c>
      <c r="D34" s="5">
        <v>12</v>
      </c>
      <c r="E34" s="17">
        <f t="shared" si="1"/>
        <v>0.75</v>
      </c>
      <c r="F34" s="8">
        <f t="shared" si="2"/>
        <v>6.25E-2</v>
      </c>
      <c r="G34" s="47"/>
      <c r="H34" s="47"/>
      <c r="I34" s="47"/>
      <c r="J34" s="47"/>
      <c r="K34" s="47"/>
      <c r="L34" s="47"/>
      <c r="M34" s="47"/>
      <c r="N34" s="47"/>
      <c r="O34" s="47"/>
      <c r="P34" s="30"/>
    </row>
    <row r="35" spans="1:16" x14ac:dyDescent="0.25">
      <c r="A35" s="49">
        <v>2.97</v>
      </c>
      <c r="B35" s="2">
        <v>1</v>
      </c>
      <c r="C35" s="5">
        <f t="shared" si="0"/>
        <v>6.25E-2</v>
      </c>
      <c r="D35" s="5">
        <v>13</v>
      </c>
      <c r="E35" s="17">
        <f t="shared" si="1"/>
        <v>0.8125</v>
      </c>
      <c r="F35" s="8">
        <f t="shared" si="2"/>
        <v>6.25E-2</v>
      </c>
      <c r="G35" s="47"/>
      <c r="H35" s="47"/>
      <c r="I35" s="47"/>
      <c r="J35" s="47"/>
      <c r="K35" s="47"/>
      <c r="L35" s="47"/>
      <c r="M35" s="47"/>
      <c r="N35" s="47"/>
      <c r="O35" s="47"/>
      <c r="P35" s="30"/>
    </row>
    <row r="36" spans="1:16" x14ac:dyDescent="0.25">
      <c r="A36" s="49">
        <v>3.6</v>
      </c>
      <c r="B36" s="2">
        <v>1</v>
      </c>
      <c r="C36" s="5">
        <f t="shared" si="0"/>
        <v>6.25E-2</v>
      </c>
      <c r="D36" s="5">
        <v>14</v>
      </c>
      <c r="E36" s="17">
        <f t="shared" si="1"/>
        <v>0.875</v>
      </c>
      <c r="F36" s="8">
        <f t="shared" si="2"/>
        <v>6.25E-2</v>
      </c>
      <c r="G36" s="47"/>
      <c r="H36" s="47"/>
      <c r="I36" s="47"/>
      <c r="J36" s="47"/>
      <c r="K36" s="47"/>
      <c r="L36" s="47"/>
      <c r="M36" s="47"/>
      <c r="N36" s="47"/>
      <c r="O36" s="47"/>
      <c r="P36" s="30"/>
    </row>
    <row r="37" spans="1:16" x14ac:dyDescent="0.25">
      <c r="A37" s="49">
        <v>4</v>
      </c>
      <c r="B37" s="2">
        <v>1</v>
      </c>
      <c r="C37" s="5">
        <f t="shared" si="0"/>
        <v>6.25E-2</v>
      </c>
      <c r="D37" s="5">
        <v>15</v>
      </c>
      <c r="E37" s="17">
        <f t="shared" si="1"/>
        <v>0.9375</v>
      </c>
      <c r="F37" s="8">
        <f t="shared" si="2"/>
        <v>6.25E-2</v>
      </c>
      <c r="G37" s="47"/>
      <c r="H37" s="47"/>
      <c r="I37" s="47"/>
      <c r="J37" s="47"/>
      <c r="K37" s="47"/>
      <c r="L37" s="47"/>
      <c r="M37" s="47"/>
      <c r="N37" s="47"/>
      <c r="O37" s="47"/>
      <c r="P37" s="30"/>
    </row>
    <row r="38" spans="1:16" ht="15.75" thickBot="1" x14ac:dyDescent="0.3">
      <c r="A38" s="50">
        <v>5.36</v>
      </c>
      <c r="B38" s="3">
        <v>1</v>
      </c>
      <c r="C38" s="6">
        <f t="shared" si="0"/>
        <v>6.25E-2</v>
      </c>
      <c r="D38" s="6">
        <v>16</v>
      </c>
      <c r="E38" s="18">
        <f t="shared" si="1"/>
        <v>1</v>
      </c>
      <c r="F38" s="9">
        <f t="shared" si="2"/>
        <v>6.25E-2</v>
      </c>
      <c r="G38" s="47"/>
      <c r="H38" s="47"/>
      <c r="I38" s="47"/>
      <c r="J38" s="47"/>
      <c r="K38" s="47"/>
      <c r="L38" s="47"/>
      <c r="M38" s="47"/>
      <c r="N38" s="47"/>
      <c r="O38" s="47"/>
      <c r="P38" s="30"/>
    </row>
    <row r="39" spans="1:16" ht="18.75" customHeight="1" thickBot="1" x14ac:dyDescent="0.3">
      <c r="A39" s="33"/>
      <c r="B39" s="10" t="s">
        <v>6</v>
      </c>
      <c r="C39" s="11">
        <f>SUM(B24:B38)</f>
        <v>16</v>
      </c>
      <c r="D39" s="47"/>
      <c r="E39" s="47"/>
      <c r="F39" s="47"/>
      <c r="G39" s="51"/>
      <c r="H39" s="47"/>
      <c r="I39" s="47"/>
      <c r="J39" s="47"/>
      <c r="K39" s="47"/>
      <c r="L39" s="47"/>
      <c r="M39" s="47"/>
      <c r="N39" s="47"/>
      <c r="O39" s="47"/>
      <c r="P39" s="30"/>
    </row>
    <row r="40" spans="1:16" ht="35.25" customHeight="1" x14ac:dyDescent="0.25">
      <c r="A40" s="33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30"/>
    </row>
    <row r="41" spans="1:16" ht="35.25" customHeight="1" x14ac:dyDescent="0.25">
      <c r="A41" s="33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30"/>
    </row>
    <row r="42" spans="1:16" ht="35.25" customHeight="1" x14ac:dyDescent="0.25">
      <c r="A42" s="33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30"/>
    </row>
    <row r="43" spans="1:16" ht="35.25" customHeight="1" x14ac:dyDescent="0.25">
      <c r="A43" s="33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30"/>
    </row>
    <row r="44" spans="1:16" x14ac:dyDescent="0.25">
      <c r="A44" s="33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30"/>
    </row>
    <row r="45" spans="1:16" ht="15.75" thickBot="1" x14ac:dyDescent="0.3">
      <c r="A45" s="34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2"/>
    </row>
  </sheetData>
  <mergeCells count="3">
    <mergeCell ref="A1:P1"/>
    <mergeCell ref="A3:P3"/>
    <mergeCell ref="A2:P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CHEFF EJECUTIVO</dc:creator>
  <cp:lastModifiedBy>CHEFF EJECUTIVO</cp:lastModifiedBy>
  <dcterms:created xsi:type="dcterms:W3CDTF">2018-06-22T20:19:45Z</dcterms:created>
  <dcterms:modified xsi:type="dcterms:W3CDTF">2018-06-22T22:14:52Z</dcterms:modified>
</cp:coreProperties>
</file>