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IANA\Documents\JUANFELIPE\Fundamentos de matematicas\"/>
    </mc:Choice>
  </mc:AlternateContent>
  <bookViews>
    <workbookView xWindow="0" yWindow="0" windowWidth="20490" windowHeight="6255"/>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9" i="1" l="1"/>
  <c r="F80" i="1"/>
  <c r="F81" i="1"/>
  <c r="F78" i="1"/>
  <c r="E81" i="1"/>
  <c r="D81" i="1"/>
  <c r="E80" i="1"/>
  <c r="D80" i="1"/>
  <c r="E79" i="1"/>
  <c r="D79" i="1"/>
  <c r="C78" i="1"/>
  <c r="C79" i="1" s="1"/>
  <c r="C80" i="1" s="1"/>
  <c r="C81" i="1" s="1"/>
  <c r="B56" i="1"/>
  <c r="C54" i="1"/>
  <c r="B47" i="1"/>
  <c r="B36" i="1"/>
  <c r="D28" i="1"/>
  <c r="D29" i="1" s="1"/>
  <c r="D27" i="1"/>
  <c r="E27" i="1"/>
  <c r="D22" i="1"/>
  <c r="E28" i="1" l="1"/>
  <c r="E29" i="1" s="1"/>
  <c r="C26" i="1"/>
  <c r="C27" i="1"/>
  <c r="C28" i="1" s="1"/>
  <c r="C29" i="1" s="1"/>
  <c r="A23" i="1"/>
</calcChain>
</file>

<file path=xl/sharedStrings.xml><?xml version="1.0" encoding="utf-8"?>
<sst xmlns="http://schemas.openxmlformats.org/spreadsheetml/2006/main" count="54" uniqueCount="41">
  <si>
    <t xml:space="preserve">
ACTIVIDAD:
Resuelve
De acuerdo a la proyección de don José, ¿cuál es la ecuación de la producción  en función del tiempo que le permite determinar la producción en cualquier período de tiempo?
¿Cuáles son los valores de la pendiente y punto de corte de la ecuación correspondiente al punto anterior?
Determine, utilizando solo la ecuación, ¿cuál es la producción total dentro de dos años?
Realice la gráfica en Excel donde se muestre la producción en función del tiempo.
Calcule el tiempo en el cual la producción será media tonelada, conociendo que la masa de cada fresa tipo exportación es de 50 gramos.</t>
  </si>
  <si>
    <t xml:space="preserve">area </t>
  </si>
  <si>
    <t>m2</t>
  </si>
  <si>
    <t>cm</t>
  </si>
  <si>
    <t xml:space="preserve">No.matas </t>
  </si>
  <si>
    <t xml:space="preserve">m2 utilizado </t>
  </si>
  <si>
    <t>m</t>
  </si>
  <si>
    <t>No de plantas para 20000 m2</t>
  </si>
  <si>
    <t xml:space="preserve">meses </t>
  </si>
  <si>
    <t xml:space="preserve">Primera Cosecha </t>
  </si>
  <si>
    <t xml:space="preserve">cosechas </t>
  </si>
  <si>
    <t xml:space="preserve">Segunda Cosecha </t>
  </si>
  <si>
    <t xml:space="preserve">Tercera Cosecha </t>
  </si>
  <si>
    <t>Cuarta Cosecha</t>
  </si>
  <si>
    <t xml:space="preserve">Produccion por mata </t>
  </si>
  <si>
    <t xml:space="preserve">DATOS </t>
  </si>
  <si>
    <t xml:space="preserve">1 mata utiliza </t>
  </si>
  <si>
    <t>¿cuál es la ecuación de la producción  en función del tiempo que le permite determinar la producción en cualquier período de tiempo?</t>
  </si>
  <si>
    <t xml:space="preserve">punto 1 </t>
  </si>
  <si>
    <t>x</t>
  </si>
  <si>
    <t>y</t>
  </si>
  <si>
    <t xml:space="preserve">punto 2 </t>
  </si>
  <si>
    <t>tiempo(meses )x</t>
  </si>
  <si>
    <t>Produccion y</t>
  </si>
  <si>
    <t xml:space="preserve">Pendiente </t>
  </si>
  <si>
    <t xml:space="preserve">ecuacion </t>
  </si>
  <si>
    <t xml:space="preserve">esta es la funcion del tiempo que permite determinar la produccion en cualquier periodo de tiempo </t>
  </si>
  <si>
    <t>¿Cuáles son los valores de la pendiente y punto de corte de la ecuación correspondiente al punto anterior?</t>
  </si>
  <si>
    <t xml:space="preserve">pendiente es igual a </t>
  </si>
  <si>
    <t xml:space="preserve">punto de corte corresponde según la forma de la ecuacion anterior a </t>
  </si>
  <si>
    <t>Determine, utilizando solo la ecuación, ¿cuál es la producción total dentro de dos años?</t>
  </si>
  <si>
    <t xml:space="preserve">cambiando los dos años a meses se tiene que </t>
  </si>
  <si>
    <t xml:space="preserve">uilizando la ecuacion </t>
  </si>
  <si>
    <t xml:space="preserve">Produccion total en dos años </t>
  </si>
  <si>
    <t>Realice la gráfica en Excel donde se muestre la producción en función del tiempo.</t>
  </si>
  <si>
    <t>Calcule el tiempo en el cual la producción será media tonelada, conociendo que la masa de cada fresa tipo exportación es de 50 gramos.</t>
  </si>
  <si>
    <t>Peso (gr)</t>
  </si>
  <si>
    <t xml:space="preserve">media tonelada equivale a </t>
  </si>
  <si>
    <t>gr</t>
  </si>
  <si>
    <t xml:space="preserve">interpolando para hallar el tiempo </t>
  </si>
  <si>
    <t>ACTIVIDAD UNO UNIDAD 4 JUAN FELIPE GUTIERREZ  MUÑOZ</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</si>
</sst>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7">
    <xf numFmtId="0" fontId="0" fillId="0" borderId="0" xfId="0"/>
    <xf numFmtId="0" fontId="0" fillId="2" borderId="0" xfId="0" applyFill="1" applyAlignment="1">
      <alignment horizontal="center" vertical="top" wrapText="1"/>
    </xf>
    <xf numFmtId="0" fontId="0" fillId="2" borderId="0" xfId="0" applyFill="1"/>
    <xf numFmtId="0" fontId="1" fillId="2" borderId="0" xfId="0" applyFont="1" applyFill="1"/>
    <xf numFmtId="0" fontId="0" fillId="2" borderId="1" xfId="0"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0" xfId="0" applyFill="1" applyAlignment="1">
      <alignment horizontal="center" vertical="center" wrapText="1"/>
    </xf>
    <xf numFmtId="0" fontId="0" fillId="2" borderId="0" xfId="0" applyFill="1" applyAlignment="1">
      <alignment horizontal="center" vertical="center"/>
    </xf>
    <xf numFmtId="0" fontId="2" fillId="2" borderId="0" xfId="0" applyFont="1" applyFill="1"/>
    <xf numFmtId="0" fontId="1" fillId="2" borderId="1" xfId="0" applyFont="1" applyFill="1" applyBorder="1" applyAlignment="1">
      <alignment horizontal="center"/>
    </xf>
    <xf numFmtId="0" fontId="0" fillId="2" borderId="1" xfId="0" applyFill="1" applyBorder="1"/>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Produccion Fresas</a:t>
            </a:r>
            <a:r>
              <a:rPr lang="es-CO" baseline="0"/>
              <a:t> </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trendlineLbl>
          </c:trendline>
          <c:xVal>
            <c:numRef>
              <c:f>Hoja1!$E$26:$E$29</c:f>
              <c:numCache>
                <c:formatCode>General</c:formatCode>
                <c:ptCount val="4"/>
                <c:pt idx="0">
                  <c:v>4</c:v>
                </c:pt>
                <c:pt idx="1">
                  <c:v>8</c:v>
                </c:pt>
                <c:pt idx="2">
                  <c:v>12</c:v>
                </c:pt>
                <c:pt idx="3">
                  <c:v>16</c:v>
                </c:pt>
              </c:numCache>
            </c:numRef>
          </c:xVal>
          <c:yVal>
            <c:numRef>
              <c:f>Hoja1!$D$26:$D$29</c:f>
              <c:numCache>
                <c:formatCode>General</c:formatCode>
                <c:ptCount val="4"/>
                <c:pt idx="0">
                  <c:v>0</c:v>
                </c:pt>
                <c:pt idx="1">
                  <c:v>300000</c:v>
                </c:pt>
                <c:pt idx="2">
                  <c:v>600000</c:v>
                </c:pt>
                <c:pt idx="3">
                  <c:v>900000</c:v>
                </c:pt>
              </c:numCache>
            </c:numRef>
          </c:yVal>
          <c:smooth val="1"/>
        </c:ser>
        <c:dLbls>
          <c:showLegendKey val="0"/>
          <c:showVal val="0"/>
          <c:showCatName val="0"/>
          <c:showSerName val="0"/>
          <c:showPercent val="0"/>
          <c:showBubbleSize val="0"/>
        </c:dLbls>
        <c:axId val="471647224"/>
        <c:axId val="471647616"/>
      </c:scatterChart>
      <c:valAx>
        <c:axId val="471647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Tiempo (meses)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1647616"/>
        <c:crosses val="autoZero"/>
        <c:crossBetween val="midCat"/>
      </c:valAx>
      <c:valAx>
        <c:axId val="4716476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Produccion (No de fresas)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1647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57150</xdr:colOff>
      <xdr:row>37</xdr:row>
      <xdr:rowOff>23812</xdr:rowOff>
    </xdr:from>
    <xdr:ext cx="1293816" cy="233363"/>
    <mc:AlternateContent xmlns:mc="http://schemas.openxmlformats.org/markup-compatibility/2006">
      <mc:Choice xmlns:a14="http://schemas.microsoft.com/office/drawing/2010/main" Requires="a14">
        <xdr:sp macro="" textlink="">
          <xdr:nvSpPr>
            <xdr:cNvPr id="4" name="CuadroTexto 3"/>
            <xdr:cNvSpPr txBox="1"/>
          </xdr:nvSpPr>
          <xdr:spPr>
            <a:xfrm>
              <a:off x="2076450" y="6910387"/>
              <a:ext cx="1293816" cy="233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𝑦</m:t>
                    </m:r>
                    <m:r>
                      <a:rPr lang="es-CO" sz="1100" b="0" i="1">
                        <a:latin typeface="Cambria Math" panose="02040503050406030204" pitchFamily="18" charset="0"/>
                      </a:rPr>
                      <m:t>1−</m:t>
                    </m:r>
                    <m:r>
                      <a:rPr lang="es-CO" sz="1100" b="0" i="1">
                        <a:latin typeface="Cambria Math" panose="02040503050406030204" pitchFamily="18" charset="0"/>
                      </a:rPr>
                      <m:t>𝑦</m:t>
                    </m:r>
                    <m:r>
                      <a:rPr lang="es-CO" sz="1100" b="0" i="1">
                        <a:latin typeface="Cambria Math" panose="02040503050406030204" pitchFamily="18" charset="0"/>
                      </a:rPr>
                      <m:t>=</m:t>
                    </m:r>
                    <m:r>
                      <a:rPr lang="es-CO" sz="1100" b="0" i="1">
                        <a:latin typeface="Cambria Math" panose="02040503050406030204" pitchFamily="18" charset="0"/>
                      </a:rPr>
                      <m:t>𝑚</m:t>
                    </m:r>
                    <m:d>
                      <m:dPr>
                        <m:ctrlPr>
                          <a:rPr lang="es-CO" sz="1100" b="0" i="1">
                            <a:latin typeface="Cambria Math" panose="02040503050406030204" pitchFamily="18" charset="0"/>
                          </a:rPr>
                        </m:ctrlPr>
                      </m:dPr>
                      <m:e>
                        <m:r>
                          <a:rPr lang="es-CO" sz="1100" b="0" i="1">
                            <a:latin typeface="Cambria Math" panose="02040503050406030204" pitchFamily="18" charset="0"/>
                          </a:rPr>
                          <m:t>𝑥</m:t>
                        </m:r>
                        <m:r>
                          <a:rPr lang="es-CO" sz="1100" b="0" i="1">
                            <a:latin typeface="Cambria Math" panose="02040503050406030204" pitchFamily="18" charset="0"/>
                          </a:rPr>
                          <m:t>−</m:t>
                        </m:r>
                        <m:r>
                          <a:rPr lang="es-CO" sz="1100" b="0" i="1">
                            <a:latin typeface="Cambria Math" panose="02040503050406030204" pitchFamily="18" charset="0"/>
                          </a:rPr>
                          <m:t>𝑥</m:t>
                        </m:r>
                        <m:r>
                          <a:rPr lang="es-CO" sz="1100" b="0" i="1">
                            <a:latin typeface="Cambria Math" panose="02040503050406030204" pitchFamily="18" charset="0"/>
                          </a:rPr>
                          <m:t>1</m:t>
                        </m:r>
                      </m:e>
                    </m:d>
                  </m:oMath>
                </m:oMathPara>
              </a14:m>
              <a:endParaRPr lang="es-CO" sz="1100" b="0"/>
            </a:p>
            <a:p>
              <a:endParaRPr lang="es-CO" sz="1100"/>
            </a:p>
            <a:p>
              <a:endParaRPr lang="es-CO" sz="1100"/>
            </a:p>
          </xdr:txBody>
        </xdr:sp>
      </mc:Choice>
      <mc:Fallback>
        <xdr:sp macro="" textlink="">
          <xdr:nvSpPr>
            <xdr:cNvPr id="4" name="CuadroTexto 3"/>
            <xdr:cNvSpPr txBox="1"/>
          </xdr:nvSpPr>
          <xdr:spPr>
            <a:xfrm>
              <a:off x="2076450" y="6910387"/>
              <a:ext cx="1293816" cy="233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CO" sz="1100" b="0" i="0">
                  <a:latin typeface="Cambria Math" panose="02040503050406030204" pitchFamily="18" charset="0"/>
                </a:rPr>
                <a:t>𝑦1−𝑦=𝑚(𝑥−𝑥1)</a:t>
              </a:r>
              <a:endParaRPr lang="es-CO" sz="1100" b="0"/>
            </a:p>
            <a:p>
              <a:endParaRPr lang="es-CO" sz="1100"/>
            </a:p>
            <a:p>
              <a:endParaRPr lang="es-CO" sz="1100"/>
            </a:p>
          </xdr:txBody>
        </xdr:sp>
      </mc:Fallback>
    </mc:AlternateContent>
    <xdr:clientData/>
  </xdr:oneCellAnchor>
  <xdr:oneCellAnchor>
    <xdr:from>
      <xdr:col>1</xdr:col>
      <xdr:colOff>0</xdr:colOff>
      <xdr:row>39</xdr:row>
      <xdr:rowOff>0</xdr:rowOff>
    </xdr:from>
    <xdr:ext cx="1293816" cy="233363"/>
    <mc:AlternateContent xmlns:mc="http://schemas.openxmlformats.org/markup-compatibility/2006">
      <mc:Choice xmlns:a14="http://schemas.microsoft.com/office/drawing/2010/main" Requires="a14">
        <xdr:sp macro="" textlink="">
          <xdr:nvSpPr>
            <xdr:cNvPr id="5" name="CuadroTexto 4"/>
            <xdr:cNvSpPr txBox="1"/>
          </xdr:nvSpPr>
          <xdr:spPr>
            <a:xfrm>
              <a:off x="2019300" y="7267575"/>
              <a:ext cx="1293816" cy="233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CO" sz="1100" b="0"/>
                <a:t>0</a:t>
              </a:r>
              <a14:m>
                <m:oMath xmlns:m="http://schemas.openxmlformats.org/officeDocument/2006/math">
                  <m:r>
                    <a:rPr lang="es-CO" sz="1100" b="0" i="1">
                      <a:latin typeface="Cambria Math" panose="02040503050406030204" pitchFamily="18" charset="0"/>
                    </a:rPr>
                    <m:t>−</m:t>
                  </m:r>
                  <m:r>
                    <a:rPr lang="es-CO" sz="1100" b="0" i="1">
                      <a:latin typeface="Cambria Math" panose="02040503050406030204" pitchFamily="18" charset="0"/>
                    </a:rPr>
                    <m:t>𝑦</m:t>
                  </m:r>
                  <m:r>
                    <a:rPr lang="es-CO" sz="1100" b="0" i="1">
                      <a:latin typeface="Cambria Math" panose="02040503050406030204" pitchFamily="18" charset="0"/>
                    </a:rPr>
                    <m:t>=75000</m:t>
                  </m:r>
                  <m:d>
                    <m:dPr>
                      <m:ctrlPr>
                        <a:rPr lang="es-CO" sz="1100" b="0" i="1">
                          <a:latin typeface="Cambria Math" panose="02040503050406030204" pitchFamily="18" charset="0"/>
                        </a:rPr>
                      </m:ctrlPr>
                    </m:dPr>
                    <m:e>
                      <m:r>
                        <a:rPr lang="es-CO" sz="1100" b="0" i="1">
                          <a:latin typeface="Cambria Math" panose="02040503050406030204" pitchFamily="18" charset="0"/>
                        </a:rPr>
                        <m:t>𝑥</m:t>
                      </m:r>
                      <m:r>
                        <a:rPr lang="es-CO" sz="1100" b="0" i="1">
                          <a:latin typeface="Cambria Math" panose="02040503050406030204" pitchFamily="18" charset="0"/>
                        </a:rPr>
                        <m:t>−4</m:t>
                      </m:r>
                    </m:e>
                  </m:d>
                </m:oMath>
              </a14:m>
              <a:endParaRPr lang="es-CO" sz="1100" b="0"/>
            </a:p>
            <a:p>
              <a:endParaRPr lang="es-CO" sz="1100"/>
            </a:p>
            <a:p>
              <a:endParaRPr lang="es-CO" sz="1100"/>
            </a:p>
          </xdr:txBody>
        </xdr:sp>
      </mc:Choice>
      <mc:Fallback>
        <xdr:sp macro="" textlink="">
          <xdr:nvSpPr>
            <xdr:cNvPr id="5" name="CuadroTexto 4"/>
            <xdr:cNvSpPr txBox="1"/>
          </xdr:nvSpPr>
          <xdr:spPr>
            <a:xfrm>
              <a:off x="2019300" y="7267575"/>
              <a:ext cx="1293816" cy="233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CO" sz="1100" b="0"/>
                <a:t>0</a:t>
              </a:r>
              <a:r>
                <a:rPr lang="es-CO" sz="1100" b="0" i="0">
                  <a:latin typeface="Cambria Math" panose="02040503050406030204" pitchFamily="18" charset="0"/>
                </a:rPr>
                <a:t>−𝑦=75000(𝑥−4)</a:t>
              </a:r>
              <a:endParaRPr lang="es-CO" sz="1100" b="0"/>
            </a:p>
            <a:p>
              <a:endParaRPr lang="es-CO" sz="1100"/>
            </a:p>
            <a:p>
              <a:endParaRPr lang="es-CO" sz="1100"/>
            </a:p>
          </xdr:txBody>
        </xdr:sp>
      </mc:Fallback>
    </mc:AlternateContent>
    <xdr:clientData/>
  </xdr:oneCellAnchor>
  <xdr:oneCellAnchor>
    <xdr:from>
      <xdr:col>0</xdr:col>
      <xdr:colOff>1685924</xdr:colOff>
      <xdr:row>41</xdr:row>
      <xdr:rowOff>0</xdr:rowOff>
    </xdr:from>
    <xdr:ext cx="2181225" cy="233363"/>
    <mc:AlternateContent xmlns:mc="http://schemas.openxmlformats.org/markup-compatibility/2006">
      <mc:Choice xmlns:a14="http://schemas.microsoft.com/office/drawing/2010/main" Requires="a14">
        <xdr:sp macro="" textlink="">
          <xdr:nvSpPr>
            <xdr:cNvPr id="6" name="CuadroTexto 5"/>
            <xdr:cNvSpPr txBox="1"/>
          </xdr:nvSpPr>
          <xdr:spPr>
            <a:xfrm>
              <a:off x="1685924" y="7648575"/>
              <a:ext cx="2181225" cy="233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𝑦</m:t>
                    </m:r>
                    <m:r>
                      <a:rPr lang="es-CO" sz="1100" b="0" i="1">
                        <a:latin typeface="Cambria Math" panose="02040503050406030204" pitchFamily="18" charset="0"/>
                      </a:rPr>
                      <m:t>=75000</m:t>
                    </m:r>
                    <m:r>
                      <a:rPr lang="es-CO" sz="1100" b="0" i="1">
                        <a:latin typeface="Cambria Math" panose="02040503050406030204" pitchFamily="18" charset="0"/>
                      </a:rPr>
                      <m:t>𝑥</m:t>
                    </m:r>
                    <m:r>
                      <a:rPr lang="es-CO" sz="1100" b="0" i="1">
                        <a:latin typeface="Cambria Math" panose="02040503050406030204" pitchFamily="18" charset="0"/>
                      </a:rPr>
                      <m:t>−300000</m:t>
                    </m:r>
                  </m:oMath>
                </m:oMathPara>
              </a14:m>
              <a:endParaRPr lang="es-CO" sz="1100" b="0"/>
            </a:p>
            <a:p>
              <a:endParaRPr lang="es-CO" sz="1100"/>
            </a:p>
            <a:p>
              <a:endParaRPr lang="es-CO" sz="1100"/>
            </a:p>
          </xdr:txBody>
        </xdr:sp>
      </mc:Choice>
      <mc:Fallback>
        <xdr:sp macro="" textlink="">
          <xdr:nvSpPr>
            <xdr:cNvPr id="6" name="CuadroTexto 5"/>
            <xdr:cNvSpPr txBox="1"/>
          </xdr:nvSpPr>
          <xdr:spPr>
            <a:xfrm>
              <a:off x="1685924" y="7648575"/>
              <a:ext cx="2181225" cy="233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CO" sz="1100" b="0" i="0">
                  <a:latin typeface="Cambria Math" panose="02040503050406030204" pitchFamily="18" charset="0"/>
                </a:rPr>
                <a:t>𝑦=75000𝑥−300000</a:t>
              </a:r>
              <a:endParaRPr lang="es-CO" sz="1100" b="0"/>
            </a:p>
            <a:p>
              <a:endParaRPr lang="es-CO" sz="1100"/>
            </a:p>
            <a:p>
              <a:endParaRPr lang="es-CO" sz="1100"/>
            </a:p>
          </xdr:txBody>
        </xdr:sp>
      </mc:Fallback>
    </mc:AlternateContent>
    <xdr:clientData/>
  </xdr:oneCellAnchor>
  <xdr:oneCellAnchor>
    <xdr:from>
      <xdr:col>0</xdr:col>
      <xdr:colOff>2019299</xdr:colOff>
      <xdr:row>54</xdr:row>
      <xdr:rowOff>0</xdr:rowOff>
    </xdr:from>
    <xdr:ext cx="1724025" cy="233363"/>
    <mc:AlternateContent xmlns:mc="http://schemas.openxmlformats.org/markup-compatibility/2006">
      <mc:Choice xmlns:a14="http://schemas.microsoft.com/office/drawing/2010/main" Requires="a14">
        <xdr:sp macro="" textlink="">
          <xdr:nvSpPr>
            <xdr:cNvPr id="7" name="CuadroTexto 6"/>
            <xdr:cNvSpPr txBox="1"/>
          </xdr:nvSpPr>
          <xdr:spPr>
            <a:xfrm>
              <a:off x="2019299" y="10125075"/>
              <a:ext cx="1724025" cy="233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𝑦</m:t>
                    </m:r>
                    <m:r>
                      <a:rPr lang="es-CO" sz="1100" b="0" i="1">
                        <a:latin typeface="Cambria Math" panose="02040503050406030204" pitchFamily="18" charset="0"/>
                      </a:rPr>
                      <m:t>=75000</m:t>
                    </m:r>
                    <m:r>
                      <a:rPr lang="es-CO" sz="1100" b="0" i="1">
                        <a:latin typeface="Cambria Math" panose="02040503050406030204" pitchFamily="18" charset="0"/>
                      </a:rPr>
                      <m:t>𝑥</m:t>
                    </m:r>
                    <m:r>
                      <a:rPr lang="es-CO" sz="1100" b="0" i="1">
                        <a:latin typeface="Cambria Math" panose="02040503050406030204" pitchFamily="18" charset="0"/>
                      </a:rPr>
                      <m:t>−300000</m:t>
                    </m:r>
                  </m:oMath>
                </m:oMathPara>
              </a14:m>
              <a:endParaRPr lang="es-CO" sz="1100" b="0"/>
            </a:p>
            <a:p>
              <a:endParaRPr lang="es-CO" sz="1100"/>
            </a:p>
            <a:p>
              <a:endParaRPr lang="es-CO" sz="1100"/>
            </a:p>
          </xdr:txBody>
        </xdr:sp>
      </mc:Choice>
      <mc:Fallback>
        <xdr:sp macro="" textlink="">
          <xdr:nvSpPr>
            <xdr:cNvPr id="7" name="CuadroTexto 6"/>
            <xdr:cNvSpPr txBox="1"/>
          </xdr:nvSpPr>
          <xdr:spPr>
            <a:xfrm>
              <a:off x="2019299" y="10125075"/>
              <a:ext cx="1724025" cy="233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CO" sz="1100" b="0" i="0">
                  <a:latin typeface="Cambria Math" panose="02040503050406030204" pitchFamily="18" charset="0"/>
                </a:rPr>
                <a:t>𝑦=75000𝑥−300000</a:t>
              </a:r>
              <a:endParaRPr lang="es-CO" sz="1100" b="0"/>
            </a:p>
            <a:p>
              <a:endParaRPr lang="es-CO" sz="1100"/>
            </a:p>
            <a:p>
              <a:endParaRPr lang="es-CO" sz="1100"/>
            </a:p>
          </xdr:txBody>
        </xdr:sp>
      </mc:Fallback>
    </mc:AlternateContent>
    <xdr:clientData/>
  </xdr:oneCellAnchor>
  <xdr:twoCellAnchor>
    <xdr:from>
      <xdr:col>0</xdr:col>
      <xdr:colOff>0</xdr:colOff>
      <xdr:row>59</xdr:row>
      <xdr:rowOff>0</xdr:rowOff>
    </xdr:from>
    <xdr:to>
      <xdr:col>3</xdr:col>
      <xdr:colOff>971550</xdr:colOff>
      <xdr:row>73</xdr:row>
      <xdr:rowOff>76200</xdr:rowOff>
    </xdr:to>
    <xdr:graphicFrame macro="">
      <xdr:nvGraphicFramePr>
        <xdr:cNvPr id="8" name="Grá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361950</xdr:colOff>
      <xdr:row>87</xdr:row>
      <xdr:rowOff>185737</xdr:rowOff>
    </xdr:from>
    <xdr:ext cx="2162175" cy="352469"/>
    <mc:AlternateContent xmlns:mc="http://schemas.openxmlformats.org/markup-compatibility/2006">
      <mc:Choice xmlns:a14="http://schemas.microsoft.com/office/drawing/2010/main" Requires="a14">
        <xdr:sp macro="" textlink="">
          <xdr:nvSpPr>
            <xdr:cNvPr id="9" name="CuadroTexto 8"/>
            <xdr:cNvSpPr txBox="1"/>
          </xdr:nvSpPr>
          <xdr:spPr>
            <a:xfrm>
              <a:off x="2381250" y="16606837"/>
              <a:ext cx="2162175"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r>
                          <a:rPr lang="es-CO" sz="1100" b="0" i="1">
                            <a:latin typeface="Cambria Math" panose="02040503050406030204" pitchFamily="18" charset="0"/>
                          </a:rPr>
                          <m:t>(4−</m:t>
                        </m:r>
                        <m:r>
                          <a:rPr lang="es-CO" sz="1100" b="0" i="1">
                            <a:latin typeface="Cambria Math" panose="02040503050406030204" pitchFamily="18" charset="0"/>
                          </a:rPr>
                          <m:t>𝑥</m:t>
                        </m:r>
                        <m:r>
                          <a:rPr lang="es-CO" sz="1100" b="0" i="1">
                            <a:latin typeface="Cambria Math" panose="02040503050406030204" pitchFamily="18" charset="0"/>
                          </a:rPr>
                          <m:t>)</m:t>
                        </m:r>
                      </m:num>
                      <m:den>
                        <m:r>
                          <a:rPr lang="es-CO" sz="1100" b="0" i="1">
                            <a:latin typeface="Cambria Math" panose="02040503050406030204" pitchFamily="18" charset="0"/>
                          </a:rPr>
                          <m:t>(4−8)</m:t>
                        </m:r>
                      </m:den>
                    </m:f>
                    <m:r>
                      <a:rPr lang="es-CO" sz="1100" b="0" i="1">
                        <a:latin typeface="Cambria Math" panose="02040503050406030204" pitchFamily="18" charset="0"/>
                      </a:rPr>
                      <m:t>=</m:t>
                    </m:r>
                    <m:f>
                      <m:fPr>
                        <m:ctrlPr>
                          <a:rPr lang="es-CO" sz="1100" i="1">
                            <a:latin typeface="Cambria Math" panose="02040503050406030204" pitchFamily="18" charset="0"/>
                          </a:rPr>
                        </m:ctrlPr>
                      </m:fPr>
                      <m:num>
                        <m:r>
                          <a:rPr lang="es-CO" sz="1100" b="0" i="1">
                            <a:latin typeface="Cambria Math" panose="02040503050406030204" pitchFamily="18" charset="0"/>
                          </a:rPr>
                          <m:t>−453592</m:t>
                        </m:r>
                      </m:num>
                      <m:den>
                        <m:r>
                          <a:rPr lang="es-CO" sz="1100" b="0" i="1">
                            <a:latin typeface="Cambria Math" panose="02040503050406030204" pitchFamily="18" charset="0"/>
                          </a:rPr>
                          <m:t>−15000000</m:t>
                        </m:r>
                      </m:den>
                    </m:f>
                  </m:oMath>
                </m:oMathPara>
              </a14:m>
              <a:endParaRPr lang="es-CO" sz="1100"/>
            </a:p>
          </xdr:txBody>
        </xdr:sp>
      </mc:Choice>
      <mc:Fallback>
        <xdr:sp macro="" textlink="">
          <xdr:nvSpPr>
            <xdr:cNvPr id="9" name="CuadroTexto 8"/>
            <xdr:cNvSpPr txBox="1"/>
          </xdr:nvSpPr>
          <xdr:spPr>
            <a:xfrm>
              <a:off x="2381250" y="16606837"/>
              <a:ext cx="2162175"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CO" sz="1100" b="0" i="0">
                  <a:latin typeface="Cambria Math" panose="02040503050406030204" pitchFamily="18" charset="0"/>
                </a:rPr>
                <a:t>(4−𝑥))/((4−8))=</a:t>
              </a:r>
              <a:r>
                <a:rPr lang="es-CO" sz="1100" i="0">
                  <a:latin typeface="Cambria Math" panose="02040503050406030204" pitchFamily="18" charset="0"/>
                </a:rPr>
                <a:t>(</a:t>
              </a:r>
              <a:r>
                <a:rPr lang="es-CO" sz="1100" b="0" i="0">
                  <a:latin typeface="Cambria Math" panose="02040503050406030204" pitchFamily="18" charset="0"/>
                </a:rPr>
                <a:t>−453592)/(−15000000)</a:t>
              </a:r>
              <a:endParaRPr lang="es-CO" sz="1100"/>
            </a:p>
          </xdr:txBody>
        </xdr:sp>
      </mc:Fallback>
    </mc:AlternateContent>
    <xdr:clientData/>
  </xdr:oneCellAnchor>
  <xdr:oneCellAnchor>
    <xdr:from>
      <xdr:col>1</xdr:col>
      <xdr:colOff>371475</xdr:colOff>
      <xdr:row>90</xdr:row>
      <xdr:rowOff>38100</xdr:rowOff>
    </xdr:from>
    <xdr:ext cx="2162175" cy="322461"/>
    <mc:AlternateContent xmlns:mc="http://schemas.openxmlformats.org/markup-compatibility/2006">
      <mc:Choice xmlns:a14="http://schemas.microsoft.com/office/drawing/2010/main" Requires="a14">
        <xdr:sp macro="" textlink="">
          <xdr:nvSpPr>
            <xdr:cNvPr id="10" name="CuadroTexto 9"/>
            <xdr:cNvSpPr txBox="1"/>
          </xdr:nvSpPr>
          <xdr:spPr>
            <a:xfrm>
              <a:off x="2390775" y="17030700"/>
              <a:ext cx="2162175"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r>
                          <a:rPr lang="es-CO" sz="1100" b="0" i="1">
                            <a:latin typeface="Cambria Math" panose="02040503050406030204" pitchFamily="18" charset="0"/>
                          </a:rPr>
                          <m:t>(4−</m:t>
                        </m:r>
                        <m:r>
                          <a:rPr lang="es-CO" sz="1100" b="0" i="1">
                            <a:latin typeface="Cambria Math" panose="02040503050406030204" pitchFamily="18" charset="0"/>
                          </a:rPr>
                          <m:t>𝑥</m:t>
                        </m:r>
                        <m:r>
                          <a:rPr lang="es-CO" sz="1100" b="0" i="1">
                            <a:latin typeface="Cambria Math" panose="02040503050406030204" pitchFamily="18" charset="0"/>
                          </a:rPr>
                          <m:t>)</m:t>
                        </m:r>
                      </m:num>
                      <m:den>
                        <m:r>
                          <a:rPr lang="es-CO" sz="1100" b="0" i="1">
                            <a:latin typeface="Cambria Math" panose="02040503050406030204" pitchFamily="18" charset="0"/>
                          </a:rPr>
                          <m:t>−4</m:t>
                        </m:r>
                      </m:den>
                    </m:f>
                    <m:r>
                      <a:rPr lang="es-CO" sz="1100" b="0" i="1">
                        <a:latin typeface="Cambria Math" panose="02040503050406030204" pitchFamily="18" charset="0"/>
                      </a:rPr>
                      <m:t>=</m:t>
                    </m:r>
                    <m:f>
                      <m:fPr>
                        <m:ctrlPr>
                          <a:rPr lang="es-CO" sz="1100" i="1">
                            <a:latin typeface="Cambria Math" panose="02040503050406030204" pitchFamily="18" charset="0"/>
                          </a:rPr>
                        </m:ctrlPr>
                      </m:fPr>
                      <m:num>
                        <m:r>
                          <a:rPr lang="es-CO" sz="1100" b="0" i="1">
                            <a:latin typeface="Cambria Math" panose="02040503050406030204" pitchFamily="18" charset="0"/>
                          </a:rPr>
                          <m:t>−453592</m:t>
                        </m:r>
                      </m:num>
                      <m:den>
                        <m:r>
                          <a:rPr lang="es-CO" sz="1100" b="0" i="1">
                            <a:latin typeface="Cambria Math" panose="02040503050406030204" pitchFamily="18" charset="0"/>
                          </a:rPr>
                          <m:t>−15000000</m:t>
                        </m:r>
                      </m:den>
                    </m:f>
                  </m:oMath>
                </m:oMathPara>
              </a14:m>
              <a:endParaRPr lang="es-CO" sz="1100"/>
            </a:p>
          </xdr:txBody>
        </xdr:sp>
      </mc:Choice>
      <mc:Fallback>
        <xdr:sp macro="" textlink="">
          <xdr:nvSpPr>
            <xdr:cNvPr id="10" name="CuadroTexto 9"/>
            <xdr:cNvSpPr txBox="1"/>
          </xdr:nvSpPr>
          <xdr:spPr>
            <a:xfrm>
              <a:off x="2390775" y="17030700"/>
              <a:ext cx="2162175"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CO" sz="1100" b="0" i="0">
                  <a:latin typeface="Cambria Math" panose="02040503050406030204" pitchFamily="18" charset="0"/>
                </a:rPr>
                <a:t>(4−𝑥))/(−4)=</a:t>
              </a:r>
              <a:r>
                <a:rPr lang="es-CO" sz="1100" i="0">
                  <a:latin typeface="Cambria Math" panose="02040503050406030204" pitchFamily="18" charset="0"/>
                </a:rPr>
                <a:t>(</a:t>
              </a:r>
              <a:r>
                <a:rPr lang="es-CO" sz="1100" b="0" i="0">
                  <a:latin typeface="Cambria Math" panose="02040503050406030204" pitchFamily="18" charset="0"/>
                </a:rPr>
                <a:t>−453592)/(−15000000)</a:t>
              </a:r>
              <a:endParaRPr lang="es-CO" sz="1100"/>
            </a:p>
          </xdr:txBody>
        </xdr:sp>
      </mc:Fallback>
    </mc:AlternateContent>
    <xdr:clientData/>
  </xdr:oneCellAnchor>
  <xdr:oneCellAnchor>
    <xdr:from>
      <xdr:col>2</xdr:col>
      <xdr:colOff>161925</xdr:colOff>
      <xdr:row>92</xdr:row>
      <xdr:rowOff>142875</xdr:rowOff>
    </xdr:from>
    <xdr:ext cx="2162175" cy="360676"/>
    <mc:AlternateContent xmlns:mc="http://schemas.openxmlformats.org/markup-compatibility/2006">
      <mc:Choice xmlns:a14="http://schemas.microsoft.com/office/drawing/2010/main" Requires="a14">
        <xdr:sp macro="" textlink="">
          <xdr:nvSpPr>
            <xdr:cNvPr id="11" name="CuadroTexto 10"/>
            <xdr:cNvSpPr txBox="1"/>
          </xdr:nvSpPr>
          <xdr:spPr>
            <a:xfrm>
              <a:off x="2943225" y="17516475"/>
              <a:ext cx="2162175" cy="360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600" b="0"/>
                <a:t>4-x</a:t>
              </a:r>
              <a14:m>
                <m:oMath xmlns:m="http://schemas.openxmlformats.org/officeDocument/2006/math">
                  <m:r>
                    <a:rPr lang="es-CO" sz="1600" b="0" i="1">
                      <a:latin typeface="Cambria Math" panose="02040503050406030204" pitchFamily="18" charset="0"/>
                    </a:rPr>
                    <m:t>=</m:t>
                  </m:r>
                  <m:f>
                    <m:fPr>
                      <m:ctrlPr>
                        <a:rPr lang="es-CO" sz="1600" i="1">
                          <a:latin typeface="Cambria Math" panose="02040503050406030204" pitchFamily="18" charset="0"/>
                        </a:rPr>
                      </m:ctrlPr>
                    </m:fPr>
                    <m:num>
                      <m:r>
                        <a:rPr lang="es-CO" sz="1600" b="0" i="1">
                          <a:latin typeface="Cambria Math" panose="02040503050406030204" pitchFamily="18" charset="0"/>
                        </a:rPr>
                        <m:t>−4(453592)</m:t>
                      </m:r>
                    </m:num>
                    <m:den>
                      <m:r>
                        <a:rPr lang="es-CO" sz="1600" b="0" i="1">
                          <a:latin typeface="Cambria Math" panose="02040503050406030204" pitchFamily="18" charset="0"/>
                        </a:rPr>
                        <m:t>15000000</m:t>
                      </m:r>
                    </m:den>
                  </m:f>
                </m:oMath>
              </a14:m>
              <a:endParaRPr lang="es-CO" sz="1100"/>
            </a:p>
          </xdr:txBody>
        </xdr:sp>
      </mc:Choice>
      <mc:Fallback>
        <xdr:sp macro="" textlink="">
          <xdr:nvSpPr>
            <xdr:cNvPr id="11" name="CuadroTexto 10"/>
            <xdr:cNvSpPr txBox="1"/>
          </xdr:nvSpPr>
          <xdr:spPr>
            <a:xfrm>
              <a:off x="2943225" y="17516475"/>
              <a:ext cx="2162175" cy="360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600" b="0"/>
                <a:t>4-x</a:t>
              </a:r>
              <a:r>
                <a:rPr lang="es-CO" sz="1600" b="0" i="0">
                  <a:latin typeface="Cambria Math" panose="02040503050406030204" pitchFamily="18" charset="0"/>
                </a:rPr>
                <a:t>=</a:t>
              </a:r>
              <a:r>
                <a:rPr lang="es-CO" sz="1600" i="0">
                  <a:latin typeface="Cambria Math" panose="02040503050406030204" pitchFamily="18" charset="0"/>
                </a:rPr>
                <a:t>(</a:t>
              </a:r>
              <a:r>
                <a:rPr lang="es-CO" sz="1600" b="0" i="0">
                  <a:latin typeface="Cambria Math" panose="02040503050406030204" pitchFamily="18" charset="0"/>
                </a:rPr>
                <a:t>−4(453592))/15000000</a:t>
              </a:r>
              <a:endParaRPr lang="es-CO" sz="1100"/>
            </a:p>
          </xdr:txBody>
        </xdr:sp>
      </mc:Fallback>
    </mc:AlternateContent>
    <xdr:clientData/>
  </xdr:oneCellAnchor>
  <xdr:oneCellAnchor>
    <xdr:from>
      <xdr:col>2</xdr:col>
      <xdr:colOff>0</xdr:colOff>
      <xdr:row>96</xdr:row>
      <xdr:rowOff>0</xdr:rowOff>
    </xdr:from>
    <xdr:ext cx="2162175" cy="360676"/>
    <mc:AlternateContent xmlns:mc="http://schemas.openxmlformats.org/markup-compatibility/2006">
      <mc:Choice xmlns:a14="http://schemas.microsoft.com/office/drawing/2010/main" Requires="a14">
        <xdr:sp macro="" textlink="">
          <xdr:nvSpPr>
            <xdr:cNvPr id="12" name="CuadroTexto 11"/>
            <xdr:cNvSpPr txBox="1"/>
          </xdr:nvSpPr>
          <xdr:spPr>
            <a:xfrm>
              <a:off x="2781300" y="18135600"/>
              <a:ext cx="2162175" cy="360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600" b="0"/>
                <a:t>-x</a:t>
              </a:r>
              <a14:m>
                <m:oMath xmlns:m="http://schemas.openxmlformats.org/officeDocument/2006/math">
                  <m:r>
                    <a:rPr lang="es-CO" sz="1600" b="0" i="1">
                      <a:latin typeface="Cambria Math" panose="02040503050406030204" pitchFamily="18" charset="0"/>
                    </a:rPr>
                    <m:t>=</m:t>
                  </m:r>
                  <m:f>
                    <m:fPr>
                      <m:ctrlPr>
                        <a:rPr lang="es-CO" sz="1600" i="1">
                          <a:latin typeface="Cambria Math" panose="02040503050406030204" pitchFamily="18" charset="0"/>
                        </a:rPr>
                      </m:ctrlPr>
                    </m:fPr>
                    <m:num>
                      <m:r>
                        <a:rPr lang="es-CO" sz="1600" b="0" i="1">
                          <a:latin typeface="Cambria Math" panose="02040503050406030204" pitchFamily="18" charset="0"/>
                        </a:rPr>
                        <m:t>−4(453592)</m:t>
                      </m:r>
                    </m:num>
                    <m:den>
                      <m:r>
                        <a:rPr lang="es-CO" sz="1600" b="0" i="1">
                          <a:latin typeface="Cambria Math" panose="02040503050406030204" pitchFamily="18" charset="0"/>
                        </a:rPr>
                        <m:t>15000000</m:t>
                      </m:r>
                    </m:den>
                  </m:f>
                </m:oMath>
              </a14:m>
              <a:r>
                <a:rPr lang="es-CO" sz="1100"/>
                <a:t>-4</a:t>
              </a:r>
            </a:p>
          </xdr:txBody>
        </xdr:sp>
      </mc:Choice>
      <mc:Fallback>
        <xdr:sp macro="" textlink="">
          <xdr:nvSpPr>
            <xdr:cNvPr id="12" name="CuadroTexto 11"/>
            <xdr:cNvSpPr txBox="1"/>
          </xdr:nvSpPr>
          <xdr:spPr>
            <a:xfrm>
              <a:off x="2781300" y="18135600"/>
              <a:ext cx="2162175" cy="360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600" b="0"/>
                <a:t>-x</a:t>
              </a:r>
              <a:r>
                <a:rPr lang="es-CO" sz="1600" b="0" i="0">
                  <a:latin typeface="Cambria Math" panose="02040503050406030204" pitchFamily="18" charset="0"/>
                </a:rPr>
                <a:t>=</a:t>
              </a:r>
              <a:r>
                <a:rPr lang="es-CO" sz="1600" i="0">
                  <a:latin typeface="Cambria Math" panose="02040503050406030204" pitchFamily="18" charset="0"/>
                </a:rPr>
                <a:t>(</a:t>
              </a:r>
              <a:r>
                <a:rPr lang="es-CO" sz="1600" b="0" i="0">
                  <a:latin typeface="Cambria Math" panose="02040503050406030204" pitchFamily="18" charset="0"/>
                </a:rPr>
                <a:t>−4(453592))/15000000</a:t>
              </a:r>
              <a:r>
                <a:rPr lang="es-CO" sz="1100"/>
                <a:t>-4</a:t>
              </a:r>
            </a:p>
          </xdr:txBody>
        </xdr:sp>
      </mc:Fallback>
    </mc:AlternateContent>
    <xdr:clientData/>
  </xdr:oneCellAnchor>
  <xdr:oneCellAnchor>
    <xdr:from>
      <xdr:col>2</xdr:col>
      <xdr:colOff>0</xdr:colOff>
      <xdr:row>99</xdr:row>
      <xdr:rowOff>0</xdr:rowOff>
    </xdr:from>
    <xdr:ext cx="2162175" cy="584904"/>
    <mc:AlternateContent xmlns:mc="http://schemas.openxmlformats.org/markup-compatibility/2006">
      <mc:Choice xmlns:a14="http://schemas.microsoft.com/office/drawing/2010/main" Requires="a14">
        <xdr:sp macro="" textlink="">
          <xdr:nvSpPr>
            <xdr:cNvPr id="13" name="CuadroTexto 12"/>
            <xdr:cNvSpPr txBox="1"/>
          </xdr:nvSpPr>
          <xdr:spPr>
            <a:xfrm>
              <a:off x="2781300" y="18707100"/>
              <a:ext cx="2162175" cy="584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600" b="0"/>
                <a:t>x</a:t>
              </a:r>
              <a14:m>
                <m:oMath xmlns:m="http://schemas.openxmlformats.org/officeDocument/2006/math">
                  <m:r>
                    <a:rPr lang="es-CO" sz="1600" b="0" i="1">
                      <a:latin typeface="Cambria Math" panose="02040503050406030204" pitchFamily="18" charset="0"/>
                    </a:rPr>
                    <m:t>=</m:t>
                  </m:r>
                </m:oMath>
              </a14:m>
              <a:r>
                <a:rPr lang="es-CO" sz="1100">
                  <a:latin typeface="Arial" panose="020B0604020202020204" pitchFamily="34" charset="0"/>
                  <a:cs typeface="Arial" panose="020B0604020202020204" pitchFamily="34" charset="0"/>
                </a:rPr>
                <a:t>3,87 meses para llegar a la media tonelada de fresas de producción</a:t>
              </a:r>
              <a:r>
                <a:rPr lang="es-CO" sz="1100" baseline="0">
                  <a:latin typeface="Arial" panose="020B0604020202020204" pitchFamily="34" charset="0"/>
                  <a:cs typeface="Arial" panose="020B0604020202020204" pitchFamily="34" charset="0"/>
                </a:rPr>
                <a:t> </a:t>
              </a:r>
              <a:endParaRPr lang="es-CO" sz="1100"/>
            </a:p>
          </xdr:txBody>
        </xdr:sp>
      </mc:Choice>
      <mc:Fallback>
        <xdr:sp macro="" textlink="">
          <xdr:nvSpPr>
            <xdr:cNvPr id="13" name="CuadroTexto 12"/>
            <xdr:cNvSpPr txBox="1"/>
          </xdr:nvSpPr>
          <xdr:spPr>
            <a:xfrm>
              <a:off x="2781300" y="18707100"/>
              <a:ext cx="2162175" cy="584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600" b="0"/>
                <a:t>x</a:t>
              </a:r>
              <a:r>
                <a:rPr lang="es-CO" sz="1600" b="0" i="0">
                  <a:latin typeface="Cambria Math" panose="02040503050406030204" pitchFamily="18" charset="0"/>
                </a:rPr>
                <a:t>=</a:t>
              </a:r>
              <a:r>
                <a:rPr lang="es-CO" sz="1100">
                  <a:latin typeface="Arial" panose="020B0604020202020204" pitchFamily="34" charset="0"/>
                  <a:cs typeface="Arial" panose="020B0604020202020204" pitchFamily="34" charset="0"/>
                </a:rPr>
                <a:t>3,87 meses para llegar a la media tonelada de fresas de producción</a:t>
              </a:r>
              <a:r>
                <a:rPr lang="es-CO" sz="1100" baseline="0">
                  <a:latin typeface="Arial" panose="020B0604020202020204" pitchFamily="34" charset="0"/>
                  <a:cs typeface="Arial" panose="020B0604020202020204" pitchFamily="34" charset="0"/>
                </a:rPr>
                <a:t> </a:t>
              </a:r>
              <a:endParaRPr lang="es-CO" sz="11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7"/>
  <sheetViews>
    <sheetView tabSelected="1" workbookViewId="0">
      <selection activeCell="F102" sqref="F102"/>
    </sheetView>
  </sheetViews>
  <sheetFormatPr baseColWidth="10" defaultRowHeight="15" x14ac:dyDescent="0.25"/>
  <cols>
    <col min="1" max="1" width="30.28515625" style="2" bestFit="1" customWidth="1"/>
    <col min="2" max="2" width="11.42578125" style="2"/>
    <col min="3" max="3" width="12.28515625" style="2" bestFit="1" customWidth="1"/>
    <col min="4" max="4" width="19.7109375" style="2" bestFit="1" customWidth="1"/>
    <col min="5" max="5" width="18.42578125" style="2" customWidth="1"/>
    <col min="6" max="8" width="11.42578125" style="2"/>
    <col min="9" max="9" width="15" style="2" bestFit="1" customWidth="1"/>
    <col min="10" max="16384" width="11.42578125" style="2"/>
  </cols>
  <sheetData>
    <row r="1" spans="1:14" x14ac:dyDescent="0.25">
      <c r="A1" s="2" t="s">
        <v>40</v>
      </c>
    </row>
    <row r="2" spans="1:14" ht="15" customHeight="1" x14ac:dyDescent="0.25">
      <c r="A2" s="1" t="s">
        <v>0</v>
      </c>
      <c r="B2" s="1"/>
      <c r="C2" s="1"/>
      <c r="D2" s="1"/>
      <c r="E2" s="1"/>
      <c r="F2" s="1"/>
      <c r="G2" s="1"/>
      <c r="H2" s="1"/>
      <c r="I2" s="1"/>
      <c r="J2" s="1"/>
      <c r="K2" s="1"/>
      <c r="L2" s="1"/>
      <c r="M2" s="1"/>
      <c r="N2" s="1"/>
    </row>
    <row r="3" spans="1:14" x14ac:dyDescent="0.25">
      <c r="A3" s="1"/>
      <c r="B3" s="1"/>
      <c r="C3" s="1"/>
      <c r="D3" s="1"/>
      <c r="E3" s="1"/>
      <c r="F3" s="1"/>
      <c r="G3" s="1"/>
      <c r="H3" s="1"/>
      <c r="I3" s="1"/>
      <c r="J3" s="1"/>
      <c r="K3" s="1"/>
      <c r="L3" s="1"/>
      <c r="M3" s="1"/>
      <c r="N3" s="1"/>
    </row>
    <row r="4" spans="1:14" x14ac:dyDescent="0.25">
      <c r="A4" s="1"/>
      <c r="B4" s="1"/>
      <c r="C4" s="1"/>
      <c r="D4" s="1"/>
      <c r="E4" s="1"/>
      <c r="F4" s="1"/>
      <c r="G4" s="1"/>
      <c r="H4" s="1"/>
      <c r="I4" s="1"/>
      <c r="J4" s="1"/>
      <c r="K4" s="1"/>
      <c r="L4" s="1"/>
      <c r="M4" s="1"/>
      <c r="N4" s="1"/>
    </row>
    <row r="5" spans="1:14" x14ac:dyDescent="0.25">
      <c r="A5" s="1"/>
      <c r="B5" s="1"/>
      <c r="C5" s="1"/>
      <c r="D5" s="1"/>
      <c r="E5" s="1"/>
      <c r="F5" s="1"/>
      <c r="G5" s="1"/>
      <c r="H5" s="1"/>
      <c r="I5" s="1"/>
      <c r="J5" s="1"/>
      <c r="K5" s="1"/>
      <c r="L5" s="1"/>
      <c r="M5" s="1"/>
      <c r="N5" s="1"/>
    </row>
    <row r="6" spans="1:14" x14ac:dyDescent="0.25">
      <c r="A6" s="1"/>
      <c r="B6" s="1"/>
      <c r="C6" s="1"/>
      <c r="D6" s="1"/>
      <c r="E6" s="1"/>
      <c r="F6" s="1"/>
      <c r="G6" s="1"/>
      <c r="H6" s="1"/>
      <c r="I6" s="1"/>
      <c r="J6" s="1"/>
      <c r="K6" s="1"/>
      <c r="L6" s="1"/>
      <c r="M6" s="1"/>
      <c r="N6" s="1"/>
    </row>
    <row r="7" spans="1:14" x14ac:dyDescent="0.25">
      <c r="A7" s="1"/>
      <c r="B7" s="1"/>
      <c r="C7" s="1"/>
      <c r="D7" s="1"/>
      <c r="E7" s="1"/>
      <c r="F7" s="1"/>
      <c r="G7" s="1"/>
      <c r="H7" s="1"/>
      <c r="I7" s="1"/>
      <c r="J7" s="1"/>
      <c r="K7" s="1"/>
      <c r="L7" s="1"/>
      <c r="M7" s="1"/>
      <c r="N7" s="1"/>
    </row>
    <row r="8" spans="1:14" x14ac:dyDescent="0.25">
      <c r="A8" s="1"/>
      <c r="B8" s="1"/>
      <c r="C8" s="1"/>
      <c r="D8" s="1"/>
      <c r="E8" s="1"/>
      <c r="F8" s="1"/>
      <c r="G8" s="1"/>
      <c r="H8" s="1"/>
      <c r="I8" s="1"/>
      <c r="J8" s="1"/>
      <c r="K8" s="1"/>
      <c r="L8" s="1"/>
      <c r="M8" s="1"/>
      <c r="N8" s="1"/>
    </row>
    <row r="9" spans="1:14" x14ac:dyDescent="0.25">
      <c r="A9" s="1"/>
      <c r="B9" s="1"/>
      <c r="C9" s="1"/>
      <c r="D9" s="1"/>
      <c r="E9" s="1"/>
      <c r="F9" s="1"/>
      <c r="G9" s="1"/>
      <c r="H9" s="1"/>
      <c r="I9" s="1"/>
      <c r="J9" s="1"/>
      <c r="K9" s="1"/>
      <c r="L9" s="1"/>
      <c r="M9" s="1"/>
      <c r="N9" s="1"/>
    </row>
    <row r="10" spans="1:14" x14ac:dyDescent="0.25">
      <c r="A10" s="1"/>
      <c r="B10" s="1"/>
      <c r="C10" s="1"/>
      <c r="D10" s="1"/>
      <c r="E10" s="1"/>
      <c r="F10" s="1"/>
      <c r="G10" s="1"/>
      <c r="H10" s="1"/>
      <c r="I10" s="1"/>
      <c r="J10" s="1"/>
      <c r="K10" s="1"/>
      <c r="L10" s="1"/>
      <c r="M10" s="1"/>
      <c r="N10" s="1"/>
    </row>
    <row r="11" spans="1:14" x14ac:dyDescent="0.25">
      <c r="A11" s="1"/>
      <c r="B11" s="1"/>
      <c r="C11" s="1"/>
      <c r="D11" s="1"/>
      <c r="E11" s="1"/>
      <c r="F11" s="1"/>
      <c r="G11" s="1"/>
      <c r="H11" s="1"/>
      <c r="I11" s="1"/>
      <c r="J11" s="1"/>
      <c r="K11" s="1"/>
      <c r="L11" s="1"/>
      <c r="M11" s="1"/>
      <c r="N11" s="1"/>
    </row>
    <row r="12" spans="1:14" x14ac:dyDescent="0.25">
      <c r="A12" s="1"/>
      <c r="B12" s="1"/>
      <c r="C12" s="1"/>
      <c r="D12" s="1"/>
      <c r="E12" s="1"/>
      <c r="F12" s="1"/>
      <c r="G12" s="1"/>
      <c r="H12" s="1"/>
      <c r="I12" s="1"/>
      <c r="J12" s="1"/>
      <c r="K12" s="1"/>
      <c r="L12" s="1"/>
      <c r="M12" s="1"/>
      <c r="N12" s="1"/>
    </row>
    <row r="13" spans="1:14" x14ac:dyDescent="0.25">
      <c r="A13" s="1"/>
      <c r="B13" s="1"/>
      <c r="C13" s="1"/>
      <c r="D13" s="1"/>
      <c r="E13" s="1"/>
      <c r="F13" s="1"/>
      <c r="G13" s="1"/>
      <c r="H13" s="1"/>
      <c r="I13" s="1"/>
      <c r="J13" s="1"/>
      <c r="K13" s="1"/>
      <c r="L13" s="1"/>
      <c r="M13" s="1"/>
      <c r="N13" s="1"/>
    </row>
    <row r="14" spans="1:14" x14ac:dyDescent="0.25">
      <c r="A14" s="1"/>
      <c r="B14" s="1"/>
      <c r="C14" s="1"/>
      <c r="D14" s="1"/>
      <c r="E14" s="1"/>
      <c r="F14" s="1"/>
      <c r="G14" s="1"/>
      <c r="H14" s="1"/>
      <c r="I14" s="1"/>
      <c r="J14" s="1"/>
      <c r="K14" s="1"/>
      <c r="L14" s="1"/>
      <c r="M14" s="1"/>
      <c r="N14" s="1"/>
    </row>
    <row r="15" spans="1:14" x14ac:dyDescent="0.25">
      <c r="A15" s="1"/>
      <c r="B15" s="1"/>
      <c r="C15" s="1"/>
      <c r="D15" s="1"/>
      <c r="E15" s="1"/>
      <c r="F15" s="1"/>
      <c r="G15" s="1"/>
      <c r="H15" s="1"/>
      <c r="I15" s="1"/>
      <c r="J15" s="1"/>
      <c r="K15" s="1"/>
      <c r="L15" s="1"/>
      <c r="M15" s="1"/>
      <c r="N15" s="1"/>
    </row>
    <row r="16" spans="1:14" x14ac:dyDescent="0.25">
      <c r="A16" s="1"/>
      <c r="B16" s="1"/>
      <c r="C16" s="1"/>
      <c r="D16" s="1"/>
      <c r="E16" s="1"/>
      <c r="F16" s="1"/>
      <c r="G16" s="1"/>
      <c r="H16" s="1"/>
      <c r="I16" s="1"/>
      <c r="J16" s="1"/>
      <c r="K16" s="1"/>
      <c r="L16" s="1"/>
      <c r="M16" s="1"/>
      <c r="N16" s="1"/>
    </row>
    <row r="17" spans="1:5" x14ac:dyDescent="0.25">
      <c r="A17" s="3" t="s">
        <v>15</v>
      </c>
    </row>
    <row r="18" spans="1:5" x14ac:dyDescent="0.25">
      <c r="A18" s="4" t="s">
        <v>14</v>
      </c>
      <c r="B18" s="4" t="s">
        <v>8</v>
      </c>
    </row>
    <row r="19" spans="1:5" x14ac:dyDescent="0.25">
      <c r="A19" s="4">
        <v>30</v>
      </c>
      <c r="B19" s="4">
        <v>8</v>
      </c>
    </row>
    <row r="20" spans="1:5" x14ac:dyDescent="0.25">
      <c r="A20" s="4">
        <v>30</v>
      </c>
      <c r="B20" s="4">
        <v>4</v>
      </c>
    </row>
    <row r="21" spans="1:5" x14ac:dyDescent="0.25">
      <c r="A21" s="2" t="s">
        <v>1</v>
      </c>
      <c r="B21" s="2">
        <v>20000</v>
      </c>
      <c r="C21" s="2" t="s">
        <v>2</v>
      </c>
    </row>
    <row r="22" spans="1:5" x14ac:dyDescent="0.25">
      <c r="A22" s="2" t="s">
        <v>16</v>
      </c>
      <c r="B22" s="2">
        <v>50</v>
      </c>
      <c r="C22" s="2" t="s">
        <v>3</v>
      </c>
      <c r="D22" s="2">
        <f>B22/100</f>
        <v>0.5</v>
      </c>
      <c r="E22" s="2" t="s">
        <v>6</v>
      </c>
    </row>
    <row r="23" spans="1:5" x14ac:dyDescent="0.25">
      <c r="A23" s="2">
        <f>B21/D22</f>
        <v>40000</v>
      </c>
      <c r="B23" s="2" t="s">
        <v>7</v>
      </c>
    </row>
    <row r="24" spans="1:5" ht="15.75" thickBot="1" x14ac:dyDescent="0.3"/>
    <row r="25" spans="1:5" ht="15.75" thickBot="1" x14ac:dyDescent="0.3">
      <c r="A25" s="5" t="s">
        <v>10</v>
      </c>
      <c r="B25" s="6" t="s">
        <v>4</v>
      </c>
      <c r="C25" s="6" t="s">
        <v>5</v>
      </c>
      <c r="D25" s="6" t="s">
        <v>23</v>
      </c>
      <c r="E25" s="7" t="s">
        <v>22</v>
      </c>
    </row>
    <row r="26" spans="1:5" x14ac:dyDescent="0.25">
      <c r="A26" s="8" t="s">
        <v>9</v>
      </c>
      <c r="B26" s="9">
        <v>10000</v>
      </c>
      <c r="C26" s="9">
        <f>B26*$D$22</f>
        <v>5000</v>
      </c>
      <c r="D26" s="9">
        <v>0</v>
      </c>
      <c r="E26" s="10">
        <v>4</v>
      </c>
    </row>
    <row r="27" spans="1:5" x14ac:dyDescent="0.25">
      <c r="A27" s="11" t="s">
        <v>11</v>
      </c>
      <c r="B27" s="4">
        <v>10000</v>
      </c>
      <c r="C27" s="4">
        <f>B27*$D$22+C26</f>
        <v>10000</v>
      </c>
      <c r="D27" s="4">
        <f>B27*$A$20</f>
        <v>300000</v>
      </c>
      <c r="E27" s="12">
        <f>E26+4</f>
        <v>8</v>
      </c>
    </row>
    <row r="28" spans="1:5" x14ac:dyDescent="0.25">
      <c r="A28" s="11" t="s">
        <v>12</v>
      </c>
      <c r="B28" s="4">
        <v>10000</v>
      </c>
      <c r="C28" s="4">
        <f t="shared" ref="C28:C29" si="0">B28*$D$22+C27</f>
        <v>15000</v>
      </c>
      <c r="D28" s="4">
        <f>B28*$A$20+D27</f>
        <v>600000</v>
      </c>
      <c r="E28" s="12">
        <f>E27+4</f>
        <v>12</v>
      </c>
    </row>
    <row r="29" spans="1:5" ht="15.75" thickBot="1" x14ac:dyDescent="0.3">
      <c r="A29" s="13" t="s">
        <v>13</v>
      </c>
      <c r="B29" s="14">
        <v>10000</v>
      </c>
      <c r="C29" s="14">
        <f t="shared" si="0"/>
        <v>20000</v>
      </c>
      <c r="D29" s="14">
        <f>B29*$A$20+D28</f>
        <v>900000</v>
      </c>
      <c r="E29" s="15">
        <f t="shared" ref="E28:E29" si="1">E28+4</f>
        <v>16</v>
      </c>
    </row>
    <row r="32" spans="1:5" x14ac:dyDescent="0.25">
      <c r="A32" s="2" t="s">
        <v>17</v>
      </c>
    </row>
    <row r="33" spans="1:4" x14ac:dyDescent="0.25">
      <c r="B33" s="2" t="s">
        <v>19</v>
      </c>
      <c r="C33" s="2" t="s">
        <v>20</v>
      </c>
    </row>
    <row r="34" spans="1:4" x14ac:dyDescent="0.25">
      <c r="A34" s="2" t="s">
        <v>18</v>
      </c>
      <c r="B34" s="2">
        <v>4</v>
      </c>
      <c r="C34" s="2">
        <v>0</v>
      </c>
    </row>
    <row r="35" spans="1:4" x14ac:dyDescent="0.25">
      <c r="A35" s="2" t="s">
        <v>21</v>
      </c>
      <c r="B35" s="2">
        <v>8</v>
      </c>
      <c r="C35" s="2">
        <v>300000</v>
      </c>
    </row>
    <row r="36" spans="1:4" x14ac:dyDescent="0.25">
      <c r="A36" s="2" t="s">
        <v>6</v>
      </c>
      <c r="B36" s="2">
        <f>(C35-C34)/(B35-B34)</f>
        <v>75000</v>
      </c>
      <c r="C36" s="2" t="s">
        <v>24</v>
      </c>
    </row>
    <row r="38" spans="1:4" x14ac:dyDescent="0.25">
      <c r="A38" s="2" t="s">
        <v>25</v>
      </c>
    </row>
    <row r="42" spans="1:4" x14ac:dyDescent="0.25">
      <c r="D42" s="2" t="s">
        <v>26</v>
      </c>
    </row>
    <row r="44" spans="1:4" x14ac:dyDescent="0.25">
      <c r="A44" s="2" t="s">
        <v>27</v>
      </c>
    </row>
    <row r="46" spans="1:4" x14ac:dyDescent="0.25">
      <c r="A46" s="2" t="s">
        <v>28</v>
      </c>
    </row>
    <row r="47" spans="1:4" x14ac:dyDescent="0.25">
      <c r="A47" s="2" t="s">
        <v>6</v>
      </c>
      <c r="B47" s="2">
        <f>(C35-C34)/(B35-B34)</f>
        <v>75000</v>
      </c>
    </row>
    <row r="49" spans="1:4" x14ac:dyDescent="0.25">
      <c r="A49" s="16" t="s">
        <v>29</v>
      </c>
      <c r="B49" s="17">
        <v>-300000</v>
      </c>
    </row>
    <row r="50" spans="1:4" x14ac:dyDescent="0.25">
      <c r="A50" s="16"/>
      <c r="B50" s="17"/>
    </row>
    <row r="52" spans="1:4" x14ac:dyDescent="0.25">
      <c r="A52" s="2" t="s">
        <v>30</v>
      </c>
    </row>
    <row r="54" spans="1:4" x14ac:dyDescent="0.25">
      <c r="A54" s="2" t="s">
        <v>31</v>
      </c>
      <c r="C54" s="2">
        <f>2*12</f>
        <v>24</v>
      </c>
      <c r="D54" s="2" t="s">
        <v>8</v>
      </c>
    </row>
    <row r="55" spans="1:4" x14ac:dyDescent="0.25">
      <c r="A55" s="2" t="s">
        <v>32</v>
      </c>
    </row>
    <row r="56" spans="1:4" ht="15.75" x14ac:dyDescent="0.25">
      <c r="A56" s="18" t="s">
        <v>33</v>
      </c>
      <c r="B56" s="18">
        <f>(75000*C54)-300000</f>
        <v>1500000</v>
      </c>
    </row>
    <row r="58" spans="1:4" x14ac:dyDescent="0.25">
      <c r="A58" s="2" t="s">
        <v>34</v>
      </c>
    </row>
    <row r="75" spans="1:6" x14ac:dyDescent="0.25">
      <c r="A75" s="2" t="s">
        <v>35</v>
      </c>
    </row>
    <row r="76" spans="1:6" x14ac:dyDescent="0.25">
      <c r="A76" s="2" t="s">
        <v>37</v>
      </c>
      <c r="B76" s="2">
        <v>453592</v>
      </c>
      <c r="C76" s="2" t="s">
        <v>38</v>
      </c>
    </row>
    <row r="77" spans="1:6" x14ac:dyDescent="0.25">
      <c r="A77" s="19" t="s">
        <v>10</v>
      </c>
      <c r="B77" s="19" t="s">
        <v>4</v>
      </c>
      <c r="C77" s="19" t="s">
        <v>5</v>
      </c>
      <c r="D77" s="19" t="s">
        <v>23</v>
      </c>
      <c r="E77" s="19" t="s">
        <v>22</v>
      </c>
      <c r="F77" s="19" t="s">
        <v>36</v>
      </c>
    </row>
    <row r="78" spans="1:6" x14ac:dyDescent="0.25">
      <c r="A78" s="4" t="s">
        <v>9</v>
      </c>
      <c r="B78" s="4">
        <v>10000</v>
      </c>
      <c r="C78" s="4">
        <f>B78*$D$22</f>
        <v>5000</v>
      </c>
      <c r="D78" s="4">
        <v>0</v>
      </c>
      <c r="E78" s="4">
        <v>4</v>
      </c>
      <c r="F78" s="20">
        <f>D78*50</f>
        <v>0</v>
      </c>
    </row>
    <row r="79" spans="1:6" x14ac:dyDescent="0.25">
      <c r="A79" s="4" t="s">
        <v>11</v>
      </c>
      <c r="B79" s="4">
        <v>10000</v>
      </c>
      <c r="C79" s="4">
        <f>B79*$D$22+C78</f>
        <v>10000</v>
      </c>
      <c r="D79" s="4">
        <f>B79*$A$20</f>
        <v>300000</v>
      </c>
      <c r="E79" s="4">
        <f>E78+4</f>
        <v>8</v>
      </c>
      <c r="F79" s="20">
        <f>D79*50</f>
        <v>15000000</v>
      </c>
    </row>
    <row r="80" spans="1:6" x14ac:dyDescent="0.25">
      <c r="A80" s="4" t="s">
        <v>12</v>
      </c>
      <c r="B80" s="4">
        <v>10000</v>
      </c>
      <c r="C80" s="4">
        <f t="shared" ref="C80:C81" si="2">B80*$D$22+C79</f>
        <v>15000</v>
      </c>
      <c r="D80" s="4">
        <f>B80*$A$20+D79</f>
        <v>600000</v>
      </c>
      <c r="E80" s="4">
        <f>E79+4</f>
        <v>12</v>
      </c>
      <c r="F80" s="20">
        <f t="shared" ref="F79:F81" si="3">D80*50</f>
        <v>30000000</v>
      </c>
    </row>
    <row r="81" spans="1:6" x14ac:dyDescent="0.25">
      <c r="A81" s="4" t="s">
        <v>13</v>
      </c>
      <c r="B81" s="4">
        <v>10000</v>
      </c>
      <c r="C81" s="4">
        <f t="shared" si="2"/>
        <v>20000</v>
      </c>
      <c r="D81" s="4">
        <f>B81*$A$20+D80</f>
        <v>900000</v>
      </c>
      <c r="E81" s="4">
        <f t="shared" ref="E81" si="4">E80+4</f>
        <v>16</v>
      </c>
      <c r="F81" s="20">
        <f t="shared" si="3"/>
        <v>45000000</v>
      </c>
    </row>
    <row r="82" spans="1:6" ht="15.75" thickBot="1" x14ac:dyDescent="0.3"/>
    <row r="83" spans="1:6" x14ac:dyDescent="0.25">
      <c r="B83" s="21">
        <v>4</v>
      </c>
      <c r="C83" s="22">
        <v>0</v>
      </c>
    </row>
    <row r="84" spans="1:6" x14ac:dyDescent="0.25">
      <c r="B84" s="23" t="s">
        <v>19</v>
      </c>
      <c r="C84" s="24">
        <v>453592</v>
      </c>
    </row>
    <row r="85" spans="1:6" ht="15.75" thickBot="1" x14ac:dyDescent="0.3">
      <c r="B85" s="25">
        <v>8</v>
      </c>
      <c r="C85" s="26">
        <v>15000000</v>
      </c>
    </row>
    <row r="87" spans="1:6" x14ac:dyDescent="0.25">
      <c r="A87" s="2" t="s">
        <v>39</v>
      </c>
    </row>
  </sheetData>
  <mergeCells count="3">
    <mergeCell ref="A2:N16"/>
    <mergeCell ref="A49:A50"/>
    <mergeCell ref="B49:B5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Usuario de Windows</cp:lastModifiedBy>
  <dcterms:created xsi:type="dcterms:W3CDTF">2018-06-26T03:28:08Z</dcterms:created>
  <dcterms:modified xsi:type="dcterms:W3CDTF">2018-06-26T04:36:44Z</dcterms:modified>
</cp:coreProperties>
</file>