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r\OneDrive\Documents\San Mateo\Plataforma virtual\Modulo. Matematica aplicada\"/>
    </mc:Choice>
  </mc:AlternateContent>
  <xr:revisionPtr revIDLastSave="0" documentId="13_ncr:1_{5BEABB97-4FDD-4A66-B8D1-B9AF3B2A848B}" xr6:coauthVersionLast="34" xr6:coauthVersionMax="34" xr10:uidLastSave="{00000000-0000-0000-0000-000000000000}"/>
  <bookViews>
    <workbookView xWindow="0" yWindow="0" windowWidth="19200" windowHeight="6960" xr2:uid="{A4EF797C-D87D-421D-817E-1E77B798AAA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11" i="1" s="1"/>
  <c r="F7" i="1"/>
  <c r="D14" i="1" s="1"/>
  <c r="D57" i="1" l="1"/>
  <c r="D53" i="1"/>
  <c r="D49" i="1"/>
  <c r="D45" i="1"/>
  <c r="D41" i="1"/>
  <c r="D37" i="1"/>
  <c r="D33" i="1"/>
  <c r="D29" i="1"/>
  <c r="D25" i="1"/>
  <c r="D21" i="1"/>
  <c r="D17" i="1"/>
  <c r="D13" i="1"/>
  <c r="D56" i="1"/>
  <c r="D52" i="1"/>
  <c r="D48" i="1"/>
  <c r="D44" i="1"/>
  <c r="D40" i="1"/>
  <c r="D36" i="1"/>
  <c r="D32" i="1"/>
  <c r="D28" i="1"/>
  <c r="D24" i="1"/>
  <c r="D20" i="1"/>
  <c r="D16" i="1"/>
  <c r="D12" i="1"/>
  <c r="D11" i="1"/>
  <c r="F11" i="1" s="1"/>
  <c r="D55" i="1"/>
  <c r="D51" i="1"/>
  <c r="D47" i="1"/>
  <c r="D43" i="1"/>
  <c r="D39" i="1"/>
  <c r="D35" i="1"/>
  <c r="D31" i="1"/>
  <c r="D27" i="1"/>
  <c r="D23" i="1"/>
  <c r="D19" i="1"/>
  <c r="D15" i="1"/>
  <c r="D58" i="1"/>
  <c r="D54" i="1"/>
  <c r="D50" i="1"/>
  <c r="D46" i="1"/>
  <c r="D42" i="1"/>
  <c r="D38" i="1"/>
  <c r="D34" i="1"/>
  <c r="D30" i="1"/>
  <c r="D26" i="1"/>
  <c r="D22" i="1"/>
  <c r="D18" i="1"/>
  <c r="G11" i="1" l="1"/>
  <c r="E12" i="1" l="1"/>
  <c r="F12" i="1" l="1"/>
  <c r="G12" i="1" l="1"/>
  <c r="E13" i="1" l="1"/>
  <c r="F13" i="1" l="1"/>
  <c r="G13" i="1" l="1"/>
  <c r="E14" i="1" s="1"/>
  <c r="F14" i="1" l="1"/>
  <c r="G14" i="1" l="1"/>
  <c r="E15" i="1" l="1"/>
  <c r="F15" i="1" s="1"/>
  <c r="G15" i="1" l="1"/>
  <c r="E16" i="1" l="1"/>
  <c r="F16" i="1" s="1"/>
  <c r="G16" i="1" s="1"/>
  <c r="E17" i="1" s="1"/>
  <c r="F17" i="1" s="1"/>
  <c r="G17" i="1" s="1"/>
  <c r="E18" i="1" s="1"/>
  <c r="F18" i="1" s="1"/>
  <c r="G18" i="1" s="1"/>
  <c r="E19" i="1" l="1"/>
  <c r="F19" i="1" s="1"/>
  <c r="G19" i="1" s="1"/>
  <c r="E20" i="1" l="1"/>
  <c r="F20" i="1" s="1"/>
  <c r="G20" i="1" s="1"/>
  <c r="E21" i="1" s="1"/>
  <c r="F21" i="1" s="1"/>
  <c r="G21" i="1" s="1"/>
  <c r="E22" i="1" s="1"/>
  <c r="F22" i="1" s="1"/>
  <c r="G22" i="1" s="1"/>
  <c r="E23" i="1" l="1"/>
  <c r="F23" i="1" s="1"/>
  <c r="G23" i="1" s="1"/>
  <c r="E24" i="1" l="1"/>
  <c r="F24" i="1" s="1"/>
  <c r="G24" i="1"/>
  <c r="E25" i="1" s="1"/>
  <c r="F25" i="1" s="1"/>
  <c r="G25" i="1" s="1"/>
  <c r="E26" i="1" s="1"/>
  <c r="F26" i="1" s="1"/>
  <c r="G26" i="1" s="1"/>
  <c r="E27" i="1" s="1"/>
  <c r="F27" i="1" s="1"/>
  <c r="G27" i="1" s="1"/>
  <c r="E28" i="1" l="1"/>
  <c r="F28" i="1" s="1"/>
  <c r="G28" i="1" s="1"/>
  <c r="E29" i="1" s="1"/>
  <c r="F29" i="1" s="1"/>
  <c r="G29" i="1" s="1"/>
  <c r="E30" i="1" l="1"/>
  <c r="F30" i="1" s="1"/>
  <c r="G30" i="1"/>
  <c r="E31" i="1"/>
  <c r="F31" i="1" s="1"/>
  <c r="G31" i="1"/>
  <c r="E32" i="1" l="1"/>
  <c r="F32" i="1" s="1"/>
  <c r="G32" i="1" s="1"/>
  <c r="E33" i="1" l="1"/>
  <c r="F33" i="1" s="1"/>
  <c r="G33" i="1" s="1"/>
  <c r="E34" i="1" l="1"/>
  <c r="F34" i="1" s="1"/>
  <c r="G34" i="1" s="1"/>
  <c r="E35" i="1" l="1"/>
  <c r="F35" i="1" s="1"/>
  <c r="G35" i="1"/>
  <c r="E36" i="1" l="1"/>
  <c r="F36" i="1" s="1"/>
  <c r="G36" i="1" s="1"/>
  <c r="E37" i="1" l="1"/>
  <c r="F37" i="1" s="1"/>
  <c r="G37" i="1" s="1"/>
  <c r="E38" i="1" l="1"/>
  <c r="F38" i="1" s="1"/>
  <c r="G38" i="1" s="1"/>
  <c r="E39" i="1" l="1"/>
  <c r="F39" i="1" s="1"/>
  <c r="G39" i="1"/>
  <c r="E40" i="1" l="1"/>
  <c r="F40" i="1" s="1"/>
  <c r="G40" i="1" s="1"/>
  <c r="E41" i="1" l="1"/>
  <c r="F41" i="1" s="1"/>
  <c r="G41" i="1" s="1"/>
  <c r="E42" i="1" l="1"/>
  <c r="F42" i="1" s="1"/>
  <c r="G42" i="1" s="1"/>
  <c r="E43" i="1" l="1"/>
  <c r="F43" i="1" s="1"/>
  <c r="G43" i="1"/>
  <c r="E44" i="1" l="1"/>
  <c r="F44" i="1" s="1"/>
  <c r="G44" i="1"/>
  <c r="E45" i="1" l="1"/>
  <c r="F45" i="1" s="1"/>
  <c r="G45" i="1" s="1"/>
  <c r="E46" i="1" l="1"/>
  <c r="F46" i="1" s="1"/>
  <c r="G46" i="1" s="1"/>
  <c r="E47" i="1" l="1"/>
  <c r="F47" i="1" s="1"/>
  <c r="G47" i="1"/>
  <c r="E48" i="1" l="1"/>
  <c r="F48" i="1" s="1"/>
  <c r="G48" i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 s="1"/>
  <c r="E53" i="1" l="1"/>
  <c r="F53" i="1" s="1"/>
  <c r="G53" i="1" s="1"/>
  <c r="E54" i="1" l="1"/>
  <c r="F54" i="1" s="1"/>
  <c r="G54" i="1" s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l="1"/>
  <c r="E59" i="1"/>
  <c r="G58" i="1" l="1"/>
  <c r="F59" i="1"/>
</calcChain>
</file>

<file path=xl/sharedStrings.xml><?xml version="1.0" encoding="utf-8"?>
<sst xmlns="http://schemas.openxmlformats.org/spreadsheetml/2006/main" count="12" uniqueCount="12">
  <si>
    <t>CAPITAL</t>
  </si>
  <si>
    <t>INTERES</t>
  </si>
  <si>
    <t>TIEMPO</t>
  </si>
  <si>
    <t>12% Capitalizable mensual</t>
  </si>
  <si>
    <t>4 años</t>
  </si>
  <si>
    <t>R=</t>
  </si>
  <si>
    <t>Tiempo</t>
  </si>
  <si>
    <t>Pago</t>
  </si>
  <si>
    <t xml:space="preserve">Amortizacion </t>
  </si>
  <si>
    <t>Saldo</t>
  </si>
  <si>
    <t>Interes sobre el saldo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</si>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</sst>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3B5C-C94A-4088-90E1-F4413EC54712}">
  <dimension ref="C4:G59"/>
  <sheetViews>
    <sheetView tabSelected="1" zoomScale="72" workbookViewId="0">
      <selection activeCell="P13" sqref="P13"/>
    </sheetView>
  </sheetViews>
  <sheetFormatPr baseColWidth="10" defaultRowHeight="14.5" x14ac:dyDescent="0.35"/>
  <cols>
    <col min="4" max="7" width="13.54296875" bestFit="1" customWidth="1"/>
  </cols>
  <sheetData>
    <row r="4" spans="3:7" x14ac:dyDescent="0.35">
      <c r="C4" t="s">
        <v>0</v>
      </c>
      <c r="D4" s="1">
        <v>7000000</v>
      </c>
    </row>
    <row r="5" spans="3:7" x14ac:dyDescent="0.35">
      <c r="C5" t="s">
        <v>1</v>
      </c>
      <c r="D5" t="s">
        <v>3</v>
      </c>
    </row>
    <row r="6" spans="3:7" x14ac:dyDescent="0.35">
      <c r="C6" t="s">
        <v>2</v>
      </c>
      <c r="D6" t="s">
        <v>4</v>
      </c>
    </row>
    <row r="7" spans="3:7" x14ac:dyDescent="0.35">
      <c r="E7" t="s">
        <v>5</v>
      </c>
      <c r="F7">
        <f>D4*0.12/12/(1-(1+(0.12/12))^-48)</f>
        <v>184336.84802349421</v>
      </c>
    </row>
    <row r="9" spans="3:7" ht="26" customHeight="1" x14ac:dyDescent="0.35">
      <c r="C9" s="4" t="s">
        <v>6</v>
      </c>
      <c r="D9" s="4" t="s">
        <v>7</v>
      </c>
      <c r="E9" s="3" t="s">
        <v>10</v>
      </c>
      <c r="F9" s="4" t="s">
        <v>8</v>
      </c>
      <c r="G9" s="4" t="s">
        <v>9</v>
      </c>
    </row>
    <row r="10" spans="3:7" x14ac:dyDescent="0.35">
      <c r="C10">
        <v>0</v>
      </c>
      <c r="G10" s="2">
        <f>D4</f>
        <v>7000000</v>
      </c>
    </row>
    <row r="11" spans="3:7" x14ac:dyDescent="0.35">
      <c r="C11">
        <v>1</v>
      </c>
      <c r="D11">
        <f>F$7</f>
        <v>184336.84802349421</v>
      </c>
      <c r="E11" s="2">
        <f>0.12/12*G10</f>
        <v>70000</v>
      </c>
      <c r="F11" s="2">
        <f>D11-E11</f>
        <v>114336.84802349421</v>
      </c>
      <c r="G11" s="2">
        <f>G10-F11</f>
        <v>6885663.1519765062</v>
      </c>
    </row>
    <row r="12" spans="3:7" x14ac:dyDescent="0.35">
      <c r="C12">
        <v>2</v>
      </c>
      <c r="D12">
        <f t="shared" ref="D12:D58" si="0">F$7</f>
        <v>184336.84802349421</v>
      </c>
      <c r="E12" s="2">
        <f t="shared" ref="E12:E58" si="1">0.12/12*G11</f>
        <v>68856.631519765069</v>
      </c>
      <c r="F12" s="2">
        <f t="shared" ref="F12:F58" si="2">D12-E12</f>
        <v>115480.21650372914</v>
      </c>
      <c r="G12" s="2">
        <f t="shared" ref="G12:G58" si="3">G11-F12</f>
        <v>6770182.9354727771</v>
      </c>
    </row>
    <row r="13" spans="3:7" x14ac:dyDescent="0.35">
      <c r="C13">
        <v>3</v>
      </c>
      <c r="D13">
        <f t="shared" si="0"/>
        <v>184336.84802349421</v>
      </c>
      <c r="E13" s="2">
        <f t="shared" si="1"/>
        <v>67701.829354727772</v>
      </c>
      <c r="F13" s="2">
        <f t="shared" si="2"/>
        <v>116635.01866876644</v>
      </c>
      <c r="G13" s="2">
        <f t="shared" si="3"/>
        <v>6653547.916804011</v>
      </c>
    </row>
    <row r="14" spans="3:7" x14ac:dyDescent="0.35">
      <c r="C14">
        <v>4</v>
      </c>
      <c r="D14">
        <f t="shared" si="0"/>
        <v>184336.84802349421</v>
      </c>
      <c r="E14" s="2">
        <f t="shared" si="1"/>
        <v>66535.47916804011</v>
      </c>
      <c r="F14" s="2">
        <f t="shared" si="2"/>
        <v>117801.3688554541</v>
      </c>
      <c r="G14" s="2">
        <f t="shared" si="3"/>
        <v>6535746.547948557</v>
      </c>
    </row>
    <row r="15" spans="3:7" x14ac:dyDescent="0.35">
      <c r="C15">
        <v>5</v>
      </c>
      <c r="D15">
        <f t="shared" si="0"/>
        <v>184336.84802349421</v>
      </c>
      <c r="E15" s="2">
        <f t="shared" si="1"/>
        <v>65357.465479485574</v>
      </c>
      <c r="F15" s="2">
        <f t="shared" si="2"/>
        <v>118979.38254400864</v>
      </c>
      <c r="G15" s="2">
        <f t="shared" si="3"/>
        <v>6416767.1654045479</v>
      </c>
    </row>
    <row r="16" spans="3:7" x14ac:dyDescent="0.35">
      <c r="C16">
        <v>6</v>
      </c>
      <c r="D16">
        <f t="shared" si="0"/>
        <v>184336.84802349421</v>
      </c>
      <c r="E16" s="2">
        <f t="shared" si="1"/>
        <v>64167.67165404548</v>
      </c>
      <c r="F16" s="2">
        <f t="shared" si="2"/>
        <v>120169.17636944873</v>
      </c>
      <c r="G16" s="2">
        <f t="shared" si="3"/>
        <v>6296597.9890350988</v>
      </c>
    </row>
    <row r="17" spans="3:7" x14ac:dyDescent="0.35">
      <c r="C17">
        <v>7</v>
      </c>
      <c r="D17">
        <f t="shared" si="0"/>
        <v>184336.84802349421</v>
      </c>
      <c r="E17" s="2">
        <f t="shared" si="1"/>
        <v>62965.979890350987</v>
      </c>
      <c r="F17" s="2">
        <f t="shared" si="2"/>
        <v>121370.86813314323</v>
      </c>
      <c r="G17" s="2">
        <f t="shared" si="3"/>
        <v>6175227.1209019553</v>
      </c>
    </row>
    <row r="18" spans="3:7" x14ac:dyDescent="0.35">
      <c r="C18">
        <v>8</v>
      </c>
      <c r="D18">
        <f t="shared" si="0"/>
        <v>184336.84802349421</v>
      </c>
      <c r="E18" s="2">
        <f t="shared" si="1"/>
        <v>61752.271209019556</v>
      </c>
      <c r="F18" s="2">
        <f t="shared" si="2"/>
        <v>122584.57681447465</v>
      </c>
      <c r="G18" s="2">
        <f t="shared" si="3"/>
        <v>6052642.5440874808</v>
      </c>
    </row>
    <row r="19" spans="3:7" x14ac:dyDescent="0.35">
      <c r="C19">
        <v>9</v>
      </c>
      <c r="D19">
        <f t="shared" si="0"/>
        <v>184336.84802349421</v>
      </c>
      <c r="E19" s="2">
        <f t="shared" si="1"/>
        <v>60526.425440874809</v>
      </c>
      <c r="F19" s="2">
        <f t="shared" si="2"/>
        <v>123810.4225826194</v>
      </c>
      <c r="G19" s="2">
        <f t="shared" si="3"/>
        <v>5928832.1215048609</v>
      </c>
    </row>
    <row r="20" spans="3:7" x14ac:dyDescent="0.35">
      <c r="C20">
        <v>10</v>
      </c>
      <c r="D20">
        <f t="shared" si="0"/>
        <v>184336.84802349421</v>
      </c>
      <c r="E20" s="2">
        <f t="shared" si="1"/>
        <v>59288.321215048607</v>
      </c>
      <c r="F20" s="2">
        <f t="shared" si="2"/>
        <v>125048.5268084456</v>
      </c>
      <c r="G20" s="2">
        <f t="shared" si="3"/>
        <v>5803783.5946964156</v>
      </c>
    </row>
    <row r="21" spans="3:7" x14ac:dyDescent="0.35">
      <c r="C21">
        <v>11</v>
      </c>
      <c r="D21">
        <f t="shared" si="0"/>
        <v>184336.84802349421</v>
      </c>
      <c r="E21" s="2">
        <f t="shared" si="1"/>
        <v>58037.835946964158</v>
      </c>
      <c r="F21" s="2">
        <f t="shared" si="2"/>
        <v>126299.01207653005</v>
      </c>
      <c r="G21" s="2">
        <f t="shared" si="3"/>
        <v>5677484.5826198859</v>
      </c>
    </row>
    <row r="22" spans="3:7" x14ac:dyDescent="0.35">
      <c r="C22">
        <v>12</v>
      </c>
      <c r="D22">
        <f t="shared" si="0"/>
        <v>184336.84802349421</v>
      </c>
      <c r="E22" s="2">
        <f t="shared" si="1"/>
        <v>56774.845826198864</v>
      </c>
      <c r="F22" s="2">
        <f t="shared" si="2"/>
        <v>127562.00219729534</v>
      </c>
      <c r="G22" s="2">
        <f t="shared" si="3"/>
        <v>5549922.5804225905</v>
      </c>
    </row>
    <row r="23" spans="3:7" x14ac:dyDescent="0.35">
      <c r="C23">
        <v>13</v>
      </c>
      <c r="D23">
        <f t="shared" si="0"/>
        <v>184336.84802349421</v>
      </c>
      <c r="E23" s="2">
        <f t="shared" si="1"/>
        <v>55499.225804225905</v>
      </c>
      <c r="F23" s="2">
        <f t="shared" si="2"/>
        <v>128837.62221926831</v>
      </c>
      <c r="G23" s="2">
        <f t="shared" si="3"/>
        <v>5421084.9582033223</v>
      </c>
    </row>
    <row r="24" spans="3:7" x14ac:dyDescent="0.35">
      <c r="C24">
        <v>14</v>
      </c>
      <c r="D24">
        <f t="shared" si="0"/>
        <v>184336.84802349421</v>
      </c>
      <c r="E24" s="2">
        <f t="shared" si="1"/>
        <v>54210.849582033225</v>
      </c>
      <c r="F24" s="2">
        <f t="shared" si="2"/>
        <v>130125.99844146098</v>
      </c>
      <c r="G24" s="2">
        <f t="shared" si="3"/>
        <v>5290958.9597618617</v>
      </c>
    </row>
    <row r="25" spans="3:7" x14ac:dyDescent="0.35">
      <c r="C25">
        <v>15</v>
      </c>
      <c r="D25">
        <f t="shared" si="0"/>
        <v>184336.84802349421</v>
      </c>
      <c r="E25" s="2">
        <f t="shared" si="1"/>
        <v>52909.589597618615</v>
      </c>
      <c r="F25" s="2">
        <f t="shared" si="2"/>
        <v>131427.2584258756</v>
      </c>
      <c r="G25" s="2">
        <f t="shared" si="3"/>
        <v>5159531.7013359861</v>
      </c>
    </row>
    <row r="26" spans="3:7" x14ac:dyDescent="0.35">
      <c r="C26">
        <v>16</v>
      </c>
      <c r="D26">
        <f t="shared" si="0"/>
        <v>184336.84802349421</v>
      </c>
      <c r="E26" s="2">
        <f t="shared" si="1"/>
        <v>51595.317013359861</v>
      </c>
      <c r="F26" s="2">
        <f t="shared" si="2"/>
        <v>132741.53101013435</v>
      </c>
      <c r="G26" s="2">
        <f t="shared" si="3"/>
        <v>5026790.170325852</v>
      </c>
    </row>
    <row r="27" spans="3:7" x14ac:dyDescent="0.35">
      <c r="C27">
        <v>17</v>
      </c>
      <c r="D27">
        <f t="shared" si="0"/>
        <v>184336.84802349421</v>
      </c>
      <c r="E27" s="2">
        <f t="shared" si="1"/>
        <v>50267.901703258518</v>
      </c>
      <c r="F27" s="2">
        <f t="shared" si="2"/>
        <v>134068.9463202357</v>
      </c>
      <c r="G27" s="2">
        <f t="shared" si="3"/>
        <v>4892721.2240056163</v>
      </c>
    </row>
    <row r="28" spans="3:7" x14ac:dyDescent="0.35">
      <c r="C28">
        <v>18</v>
      </c>
      <c r="D28">
        <f t="shared" si="0"/>
        <v>184336.84802349421</v>
      </c>
      <c r="E28" s="2">
        <f t="shared" si="1"/>
        <v>48927.212240056164</v>
      </c>
      <c r="F28" s="2">
        <f t="shared" si="2"/>
        <v>135409.63578343805</v>
      </c>
      <c r="G28" s="2">
        <f t="shared" si="3"/>
        <v>4757311.5882221786</v>
      </c>
    </row>
    <row r="29" spans="3:7" x14ac:dyDescent="0.35">
      <c r="C29">
        <v>19</v>
      </c>
      <c r="D29">
        <f t="shared" si="0"/>
        <v>184336.84802349421</v>
      </c>
      <c r="E29" s="2">
        <f t="shared" si="1"/>
        <v>47573.115882221784</v>
      </c>
      <c r="F29" s="2">
        <f t="shared" si="2"/>
        <v>136763.73214127243</v>
      </c>
      <c r="G29" s="2">
        <f t="shared" si="3"/>
        <v>4620547.8560809065</v>
      </c>
    </row>
    <row r="30" spans="3:7" x14ac:dyDescent="0.35">
      <c r="C30">
        <v>20</v>
      </c>
      <c r="D30">
        <f t="shared" si="0"/>
        <v>184336.84802349421</v>
      </c>
      <c r="E30" s="2">
        <f t="shared" si="1"/>
        <v>46205.478560809068</v>
      </c>
      <c r="F30" s="2">
        <f t="shared" si="2"/>
        <v>138131.36946268514</v>
      </c>
      <c r="G30" s="2">
        <f t="shared" si="3"/>
        <v>4482416.4866182217</v>
      </c>
    </row>
    <row r="31" spans="3:7" x14ac:dyDescent="0.35">
      <c r="C31">
        <v>21</v>
      </c>
      <c r="D31">
        <f t="shared" si="0"/>
        <v>184336.84802349421</v>
      </c>
      <c r="E31" s="2">
        <f t="shared" si="1"/>
        <v>44824.164866182218</v>
      </c>
      <c r="F31" s="2">
        <f t="shared" si="2"/>
        <v>139512.68315731199</v>
      </c>
      <c r="G31" s="2">
        <f t="shared" si="3"/>
        <v>4342903.80346091</v>
      </c>
    </row>
    <row r="32" spans="3:7" x14ac:dyDescent="0.35">
      <c r="C32">
        <v>22</v>
      </c>
      <c r="D32">
        <f t="shared" si="0"/>
        <v>184336.84802349421</v>
      </c>
      <c r="E32" s="2">
        <f t="shared" si="1"/>
        <v>43429.038034609104</v>
      </c>
      <c r="F32" s="2">
        <f t="shared" si="2"/>
        <v>140907.8099888851</v>
      </c>
      <c r="G32" s="2">
        <f t="shared" si="3"/>
        <v>4201995.9934720248</v>
      </c>
    </row>
    <row r="33" spans="3:7" x14ac:dyDescent="0.35">
      <c r="C33">
        <v>23</v>
      </c>
      <c r="D33">
        <f t="shared" si="0"/>
        <v>184336.84802349421</v>
      </c>
      <c r="E33" s="2">
        <f t="shared" si="1"/>
        <v>42019.959934720246</v>
      </c>
      <c r="F33" s="2">
        <f t="shared" si="2"/>
        <v>142316.88808877397</v>
      </c>
      <c r="G33" s="2">
        <f t="shared" si="3"/>
        <v>4059679.1053832509</v>
      </c>
    </row>
    <row r="34" spans="3:7" x14ac:dyDescent="0.35">
      <c r="C34">
        <v>24</v>
      </c>
      <c r="D34">
        <f t="shared" si="0"/>
        <v>184336.84802349421</v>
      </c>
      <c r="E34" s="2">
        <f t="shared" si="1"/>
        <v>40596.791053832509</v>
      </c>
      <c r="F34" s="2">
        <f t="shared" si="2"/>
        <v>143740.0569696617</v>
      </c>
      <c r="G34" s="2">
        <f t="shared" si="3"/>
        <v>3915939.0484135891</v>
      </c>
    </row>
    <row r="35" spans="3:7" x14ac:dyDescent="0.35">
      <c r="C35">
        <v>25</v>
      </c>
      <c r="D35">
        <f t="shared" si="0"/>
        <v>184336.84802349421</v>
      </c>
      <c r="E35" s="2">
        <f t="shared" si="1"/>
        <v>39159.390484135889</v>
      </c>
      <c r="F35" s="2">
        <f t="shared" si="2"/>
        <v>145177.45753935832</v>
      </c>
      <c r="G35" s="2">
        <f t="shared" si="3"/>
        <v>3770761.590874231</v>
      </c>
    </row>
    <row r="36" spans="3:7" x14ac:dyDescent="0.35">
      <c r="C36">
        <v>26</v>
      </c>
      <c r="D36">
        <f t="shared" si="0"/>
        <v>184336.84802349421</v>
      </c>
      <c r="E36" s="2">
        <f t="shared" si="1"/>
        <v>37707.615908742308</v>
      </c>
      <c r="F36" s="2">
        <f t="shared" si="2"/>
        <v>146629.23211475191</v>
      </c>
      <c r="G36" s="2">
        <f t="shared" si="3"/>
        <v>3624132.3587594791</v>
      </c>
    </row>
    <row r="37" spans="3:7" x14ac:dyDescent="0.35">
      <c r="C37">
        <v>27</v>
      </c>
      <c r="D37">
        <f t="shared" si="0"/>
        <v>184336.84802349421</v>
      </c>
      <c r="E37" s="2">
        <f t="shared" si="1"/>
        <v>36241.323587594794</v>
      </c>
      <c r="F37" s="2">
        <f t="shared" si="2"/>
        <v>148095.52443589942</v>
      </c>
      <c r="G37" s="2">
        <f t="shared" si="3"/>
        <v>3476036.8343235799</v>
      </c>
    </row>
    <row r="38" spans="3:7" x14ac:dyDescent="0.35">
      <c r="C38">
        <v>28</v>
      </c>
      <c r="D38">
        <f t="shared" si="0"/>
        <v>184336.84802349421</v>
      </c>
      <c r="E38" s="2">
        <f t="shared" si="1"/>
        <v>34760.368343235801</v>
      </c>
      <c r="F38" s="2">
        <f t="shared" si="2"/>
        <v>149576.4796802584</v>
      </c>
      <c r="G38" s="2">
        <f t="shared" si="3"/>
        <v>3326460.3546433216</v>
      </c>
    </row>
    <row r="39" spans="3:7" x14ac:dyDescent="0.35">
      <c r="C39">
        <v>29</v>
      </c>
      <c r="D39">
        <f t="shared" si="0"/>
        <v>184336.84802349421</v>
      </c>
      <c r="E39" s="2">
        <f t="shared" si="1"/>
        <v>33264.603546433216</v>
      </c>
      <c r="F39" s="2">
        <f t="shared" si="2"/>
        <v>151072.244477061</v>
      </c>
      <c r="G39" s="2">
        <f t="shared" si="3"/>
        <v>3175388.1101662605</v>
      </c>
    </row>
    <row r="40" spans="3:7" x14ac:dyDescent="0.35">
      <c r="C40">
        <v>30</v>
      </c>
      <c r="D40">
        <f t="shared" si="0"/>
        <v>184336.84802349421</v>
      </c>
      <c r="E40" s="2">
        <f t="shared" si="1"/>
        <v>31753.881101662606</v>
      </c>
      <c r="F40" s="2">
        <f t="shared" si="2"/>
        <v>152582.9669218316</v>
      </c>
      <c r="G40" s="2">
        <f t="shared" si="3"/>
        <v>3022805.143244429</v>
      </c>
    </row>
    <row r="41" spans="3:7" x14ac:dyDescent="0.35">
      <c r="C41">
        <v>31</v>
      </c>
      <c r="D41">
        <f t="shared" si="0"/>
        <v>184336.84802349421</v>
      </c>
      <c r="E41" s="2">
        <f t="shared" si="1"/>
        <v>30228.051432444292</v>
      </c>
      <c r="F41" s="2">
        <f t="shared" si="2"/>
        <v>154108.79659104993</v>
      </c>
      <c r="G41" s="2">
        <f t="shared" si="3"/>
        <v>2868696.346653379</v>
      </c>
    </row>
    <row r="42" spans="3:7" x14ac:dyDescent="0.35">
      <c r="C42">
        <v>32</v>
      </c>
      <c r="D42">
        <f t="shared" si="0"/>
        <v>184336.84802349421</v>
      </c>
      <c r="E42" s="2">
        <f t="shared" si="1"/>
        <v>28686.963466533791</v>
      </c>
      <c r="F42" s="2">
        <f t="shared" si="2"/>
        <v>155649.88455696043</v>
      </c>
      <c r="G42" s="2">
        <f t="shared" si="3"/>
        <v>2713046.4620964187</v>
      </c>
    </row>
    <row r="43" spans="3:7" x14ac:dyDescent="0.35">
      <c r="C43">
        <v>33</v>
      </c>
      <c r="D43">
        <f t="shared" si="0"/>
        <v>184336.84802349421</v>
      </c>
      <c r="E43" s="2">
        <f t="shared" si="1"/>
        <v>27130.464620964187</v>
      </c>
      <c r="F43" s="2">
        <f t="shared" si="2"/>
        <v>157206.38340253002</v>
      </c>
      <c r="G43" s="2">
        <f t="shared" si="3"/>
        <v>2555840.0786938886</v>
      </c>
    </row>
    <row r="44" spans="3:7" x14ac:dyDescent="0.35">
      <c r="C44">
        <v>34</v>
      </c>
      <c r="D44">
        <f t="shared" si="0"/>
        <v>184336.84802349421</v>
      </c>
      <c r="E44" s="2">
        <f t="shared" si="1"/>
        <v>25558.400786938888</v>
      </c>
      <c r="F44" s="2">
        <f t="shared" si="2"/>
        <v>158778.44723655534</v>
      </c>
      <c r="G44" s="2">
        <f t="shared" si="3"/>
        <v>2397061.6314573335</v>
      </c>
    </row>
    <row r="45" spans="3:7" x14ac:dyDescent="0.35">
      <c r="C45">
        <v>35</v>
      </c>
      <c r="D45">
        <f t="shared" si="0"/>
        <v>184336.84802349421</v>
      </c>
      <c r="E45" s="2">
        <f t="shared" si="1"/>
        <v>23970.616314573334</v>
      </c>
      <c r="F45" s="2">
        <f t="shared" si="2"/>
        <v>160366.23170892088</v>
      </c>
      <c r="G45" s="2">
        <f t="shared" si="3"/>
        <v>2236695.3997484124</v>
      </c>
    </row>
    <row r="46" spans="3:7" x14ac:dyDescent="0.35">
      <c r="C46">
        <v>36</v>
      </c>
      <c r="D46">
        <f t="shared" si="0"/>
        <v>184336.84802349421</v>
      </c>
      <c r="E46" s="2">
        <f t="shared" si="1"/>
        <v>22366.953997484125</v>
      </c>
      <c r="F46" s="2">
        <f t="shared" si="2"/>
        <v>161969.89402601009</v>
      </c>
      <c r="G46" s="2">
        <f t="shared" si="3"/>
        <v>2074725.5057224024</v>
      </c>
    </row>
    <row r="47" spans="3:7" x14ac:dyDescent="0.35">
      <c r="C47">
        <v>37</v>
      </c>
      <c r="D47">
        <f t="shared" si="0"/>
        <v>184336.84802349421</v>
      </c>
      <c r="E47" s="2">
        <f t="shared" si="1"/>
        <v>20747.255057224025</v>
      </c>
      <c r="F47" s="2">
        <f t="shared" si="2"/>
        <v>163589.5929662702</v>
      </c>
      <c r="G47" s="2">
        <f t="shared" si="3"/>
        <v>1911135.9127561322</v>
      </c>
    </row>
    <row r="48" spans="3:7" x14ac:dyDescent="0.35">
      <c r="C48">
        <v>38</v>
      </c>
      <c r="D48">
        <f t="shared" si="0"/>
        <v>184336.84802349421</v>
      </c>
      <c r="E48" s="2">
        <f t="shared" si="1"/>
        <v>19111.359127561322</v>
      </c>
      <c r="F48" s="2">
        <f t="shared" si="2"/>
        <v>165225.48889593288</v>
      </c>
      <c r="G48" s="2">
        <f t="shared" si="3"/>
        <v>1745910.4238601993</v>
      </c>
    </row>
    <row r="49" spans="3:7" x14ac:dyDescent="0.35">
      <c r="C49">
        <v>39</v>
      </c>
      <c r="D49">
        <f t="shared" si="0"/>
        <v>184336.84802349421</v>
      </c>
      <c r="E49" s="2">
        <f t="shared" si="1"/>
        <v>17459.104238601994</v>
      </c>
      <c r="F49" s="2">
        <f t="shared" si="2"/>
        <v>166877.74378489223</v>
      </c>
      <c r="G49" s="2">
        <f t="shared" si="3"/>
        <v>1579032.6800753071</v>
      </c>
    </row>
    <row r="50" spans="3:7" x14ac:dyDescent="0.35">
      <c r="C50">
        <v>40</v>
      </c>
      <c r="D50">
        <f t="shared" si="0"/>
        <v>184336.84802349421</v>
      </c>
      <c r="E50" s="2">
        <f t="shared" si="1"/>
        <v>15790.326800753071</v>
      </c>
      <c r="F50" s="2">
        <f t="shared" si="2"/>
        <v>168546.52122274114</v>
      </c>
      <c r="G50" s="2">
        <f t="shared" si="3"/>
        <v>1410486.158852566</v>
      </c>
    </row>
    <row r="51" spans="3:7" x14ac:dyDescent="0.35">
      <c r="C51">
        <v>41</v>
      </c>
      <c r="D51">
        <f t="shared" si="0"/>
        <v>184336.84802349421</v>
      </c>
      <c r="E51" s="2">
        <f t="shared" si="1"/>
        <v>14104.86158852566</v>
      </c>
      <c r="F51" s="2">
        <f t="shared" si="2"/>
        <v>170231.98643496854</v>
      </c>
      <c r="G51" s="2">
        <f t="shared" si="3"/>
        <v>1240254.1724175974</v>
      </c>
    </row>
    <row r="52" spans="3:7" x14ac:dyDescent="0.35">
      <c r="C52">
        <v>42</v>
      </c>
      <c r="D52">
        <f t="shared" si="0"/>
        <v>184336.84802349421</v>
      </c>
      <c r="E52" s="2">
        <f t="shared" si="1"/>
        <v>12402.541724175973</v>
      </c>
      <c r="F52" s="2">
        <f t="shared" si="2"/>
        <v>171934.30629931824</v>
      </c>
      <c r="G52" s="2">
        <f t="shared" si="3"/>
        <v>1068319.8661182791</v>
      </c>
    </row>
    <row r="53" spans="3:7" x14ac:dyDescent="0.35">
      <c r="C53">
        <v>43</v>
      </c>
      <c r="D53">
        <f t="shared" si="0"/>
        <v>184336.84802349421</v>
      </c>
      <c r="E53" s="2">
        <f t="shared" si="1"/>
        <v>10683.198661182791</v>
      </c>
      <c r="F53" s="2">
        <f t="shared" si="2"/>
        <v>173653.64936231141</v>
      </c>
      <c r="G53" s="2">
        <f t="shared" si="3"/>
        <v>894666.21675596759</v>
      </c>
    </row>
    <row r="54" spans="3:7" x14ac:dyDescent="0.35">
      <c r="C54">
        <v>44</v>
      </c>
      <c r="D54">
        <f t="shared" si="0"/>
        <v>184336.84802349421</v>
      </c>
      <c r="E54" s="2">
        <f t="shared" si="1"/>
        <v>8946.6621675596762</v>
      </c>
      <c r="F54" s="2">
        <f t="shared" si="2"/>
        <v>175390.18585593454</v>
      </c>
      <c r="G54" s="2">
        <f t="shared" si="3"/>
        <v>719276.03090003307</v>
      </c>
    </row>
    <row r="55" spans="3:7" x14ac:dyDescent="0.35">
      <c r="C55">
        <v>45</v>
      </c>
      <c r="D55">
        <f t="shared" si="0"/>
        <v>184336.84802349421</v>
      </c>
      <c r="E55" s="2">
        <f t="shared" si="1"/>
        <v>7192.7603090003313</v>
      </c>
      <c r="F55" s="2">
        <f t="shared" si="2"/>
        <v>177144.08771449389</v>
      </c>
      <c r="G55" s="2">
        <f t="shared" si="3"/>
        <v>542131.94318553922</v>
      </c>
    </row>
    <row r="56" spans="3:7" x14ac:dyDescent="0.35">
      <c r="C56">
        <v>46</v>
      </c>
      <c r="D56">
        <f t="shared" si="0"/>
        <v>184336.84802349421</v>
      </c>
      <c r="E56" s="2">
        <f t="shared" si="1"/>
        <v>5421.3194318553924</v>
      </c>
      <c r="F56" s="2">
        <f t="shared" si="2"/>
        <v>178915.52859163881</v>
      </c>
      <c r="G56" s="2">
        <f t="shared" si="3"/>
        <v>363216.41459390044</v>
      </c>
    </row>
    <row r="57" spans="3:7" x14ac:dyDescent="0.35">
      <c r="C57">
        <v>47</v>
      </c>
      <c r="D57">
        <f t="shared" si="0"/>
        <v>184336.84802349421</v>
      </c>
      <c r="E57" s="2">
        <f t="shared" si="1"/>
        <v>3632.1641459390044</v>
      </c>
      <c r="F57" s="2">
        <f t="shared" si="2"/>
        <v>180704.68387755522</v>
      </c>
      <c r="G57" s="2">
        <f t="shared" si="3"/>
        <v>182511.73071634522</v>
      </c>
    </row>
    <row r="58" spans="3:7" x14ac:dyDescent="0.35">
      <c r="C58">
        <v>48</v>
      </c>
      <c r="D58">
        <f t="shared" si="0"/>
        <v>184336.84802349421</v>
      </c>
      <c r="E58" s="2">
        <f t="shared" si="1"/>
        <v>1825.1173071634523</v>
      </c>
      <c r="F58" s="2">
        <f t="shared" si="2"/>
        <v>182511.73071633076</v>
      </c>
      <c r="G58" s="2">
        <f t="shared" si="3"/>
        <v>1.4464603736996651E-8</v>
      </c>
    </row>
    <row r="59" spans="3:7" x14ac:dyDescent="0.35">
      <c r="C59" t="s">
        <v>11</v>
      </c>
      <c r="E59" s="2">
        <f>SUM(E11:E58)</f>
        <v>1848168.7051277338</v>
      </c>
      <c r="F59" s="2">
        <f>SUM(F11:F58)</f>
        <v>6999999.9999999907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Rodriguez</dc:creator>
  <cp:lastModifiedBy>juliana Rodriguez</cp:lastModifiedBy>
  <dcterms:created xsi:type="dcterms:W3CDTF">2018-06-30T18:32:08Z</dcterms:created>
  <dcterms:modified xsi:type="dcterms:W3CDTF">2018-06-30T20:42:35Z</dcterms:modified>
</cp:coreProperties>
</file>