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o\Documents\"/>
    </mc:Choice>
  </mc:AlternateContent>
  <xr:revisionPtr revIDLastSave="0" documentId="8_{E68895E4-5294-4134-814B-89A1A80471EB}" xr6:coauthVersionLast="34" xr6:coauthVersionMax="34" xr10:uidLastSave="{00000000-0000-0000-0000-000000000000}"/>
  <bookViews>
    <workbookView xWindow="0" yWindow="0" windowWidth="21570" windowHeight="7980" xr2:uid="{B37F4182-1C1F-4B16-8BAF-8FEE22C4C3B2}"/>
  </bookViews>
  <sheets>
    <sheet name="Hoja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0" i="1" s="1"/>
  <c r="D8" i="1"/>
  <c r="D10" i="1" s="1"/>
  <c r="C6" i="1"/>
  <c r="C7" i="1" s="1"/>
  <c r="C9" i="1" s="1"/>
  <c r="D6" i="1"/>
  <c r="D7" i="1" s="1"/>
  <c r="D9" i="1" s="1"/>
  <c r="B6" i="1"/>
  <c r="B7" i="1" l="1"/>
  <c r="E6" i="1"/>
  <c r="B13" i="1" s="1"/>
  <c r="B8" i="1"/>
  <c r="B9" i="1" l="1"/>
  <c r="E9" i="1" s="1"/>
  <c r="B16" i="1" s="1"/>
  <c r="E7" i="1"/>
  <c r="B14" i="1" s="1"/>
  <c r="B10" i="1"/>
  <c r="E10" i="1" s="1"/>
  <c r="B17" i="1" s="1"/>
  <c r="E8" i="1"/>
  <c r="B15" i="1" s="1"/>
</calcChain>
</file>

<file path=xl/sharedStrings.xml><?xml version="1.0" encoding="utf-8"?>
<sst xmlns="http://schemas.openxmlformats.org/spreadsheetml/2006/main" count="17" uniqueCount="17">
  <si>
    <t>Crecifol</t>
  </si>
  <si>
    <t>Mazucal</t>
  </si>
  <si>
    <t>Entomopatogenos</t>
  </si>
  <si>
    <t>INSUMOS</t>
  </si>
  <si>
    <t>COSTOS X BOLSA</t>
  </si>
  <si>
    <t>PORCENTAJE DE GANANCIA (%/100)</t>
  </si>
  <si>
    <t xml:space="preserve">UNIDAD 02 - ACTIVAD 02 </t>
  </si>
  <si>
    <t>CONCEPTOS</t>
  </si>
  <si>
    <t>GANANCIA -MENSUAL</t>
  </si>
  <si>
    <t>GANANCIA - BIMESTRAL</t>
  </si>
  <si>
    <t>GANANCIA - ANUAL( 6 BIMESTRES)</t>
  </si>
  <si>
    <t xml:space="preserve"> GANANCIA - 10 BIMESTRES</t>
  </si>
  <si>
    <t>GANANCIA - 10 AÑOS</t>
  </si>
  <si>
    <t>TOTALES</t>
  </si>
  <si>
    <t>EL TOTAL QUE SE GANA EN UN MES</t>
  </si>
  <si>
    <t>GANANCIA (Factor Y)</t>
  </si>
  <si>
    <t>CANTIDAD DE TIEMPO EXPRESADO EN NUMERO DE MESES (Factor 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</si>
</sst>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6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textRotation="45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7" fillId="0" borderId="3" xfId="1" applyNumberFormat="1" applyFont="1" applyBorder="1" applyAlignment="1">
      <alignment horizontal="right" vertical="center"/>
    </xf>
    <xf numFmtId="0" fontId="7" fillId="0" borderId="3" xfId="1" applyNumberFormat="1" applyFont="1" applyBorder="1" applyAlignment="1">
      <alignment horizontal="right" vertical="center" wrapText="1"/>
    </xf>
    <xf numFmtId="0" fontId="7" fillId="0" borderId="3" xfId="1" applyNumberFormat="1" applyFont="1" applyBorder="1" applyAlignment="1"/>
    <xf numFmtId="0" fontId="3" fillId="2" borderId="3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Hoja1!$B$12</c:f>
              <c:strCache>
                <c:ptCount val="1"/>
                <c:pt idx="0">
                  <c:v>GANANCIA (Factor Y)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6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20</c:v>
                </c:pt>
                <c:pt idx="4">
                  <c:v>120</c:v>
                </c:pt>
              </c:numCache>
            </c:numRef>
          </c:xVal>
          <c:yVal>
            <c:numRef>
              <c:f>Hoja1!$B$13:$B$17</c:f>
              <c:numCache>
                <c:formatCode>General</c:formatCode>
                <c:ptCount val="5"/>
                <c:pt idx="0">
                  <c:v>125970</c:v>
                </c:pt>
                <c:pt idx="1">
                  <c:v>251940</c:v>
                </c:pt>
                <c:pt idx="2">
                  <c:v>1511640</c:v>
                </c:pt>
                <c:pt idx="3">
                  <c:v>2519400</c:v>
                </c:pt>
                <c:pt idx="4">
                  <c:v>15116400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4-4A64-BDA4-E92AF6E85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39880"/>
        <c:axId val="383234304"/>
      </c:scatterChart>
      <c:valAx>
        <c:axId val="38323988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(EXPRESADO EN NUMERO DE MESES)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83234304"/>
        <c:crosses val="autoZero"/>
        <c:crossBetween val="midCat"/>
        <c:majorUnit val="20"/>
      </c:valAx>
      <c:valAx>
        <c:axId val="383234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8323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11</xdr:row>
      <xdr:rowOff>28575</xdr:rowOff>
    </xdr:from>
    <xdr:to>
      <xdr:col>8</xdr:col>
      <xdr:colOff>446433</xdr:colOff>
      <xdr:row>26</xdr:row>
      <xdr:rowOff>161925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B2984F27-C7E1-4C6D-80E0-B3DBAF10A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urso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mento Colaborativ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2C29-CEBA-4A49-8F4A-AF7200BCC729}">
  <dimension ref="A1:H17"/>
  <sheetViews>
    <sheetView tabSelected="1" workbookViewId="0">
      <selection activeCell="M22" sqref="M22"/>
    </sheetView>
  </sheetViews>
  <sheetFormatPr baseColWidth="10" defaultRowHeight="15" x14ac:dyDescent="0.25"/>
  <cols>
    <col min="1" max="1" width="32.42578125" customWidth="1"/>
    <col min="2" max="2" width="14.7109375" customWidth="1"/>
    <col min="3" max="3" width="18.85546875" customWidth="1"/>
    <col min="4" max="4" width="17.140625" customWidth="1"/>
    <col min="5" max="5" width="15.42578125" customWidth="1"/>
    <col min="6" max="6" width="32.85546875" customWidth="1"/>
    <col min="7" max="7" width="13.5703125" customWidth="1"/>
  </cols>
  <sheetData>
    <row r="1" spans="1:8" ht="18.75" x14ac:dyDescent="0.3">
      <c r="A1" s="11" t="s">
        <v>6</v>
      </c>
      <c r="B1" s="11"/>
      <c r="C1" s="11"/>
      <c r="D1" s="11"/>
      <c r="E1" s="11"/>
      <c r="F1" s="4"/>
      <c r="G1" s="4"/>
      <c r="H1" s="3"/>
    </row>
    <row r="2" spans="1:8" ht="31.5" customHeight="1" x14ac:dyDescent="0.25">
      <c r="A2" s="9" t="s">
        <v>7</v>
      </c>
      <c r="B2" s="5" t="s">
        <v>3</v>
      </c>
      <c r="C2" s="5"/>
      <c r="D2" s="5"/>
      <c r="E2" s="10" t="s">
        <v>13</v>
      </c>
    </row>
    <row r="3" spans="1:8" ht="24" customHeight="1" x14ac:dyDescent="0.25">
      <c r="A3" s="9"/>
      <c r="B3" s="6" t="s">
        <v>0</v>
      </c>
      <c r="C3" s="6" t="s">
        <v>1</v>
      </c>
      <c r="D3" s="6" t="s">
        <v>2</v>
      </c>
      <c r="E3" s="10"/>
    </row>
    <row r="4" spans="1:8" ht="15" customHeight="1" x14ac:dyDescent="0.25">
      <c r="A4" s="7" t="s">
        <v>4</v>
      </c>
      <c r="B4" s="2">
        <v>4500</v>
      </c>
      <c r="C4" s="2">
        <v>3200</v>
      </c>
      <c r="D4" s="2">
        <v>10500</v>
      </c>
      <c r="E4" s="10"/>
    </row>
    <row r="5" spans="1:8" ht="30" x14ac:dyDescent="0.25">
      <c r="A5" s="7" t="s">
        <v>5</v>
      </c>
      <c r="B5" s="2">
        <v>0.17</v>
      </c>
      <c r="C5" s="2">
        <v>0.22</v>
      </c>
      <c r="D5" s="2">
        <v>0.26</v>
      </c>
      <c r="E5" s="10"/>
    </row>
    <row r="6" spans="1:8" x14ac:dyDescent="0.25">
      <c r="A6" s="8" t="s">
        <v>8</v>
      </c>
      <c r="B6" s="2">
        <f>B4*B5*30</f>
        <v>22950</v>
      </c>
      <c r="C6" s="2">
        <f t="shared" ref="C6:D6" si="0">C4*C5*30</f>
        <v>21120</v>
      </c>
      <c r="D6" s="2">
        <f t="shared" si="0"/>
        <v>81900</v>
      </c>
      <c r="E6" s="2">
        <f>SUM(B6:D6)</f>
        <v>125970</v>
      </c>
      <c r="F6" s="1" t="s">
        <v>14</v>
      </c>
    </row>
    <row r="7" spans="1:8" x14ac:dyDescent="0.25">
      <c r="A7" s="8" t="s">
        <v>9</v>
      </c>
      <c r="B7" s="2">
        <f>B6*2</f>
        <v>45900</v>
      </c>
      <c r="C7" s="2">
        <f t="shared" ref="C7:D7" si="1">C6*2</f>
        <v>42240</v>
      </c>
      <c r="D7" s="2">
        <f t="shared" si="1"/>
        <v>163800</v>
      </c>
      <c r="E7" s="2">
        <f t="shared" ref="E7:E10" si="2">SUM(B7:D7)</f>
        <v>251940</v>
      </c>
    </row>
    <row r="8" spans="1:8" x14ac:dyDescent="0.25">
      <c r="A8" s="7" t="s">
        <v>10</v>
      </c>
      <c r="B8" s="2">
        <f>B6*12</f>
        <v>275400</v>
      </c>
      <c r="C8" s="2">
        <f t="shared" ref="C8:D8" si="3">C6*12</f>
        <v>253440</v>
      </c>
      <c r="D8" s="2">
        <f t="shared" si="3"/>
        <v>982800</v>
      </c>
      <c r="E8" s="2">
        <f t="shared" si="2"/>
        <v>1511640</v>
      </c>
    </row>
    <row r="9" spans="1:8" x14ac:dyDescent="0.25">
      <c r="A9" s="7" t="s">
        <v>11</v>
      </c>
      <c r="B9" s="2">
        <f>B7*10</f>
        <v>459000</v>
      </c>
      <c r="C9" s="2">
        <f t="shared" ref="C9:D9" si="4">C7*10</f>
        <v>422400</v>
      </c>
      <c r="D9" s="2">
        <f t="shared" si="4"/>
        <v>1638000</v>
      </c>
      <c r="E9" s="2">
        <f t="shared" si="2"/>
        <v>2519400</v>
      </c>
    </row>
    <row r="10" spans="1:8" x14ac:dyDescent="0.25">
      <c r="A10" s="8" t="s">
        <v>12</v>
      </c>
      <c r="B10" s="2">
        <f>B8*10</f>
        <v>2754000</v>
      </c>
      <c r="C10" s="2">
        <f t="shared" ref="C10:D10" si="5">C8*10</f>
        <v>2534400</v>
      </c>
      <c r="D10" s="2">
        <f t="shared" si="5"/>
        <v>9828000</v>
      </c>
      <c r="E10" s="2">
        <f t="shared" si="2"/>
        <v>15116400</v>
      </c>
    </row>
    <row r="11" spans="1:8" ht="34.5" customHeight="1" x14ac:dyDescent="0.25"/>
    <row r="12" spans="1:8" ht="47.25" x14ac:dyDescent="0.25">
      <c r="A12" s="15" t="s">
        <v>16</v>
      </c>
      <c r="B12" s="15" t="s">
        <v>15</v>
      </c>
    </row>
    <row r="13" spans="1:8" ht="15.75" x14ac:dyDescent="0.25">
      <c r="A13" s="12">
        <v>1</v>
      </c>
      <c r="B13" s="13">
        <f>E6</f>
        <v>125970</v>
      </c>
    </row>
    <row r="14" spans="1:8" ht="15.75" x14ac:dyDescent="0.25">
      <c r="A14" s="14">
        <v>2</v>
      </c>
      <c r="B14" s="13">
        <f>E7</f>
        <v>251940</v>
      </c>
    </row>
    <row r="15" spans="1:8" ht="15.75" x14ac:dyDescent="0.25">
      <c r="A15" s="14">
        <v>12</v>
      </c>
      <c r="B15" s="13">
        <f>E8</f>
        <v>1511640</v>
      </c>
    </row>
    <row r="16" spans="1:8" ht="15.75" x14ac:dyDescent="0.25">
      <c r="A16" s="14">
        <v>20</v>
      </c>
      <c r="B16" s="13">
        <f>E9</f>
        <v>2519400</v>
      </c>
    </row>
    <row r="17" spans="1:2" ht="15.75" x14ac:dyDescent="0.25">
      <c r="A17" s="14">
        <v>120</v>
      </c>
      <c r="B17" s="13">
        <f>E10</f>
        <v>15116400</v>
      </c>
    </row>
  </sheetData>
  <mergeCells count="4">
    <mergeCell ref="B2:D2"/>
    <mergeCell ref="A2:A3"/>
    <mergeCell ref="E2:E5"/>
    <mergeCell ref="A1:E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OLIVA</dc:creator>
  <cp:lastModifiedBy>Piero Oliva</cp:lastModifiedBy>
  <dcterms:created xsi:type="dcterms:W3CDTF">2018-07-01T00:45:00Z</dcterms:created>
  <dcterms:modified xsi:type="dcterms:W3CDTF">2018-07-01T01:24:44Z</dcterms:modified>
</cp:coreProperties>
</file>