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Escritorio\"/>
    </mc:Choice>
  </mc:AlternateContent>
  <bookViews>
    <workbookView xWindow="0" yWindow="0" windowWidth="25200" windowHeight="1168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6" i="1" l="1"/>
  <c r="D5" i="1"/>
  <c r="D4" i="1"/>
  <c r="D3" i="1"/>
  <c r="A22" i="1" l="1"/>
  <c r="B17" i="1"/>
  <c r="B27" i="1" l="1"/>
  <c r="B15" i="1" l="1"/>
  <c r="B5" i="1"/>
  <c r="A10" i="1" s="1"/>
  <c r="B28" i="1" l="1"/>
  <c r="A30" i="1"/>
</calcChain>
</file>

<file path=xl/sharedStrings.xml><?xml version="1.0" encoding="utf-8"?>
<sst xmlns="http://schemas.openxmlformats.org/spreadsheetml/2006/main" count="28" uniqueCount="23">
  <si>
    <t>PAGOS BIMESTRALES</t>
  </si>
  <si>
    <t>INTERES ANUAL</t>
  </si>
  <si>
    <t>PERIDO DE TIEMPO</t>
  </si>
  <si>
    <t>12 AÑOS</t>
  </si>
  <si>
    <t>INTERES MENSUAL</t>
  </si>
  <si>
    <t>CUOTAS</t>
  </si>
  <si>
    <t>PERIODO DE TIEMPO</t>
  </si>
  <si>
    <t>6 AÑOS</t>
  </si>
  <si>
    <t>MENSALIDADES</t>
  </si>
  <si>
    <t>AHORRO DESPUES DE LOS 12 AÑOS</t>
  </si>
  <si>
    <t>AHORRO</t>
  </si>
  <si>
    <t>PERIODOS</t>
  </si>
  <si>
    <t>MENSUAL+ 1 PAGO</t>
  </si>
  <si>
    <t xml:space="preserve">David Prada es un padre de familia que desea horrar para que su hija tenga un 
dinero con el fín de esudiar, cuando su hija nace el empieza a ahorrar $ 100.000
bimestral en una corporación que le ofrece el 12,2 cpitalizable mensual. El
ahorra esta cuota hasta que ella cumpla 12 años, luego al mes siguiente , empieza a ahorrar mensuales $ 200.000 en el mismo lugar, la hija de don David desea saber cuanto dinero tiene cuando cumpla los 18 años </t>
  </si>
  <si>
    <t>AHORRO 1</t>
  </si>
  <si>
    <t>AHORRO 2</t>
  </si>
  <si>
    <t>AHORRO 3</t>
  </si>
  <si>
    <t>AHORRO DE 0 A 12 AÑOS  PARTE 1</t>
  </si>
  <si>
    <t>AHORRO DE 12 A 18 AÑOS PARTE 2</t>
  </si>
  <si>
    <t xml:space="preserve">TOTAL DE LOS 3 AHORROS </t>
  </si>
  <si>
    <t>TOTAL</t>
  </si>
  <si>
    <t xml:space="preserve">AHORRO </t>
  </si>
  <si>
    <t>A LOS 18 AÑOS LA HIJA DEL SEÑOR PRADA TENDRA UN AHORRO TOTAL DE 70.706.660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</si>
</sst>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;[Red]\-&quot;$&quot;#,##0"/>
    <numFmt numFmtId="8" formatCode="&quot;$&quot;#,##0.00;[Red]\-&quot;$&quot;#,##0.00"/>
    <numFmt numFmtId="164" formatCode="&quot;$&quot;\ #,##0.00_);[Red]\(&quot;$&quot;\ #,##0.00\)"/>
    <numFmt numFmtId="165" formatCode="0.0%"/>
    <numFmt numFmtId="166" formatCode="#,##0_ ;\-#,##0\ "/>
    <numFmt numFmtId="167" formatCode="&quot;$&quot;#,##0.0;[Red]\-&quot;$&quot;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right" wrapText="1"/>
    </xf>
    <xf numFmtId="0" fontId="0" fillId="2" borderId="1" xfId="0" applyFont="1" applyFill="1" applyBorder="1" applyAlignment="1">
      <alignment horizontal="left" wrapText="1"/>
    </xf>
    <xf numFmtId="8" fontId="0" fillId="0" borderId="0" xfId="0" applyNumberFormat="1"/>
    <xf numFmtId="6" fontId="0" fillId="0" borderId="0" xfId="0" applyNumberFormat="1"/>
    <xf numFmtId="165" fontId="0" fillId="2" borderId="1" xfId="0" applyNumberFormat="1" applyFon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3" fontId="0" fillId="0" borderId="1" xfId="0" applyNumberFormat="1" applyBorder="1"/>
    <xf numFmtId="165" fontId="0" fillId="0" borderId="1" xfId="0" applyNumberFormat="1" applyBorder="1"/>
    <xf numFmtId="166" fontId="0" fillId="2" borderId="1" xfId="0" applyNumberFormat="1" applyFont="1" applyFill="1" applyBorder="1" applyAlignment="1">
      <alignment wrapText="1"/>
    </xf>
    <xf numFmtId="0" fontId="2" fillId="0" borderId="0" xfId="0" applyFont="1"/>
    <xf numFmtId="8" fontId="0" fillId="2" borderId="0" xfId="0" applyNumberFormat="1" applyFill="1" applyAlignment="1"/>
    <xf numFmtId="2" fontId="0" fillId="0" borderId="0" xfId="0" applyNumberFormat="1"/>
    <xf numFmtId="4" fontId="0" fillId="0" borderId="0" xfId="0" applyNumberFormat="1"/>
    <xf numFmtId="0" fontId="1" fillId="2" borderId="0" xfId="0" applyFont="1" applyFill="1" applyBorder="1" applyAlignment="1">
      <alignment wrapText="1"/>
    </xf>
    <xf numFmtId="10" fontId="0" fillId="2" borderId="1" xfId="0" applyNumberFormat="1" applyFont="1" applyFill="1" applyBorder="1" applyAlignment="1">
      <alignment horizontal="right" wrapText="1"/>
    </xf>
    <xf numFmtId="164" fontId="0" fillId="0" borderId="0" xfId="0" applyNumberFormat="1"/>
    <xf numFmtId="0" fontId="1" fillId="0" borderId="0" xfId="0" applyFont="1"/>
    <xf numFmtId="10" fontId="0" fillId="0" borderId="1" xfId="0" applyNumberFormat="1" applyBorder="1"/>
    <xf numFmtId="167" fontId="2" fillId="0" borderId="0" xfId="0" applyNumberFormat="1" applyFont="1"/>
    <xf numFmtId="3" fontId="0" fillId="2" borderId="0" xfId="0" applyNumberFormat="1" applyFill="1" applyAlignment="1"/>
    <xf numFmtId="0" fontId="0" fillId="0" borderId="0" xfId="0" applyAlignment="1"/>
    <xf numFmtId="6" fontId="0" fillId="0" borderId="0" xfId="0" applyNumberFormat="1" applyAlignment="1">
      <alignment horizontal="left"/>
    </xf>
    <xf numFmtId="3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2" borderId="0" xfId="0" applyNumberFormat="1" applyFill="1" applyAlignment="1">
      <alignment horizontal="center"/>
    </xf>
    <xf numFmtId="6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left"/>
    </xf>
    <xf numFmtId="6" fontId="0" fillId="2" borderId="0" xfId="0" applyNumberFormat="1" applyFill="1" applyAlignment="1">
      <alignment horizontal="left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0" borderId="0" xfId="0" applyFont="1" applyAlignment="1"/>
    <xf numFmtId="0" fontId="1" fillId="3" borderId="0" xfId="0" applyFont="1" applyFill="1" applyAlignment="1">
      <alignment horizontal="left"/>
    </xf>
    <xf numFmtId="8" fontId="3" fillId="4" borderId="1" xfId="0" applyNumberFormat="1" applyFont="1" applyFill="1" applyBorder="1" applyAlignment="1">
      <alignment horizontal="left"/>
    </xf>
    <xf numFmtId="6" fontId="0" fillId="3" borderId="1" xfId="0" applyNumberFormat="1" applyFill="1" applyBorder="1"/>
    <xf numFmtId="3" fontId="0" fillId="3" borderId="1" xfId="0" applyNumberFormat="1" applyFill="1" applyBorder="1"/>
    <xf numFmtId="0" fontId="0" fillId="4" borderId="0" xfId="0" applyFill="1"/>
    <xf numFmtId="0" fontId="0" fillId="4" borderId="0" xfId="0" applyFill="1" applyAlignment="1"/>
    <xf numFmtId="6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E22" sqref="E22"/>
    </sheetView>
  </sheetViews>
  <sheetFormatPr baseColWidth="10" defaultRowHeight="15" x14ac:dyDescent="0.25"/>
  <cols>
    <col min="1" max="1" width="19" customWidth="1"/>
    <col min="2" max="2" width="13.85546875" customWidth="1"/>
    <col min="3" max="3" width="13.7109375" bestFit="1" customWidth="1"/>
    <col min="4" max="4" width="16.42578125" bestFit="1" customWidth="1"/>
    <col min="6" max="6" width="11.28515625" customWidth="1"/>
    <col min="7" max="7" width="11.42578125" hidden="1" customWidth="1"/>
  </cols>
  <sheetData>
    <row r="1" spans="1:13" ht="15" customHeight="1" x14ac:dyDescent="0.25">
      <c r="A1" s="36" t="s">
        <v>17</v>
      </c>
      <c r="B1" s="37"/>
      <c r="C1" s="18"/>
    </row>
    <row r="2" spans="1:13" ht="21" customHeight="1" x14ac:dyDescent="0.25">
      <c r="A2" s="4" t="s">
        <v>0</v>
      </c>
      <c r="B2" s="13">
        <v>50000</v>
      </c>
      <c r="C2" s="17"/>
      <c r="D2" s="40" t="s">
        <v>19</v>
      </c>
      <c r="E2" s="40"/>
      <c r="H2" s="28" t="s">
        <v>13</v>
      </c>
      <c r="I2" s="29"/>
      <c r="J2" s="29"/>
      <c r="K2" s="29"/>
      <c r="L2" s="29"/>
      <c r="M2" s="29"/>
    </row>
    <row r="3" spans="1:13" x14ac:dyDescent="0.25">
      <c r="A3" s="4" t="s">
        <v>1</v>
      </c>
      <c r="B3" s="9">
        <v>0.122</v>
      </c>
      <c r="C3" s="16"/>
      <c r="D3" s="41">
        <f>A10</f>
        <v>16401677.340769822</v>
      </c>
      <c r="E3" s="1" t="s">
        <v>21</v>
      </c>
      <c r="H3" s="29"/>
      <c r="I3" s="29"/>
      <c r="J3" s="29"/>
      <c r="K3" s="29"/>
      <c r="L3" s="29"/>
      <c r="M3" s="29"/>
    </row>
    <row r="4" spans="1:13" x14ac:dyDescent="0.25">
      <c r="A4" s="6" t="s">
        <v>2</v>
      </c>
      <c r="B4" s="5" t="s">
        <v>3</v>
      </c>
      <c r="C4" s="16"/>
      <c r="D4" s="42">
        <f>A22</f>
        <v>33635171.896024376</v>
      </c>
      <c r="E4" s="1" t="s">
        <v>21</v>
      </c>
      <c r="H4" s="29"/>
      <c r="I4" s="29"/>
      <c r="J4" s="29"/>
      <c r="K4" s="29"/>
      <c r="L4" s="29"/>
      <c r="M4" s="29"/>
    </row>
    <row r="5" spans="1:13" x14ac:dyDescent="0.25">
      <c r="A5" s="4" t="s">
        <v>4</v>
      </c>
      <c r="B5" s="19">
        <f>B3/12</f>
        <v>1.0166666666666666E-2</v>
      </c>
      <c r="C5" s="17"/>
      <c r="D5" s="41">
        <f>A30</f>
        <v>20669810.652761504</v>
      </c>
      <c r="E5" s="1" t="s">
        <v>21</v>
      </c>
      <c r="H5" s="29"/>
      <c r="I5" s="29"/>
      <c r="J5" s="29"/>
      <c r="K5" s="29"/>
      <c r="L5" s="29"/>
      <c r="M5" s="29"/>
    </row>
    <row r="6" spans="1:13" x14ac:dyDescent="0.25">
      <c r="A6" s="4" t="s">
        <v>12</v>
      </c>
      <c r="B6" s="4">
        <v>145</v>
      </c>
      <c r="C6" s="16"/>
      <c r="D6" s="45">
        <f>SUM(D3:D5)</f>
        <v>70706659.889555693</v>
      </c>
      <c r="E6" s="1" t="s">
        <v>20</v>
      </c>
      <c r="H6" s="29"/>
      <c r="I6" s="29"/>
      <c r="J6" s="29"/>
      <c r="K6" s="29"/>
      <c r="L6" s="29"/>
      <c r="M6" s="29"/>
    </row>
    <row r="7" spans="1:13" x14ac:dyDescent="0.25">
      <c r="A7" s="4"/>
      <c r="B7" s="4"/>
      <c r="C7" s="16"/>
      <c r="H7" s="29"/>
      <c r="I7" s="29"/>
      <c r="J7" s="29"/>
      <c r="K7" s="29"/>
      <c r="L7" s="29"/>
      <c r="M7" s="29"/>
    </row>
    <row r="8" spans="1:13" x14ac:dyDescent="0.25">
      <c r="A8" s="3"/>
      <c r="B8" s="3"/>
      <c r="H8" s="29"/>
      <c r="I8" s="29"/>
      <c r="J8" s="29"/>
      <c r="K8" s="29"/>
      <c r="L8" s="29"/>
      <c r="M8" s="29"/>
    </row>
    <row r="9" spans="1:13" x14ac:dyDescent="0.25">
      <c r="A9" s="7"/>
      <c r="C9" s="25"/>
      <c r="D9" s="25"/>
      <c r="E9" s="25"/>
      <c r="H9" s="29"/>
      <c r="I9" s="29"/>
      <c r="J9" s="29"/>
      <c r="K9" s="29"/>
      <c r="L9" s="29"/>
      <c r="M9" s="29"/>
    </row>
    <row r="10" spans="1:13" x14ac:dyDescent="0.25">
      <c r="A10" s="26">
        <f>FV(B5,B6,-B2,0,0)</f>
        <v>16401677.340769822</v>
      </c>
      <c r="B10" t="s">
        <v>14</v>
      </c>
      <c r="C10" s="25"/>
      <c r="D10" s="25"/>
      <c r="E10" s="25"/>
      <c r="H10" s="29"/>
      <c r="I10" s="29"/>
      <c r="J10" s="29"/>
      <c r="K10" s="29"/>
      <c r="L10" s="29"/>
      <c r="M10" s="29"/>
    </row>
    <row r="11" spans="1:13" x14ac:dyDescent="0.25">
      <c r="A11" s="20"/>
      <c r="C11" s="25"/>
      <c r="D11" s="25"/>
      <c r="E11" s="25"/>
      <c r="H11" s="29"/>
      <c r="I11" s="29"/>
      <c r="J11" s="29"/>
      <c r="K11" s="29"/>
      <c r="L11" s="29"/>
      <c r="M11" s="29"/>
    </row>
    <row r="12" spans="1:13" x14ac:dyDescent="0.25">
      <c r="H12" s="29"/>
      <c r="I12" s="29"/>
      <c r="J12" s="29"/>
      <c r="K12" s="29"/>
      <c r="L12" s="29"/>
      <c r="M12" s="29"/>
    </row>
    <row r="13" spans="1:13" x14ac:dyDescent="0.25">
      <c r="A13" s="39" t="s">
        <v>18</v>
      </c>
      <c r="B13" s="39"/>
      <c r="C13" s="38"/>
      <c r="H13" s="29"/>
      <c r="I13" s="29"/>
      <c r="J13" s="29"/>
      <c r="K13" s="29"/>
      <c r="L13" s="29"/>
      <c r="M13" s="29"/>
    </row>
    <row r="14" spans="1:13" x14ac:dyDescent="0.25">
      <c r="D14" s="21"/>
      <c r="H14" s="29"/>
      <c r="I14" s="29"/>
      <c r="J14" s="29"/>
      <c r="K14" s="29"/>
      <c r="L14" s="29"/>
      <c r="M14" s="29"/>
    </row>
    <row r="15" spans="1:13" x14ac:dyDescent="0.25">
      <c r="A15" s="1" t="s">
        <v>5</v>
      </c>
      <c r="B15" s="11">
        <f>A10</f>
        <v>16401677.340769822</v>
      </c>
      <c r="D15" s="8"/>
      <c r="H15" s="29"/>
      <c r="I15" s="29"/>
      <c r="J15" s="29"/>
      <c r="K15" s="29"/>
      <c r="L15" s="29"/>
      <c r="M15" s="29"/>
    </row>
    <row r="16" spans="1:13" x14ac:dyDescent="0.25">
      <c r="A16" s="1" t="s">
        <v>1</v>
      </c>
      <c r="B16" s="12">
        <v>0.122</v>
      </c>
      <c r="D16" s="23"/>
      <c r="H16" s="29"/>
      <c r="I16" s="29"/>
      <c r="J16" s="29"/>
      <c r="K16" s="29"/>
      <c r="L16" s="29"/>
      <c r="M16" s="29"/>
    </row>
    <row r="17" spans="1:14" x14ac:dyDescent="0.25">
      <c r="A17" s="1" t="s">
        <v>4</v>
      </c>
      <c r="B17" s="19">
        <f>B5</f>
        <v>1.0166666666666666E-2</v>
      </c>
      <c r="H17" s="29"/>
      <c r="I17" s="29"/>
      <c r="J17" s="29"/>
      <c r="K17" s="29"/>
      <c r="L17" s="29"/>
      <c r="M17" s="29"/>
    </row>
    <row r="18" spans="1:14" x14ac:dyDescent="0.25">
      <c r="A18" s="1" t="s">
        <v>6</v>
      </c>
      <c r="B18" s="10" t="s">
        <v>7</v>
      </c>
      <c r="D18" s="31"/>
      <c r="E18" s="31"/>
      <c r="F18" s="31"/>
    </row>
    <row r="19" spans="1:14" x14ac:dyDescent="0.25">
      <c r="A19" s="1" t="s">
        <v>8</v>
      </c>
      <c r="B19" s="1">
        <v>71</v>
      </c>
      <c r="F19" s="43"/>
      <c r="G19" s="43"/>
      <c r="H19" s="44" t="s">
        <v>22</v>
      </c>
      <c r="I19" s="44"/>
      <c r="J19" s="44"/>
      <c r="K19" s="44"/>
      <c r="L19" s="44"/>
      <c r="M19" s="44"/>
      <c r="N19" s="43"/>
    </row>
    <row r="20" spans="1:14" x14ac:dyDescent="0.25">
      <c r="A20" s="1"/>
      <c r="B20" s="1"/>
      <c r="D20" s="8"/>
    </row>
    <row r="21" spans="1:14" x14ac:dyDescent="0.25">
      <c r="A21" s="7"/>
      <c r="D21" s="27"/>
    </row>
    <row r="22" spans="1:14" x14ac:dyDescent="0.25">
      <c r="A22" s="34">
        <f>B15*(1+B17)^B19</f>
        <v>33635171.896024376</v>
      </c>
      <c r="B22" s="24" t="s">
        <v>15</v>
      </c>
      <c r="C22" s="24"/>
      <c r="F22" s="32"/>
      <c r="G22" s="32"/>
      <c r="H22" s="32"/>
      <c r="I22" s="32"/>
    </row>
    <row r="23" spans="1:14" x14ac:dyDescent="0.25">
      <c r="B23" s="14"/>
    </row>
    <row r="24" spans="1:14" x14ac:dyDescent="0.25">
      <c r="A24" s="39" t="s">
        <v>9</v>
      </c>
      <c r="B24" s="39"/>
      <c r="C24" s="38"/>
      <c r="D24" s="25"/>
      <c r="E24" s="25"/>
      <c r="F24" s="25"/>
      <c r="G24" s="25"/>
      <c r="H24" s="25"/>
      <c r="I24" s="25"/>
      <c r="J24" s="25"/>
      <c r="K24" s="25"/>
      <c r="L24" s="25"/>
    </row>
    <row r="25" spans="1:14" x14ac:dyDescent="0.25">
      <c r="D25" s="25"/>
      <c r="E25" s="25"/>
      <c r="F25" s="25"/>
      <c r="G25" s="25"/>
      <c r="H25" s="25"/>
      <c r="I25" s="25"/>
      <c r="J25" s="25"/>
      <c r="K25" s="25"/>
      <c r="L25" s="25"/>
    </row>
    <row r="26" spans="1:14" x14ac:dyDescent="0.25">
      <c r="A26" s="1" t="s">
        <v>10</v>
      </c>
      <c r="B26" s="11">
        <v>200000</v>
      </c>
    </row>
    <row r="27" spans="1:14" x14ac:dyDescent="0.25">
      <c r="A27" s="1" t="s">
        <v>4</v>
      </c>
      <c r="B27" s="22">
        <f>B5</f>
        <v>1.0166666666666666E-2</v>
      </c>
      <c r="C27" s="7"/>
    </row>
    <row r="28" spans="1:14" x14ac:dyDescent="0.25">
      <c r="A28" s="1" t="s">
        <v>11</v>
      </c>
      <c r="B28" s="1">
        <f>B19</f>
        <v>71</v>
      </c>
    </row>
    <row r="30" spans="1:14" x14ac:dyDescent="0.25">
      <c r="A30" s="35">
        <f>FV(B27,B28,-B26,0,0)</f>
        <v>20669810.652761504</v>
      </c>
      <c r="B30" s="15" t="s">
        <v>16</v>
      </c>
      <c r="C30" s="15"/>
      <c r="D30" s="33"/>
      <c r="E30" s="33"/>
      <c r="F30" s="33"/>
    </row>
    <row r="31" spans="1:14" x14ac:dyDescent="0.25">
      <c r="A31" s="2"/>
    </row>
    <row r="32" spans="1:14" x14ac:dyDescent="0.25">
      <c r="A32" s="30"/>
      <c r="B32" s="30"/>
      <c r="C32" s="30"/>
    </row>
  </sheetData>
  <mergeCells count="9">
    <mergeCell ref="A1:B1"/>
    <mergeCell ref="A13:B13"/>
    <mergeCell ref="A24:B24"/>
    <mergeCell ref="D2:E2"/>
    <mergeCell ref="H2:M17"/>
    <mergeCell ref="A32:C32"/>
    <mergeCell ref="F22:I22"/>
    <mergeCell ref="D30:F30"/>
    <mergeCell ref="D18:F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Patricia</cp:lastModifiedBy>
  <dcterms:created xsi:type="dcterms:W3CDTF">2018-07-10T22:47:55Z</dcterms:created>
  <dcterms:modified xsi:type="dcterms:W3CDTF">2018-07-14T22:20:19Z</dcterms:modified>
</cp:coreProperties>
</file>