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170" windowHeight="116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E56" i="1"/>
  <c r="D56" i="1"/>
  <c r="B56" i="1"/>
  <c r="F55" i="1"/>
  <c r="E55" i="1"/>
  <c r="D55" i="1"/>
  <c r="B55" i="1"/>
  <c r="F54" i="1"/>
  <c r="E54" i="1"/>
  <c r="D54" i="1"/>
  <c r="B54" i="1"/>
  <c r="F53" i="1"/>
  <c r="E53" i="1"/>
  <c r="D53" i="1"/>
  <c r="B53" i="1"/>
  <c r="F52" i="1"/>
  <c r="E52" i="1"/>
  <c r="D52" i="1"/>
  <c r="B52" i="1"/>
  <c r="F51" i="1"/>
  <c r="E51" i="1"/>
  <c r="D51" i="1"/>
  <c r="B51" i="1"/>
  <c r="F50" i="1"/>
  <c r="E50" i="1"/>
  <c r="D50" i="1"/>
  <c r="B50" i="1"/>
  <c r="F49" i="1"/>
  <c r="E49" i="1"/>
  <c r="D49" i="1"/>
  <c r="B49" i="1"/>
  <c r="F48" i="1"/>
  <c r="E48" i="1"/>
  <c r="D48" i="1"/>
  <c r="B48" i="1"/>
  <c r="F47" i="1"/>
  <c r="E47" i="1"/>
  <c r="D47" i="1"/>
  <c r="B47" i="1"/>
  <c r="F46" i="1"/>
  <c r="E46" i="1"/>
  <c r="D46" i="1"/>
  <c r="B46" i="1"/>
  <c r="F45" i="1"/>
  <c r="E45" i="1"/>
  <c r="D45" i="1"/>
  <c r="B45" i="1"/>
  <c r="F44" i="1"/>
  <c r="E44" i="1"/>
  <c r="D44" i="1"/>
  <c r="B44" i="1"/>
  <c r="F43" i="1"/>
  <c r="E43" i="1"/>
  <c r="D43" i="1"/>
  <c r="B43" i="1"/>
  <c r="F42" i="1"/>
  <c r="E42" i="1"/>
  <c r="D42" i="1"/>
  <c r="B42" i="1"/>
  <c r="F41" i="1"/>
  <c r="E41" i="1"/>
  <c r="D41" i="1"/>
  <c r="B41" i="1"/>
  <c r="F40" i="1"/>
  <c r="E40" i="1"/>
  <c r="D40" i="1"/>
  <c r="B40" i="1"/>
  <c r="F39" i="1"/>
  <c r="E39" i="1"/>
  <c r="D39" i="1"/>
  <c r="B39" i="1"/>
  <c r="F38" i="1"/>
  <c r="E38" i="1"/>
  <c r="C13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9" i="1"/>
  <c r="F8" i="1"/>
  <c r="D9" i="1" s="1"/>
  <c r="E9" i="1" s="1"/>
  <c r="F9" i="1" s="1"/>
  <c r="B9" i="1"/>
  <c r="B10" i="1" l="1"/>
  <c r="D10" i="1"/>
  <c r="E10" i="1" s="1"/>
  <c r="F10" i="1" s="1"/>
  <c r="F11" i="1" l="1"/>
  <c r="D11" i="1"/>
  <c r="E11" i="1" s="1"/>
  <c r="B11" i="1"/>
  <c r="D12" i="1" l="1"/>
  <c r="E12" i="1" s="1"/>
  <c r="F12" i="1" s="1"/>
  <c r="B12" i="1"/>
  <c r="D13" i="1" l="1"/>
  <c r="E13" i="1" s="1"/>
  <c r="F13" i="1" s="1"/>
  <c r="B13" i="1"/>
  <c r="B14" i="1" l="1"/>
  <c r="F14" i="1"/>
  <c r="D14" i="1"/>
  <c r="E14" i="1" s="1"/>
  <c r="B15" i="1" l="1"/>
  <c r="D15" i="1"/>
  <c r="E15" i="1" s="1"/>
  <c r="F15" i="1" s="1"/>
  <c r="B16" i="1" l="1"/>
  <c r="D16" i="1"/>
  <c r="E16" i="1" s="1"/>
  <c r="F16" i="1" s="1"/>
  <c r="B17" i="1" l="1"/>
  <c r="D17" i="1"/>
  <c r="E17" i="1" s="1"/>
  <c r="F17" i="1" s="1"/>
  <c r="D18" i="1" l="1"/>
  <c r="E18" i="1" s="1"/>
  <c r="B18" i="1"/>
  <c r="F18" i="1"/>
  <c r="B19" i="1" l="1"/>
  <c r="D19" i="1"/>
  <c r="E19" i="1" s="1"/>
  <c r="F19" i="1" s="1"/>
  <c r="B20" i="1" l="1"/>
  <c r="D20" i="1"/>
  <c r="E20" i="1" s="1"/>
  <c r="F20" i="1" s="1"/>
  <c r="B21" i="1" l="1"/>
  <c r="D21" i="1"/>
  <c r="E21" i="1" s="1"/>
  <c r="F21" i="1" s="1"/>
  <c r="B22" i="1" l="1"/>
  <c r="D22" i="1"/>
  <c r="E22" i="1" s="1"/>
  <c r="F22" i="1" s="1"/>
  <c r="B23" i="1" l="1"/>
  <c r="D23" i="1"/>
  <c r="E23" i="1" s="1"/>
  <c r="F23" i="1" s="1"/>
  <c r="B24" i="1" l="1"/>
  <c r="F24" i="1"/>
  <c r="D24" i="1"/>
  <c r="E24" i="1" s="1"/>
  <c r="B25" i="1" l="1"/>
  <c r="D25" i="1"/>
  <c r="E25" i="1" s="1"/>
  <c r="F25" i="1" s="1"/>
  <c r="B26" i="1" l="1"/>
  <c r="D26" i="1"/>
  <c r="E26" i="1" s="1"/>
  <c r="F26" i="1" s="1"/>
  <c r="B27" i="1" l="1"/>
  <c r="D27" i="1"/>
  <c r="E27" i="1" s="1"/>
  <c r="F27" i="1" s="1"/>
  <c r="B28" i="1" l="1"/>
  <c r="D28" i="1"/>
  <c r="E28" i="1" s="1"/>
  <c r="F28" i="1" s="1"/>
  <c r="B29" i="1" l="1"/>
  <c r="D29" i="1"/>
  <c r="E29" i="1" s="1"/>
  <c r="F29" i="1" s="1"/>
  <c r="B30" i="1" l="1"/>
  <c r="D30" i="1"/>
  <c r="E30" i="1" s="1"/>
  <c r="F30" i="1" s="1"/>
  <c r="B31" i="1" l="1"/>
  <c r="D31" i="1"/>
  <c r="E31" i="1" s="1"/>
  <c r="F31" i="1" s="1"/>
  <c r="B32" i="1" l="1"/>
  <c r="D32" i="1"/>
  <c r="E32" i="1" s="1"/>
  <c r="F32" i="1" s="1"/>
  <c r="B33" i="1" l="1"/>
  <c r="D33" i="1"/>
  <c r="E33" i="1" s="1"/>
  <c r="F33" i="1" s="1"/>
  <c r="B34" i="1" l="1"/>
  <c r="D34" i="1"/>
  <c r="E34" i="1" s="1"/>
  <c r="F34" i="1" s="1"/>
  <c r="B35" i="1" l="1"/>
  <c r="D35" i="1"/>
  <c r="E35" i="1" s="1"/>
  <c r="F35" i="1" s="1"/>
  <c r="B36" i="1" l="1"/>
  <c r="D36" i="1"/>
  <c r="E36" i="1" s="1"/>
  <c r="F36" i="1" s="1"/>
  <c r="B37" i="1" l="1"/>
  <c r="D37" i="1"/>
  <c r="E37" i="1" s="1"/>
  <c r="F37" i="1" s="1"/>
  <c r="D38" i="1" l="1"/>
  <c r="B38" i="1"/>
</calcChain>
</file>

<file path=xl/sharedStrings.xml><?xml version="1.0" encoding="utf-8"?>
<sst xmlns="http://schemas.openxmlformats.org/spreadsheetml/2006/main" count="11" uniqueCount="11">
  <si>
    <t>capital</t>
  </si>
  <si>
    <t>interes anual</t>
  </si>
  <si>
    <t xml:space="preserve">interes mensual </t>
  </si>
  <si>
    <t>plazo</t>
  </si>
  <si>
    <t xml:space="preserve">periodo </t>
  </si>
  <si>
    <t>Saldo inicial</t>
  </si>
  <si>
    <t>cuota</t>
  </si>
  <si>
    <t>interes</t>
  </si>
  <si>
    <t xml:space="preserve">capital </t>
  </si>
  <si>
    <t>saldo final</t>
  </si>
  <si>
    <t>AMORTIZACIÓN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</si>
</sst>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42" formatCode="_-&quot;$&quot;* #,##0_-;\-&quot;$&quot;* #,##0_-;_-&quot;$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2" fontId="0" fillId="0" borderId="1" xfId="0" applyNumberFormat="1" applyBorder="1"/>
    <xf numFmtId="5" fontId="0" fillId="0" borderId="1" xfId="0" applyNumberFormat="1" applyBorder="1"/>
    <xf numFmtId="42" fontId="0" fillId="0" borderId="1" xfId="1" applyFont="1" applyBorder="1"/>
    <xf numFmtId="9" fontId="0" fillId="0" borderId="1" xfId="0" applyNumberFormat="1" applyBorder="1"/>
    <xf numFmtId="0" fontId="0" fillId="0" borderId="2" xfId="0" applyBorder="1"/>
    <xf numFmtId="0" fontId="2" fillId="2" borderId="3" xfId="0" applyFont="1" applyFill="1" applyBorder="1"/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I9" sqref="I9"/>
    </sheetView>
  </sheetViews>
  <sheetFormatPr baseColWidth="10" defaultRowHeight="15" x14ac:dyDescent="0.25"/>
  <cols>
    <col min="1" max="1" width="16.7109375" customWidth="1"/>
    <col min="3" max="3" width="12.7109375" customWidth="1"/>
    <col min="4" max="4" width="12.140625" customWidth="1"/>
    <col min="5" max="6" width="12.5703125" customWidth="1"/>
  </cols>
  <sheetData>
    <row r="1" spans="1:6" x14ac:dyDescent="0.25">
      <c r="A1" s="2" t="s">
        <v>0</v>
      </c>
      <c r="B1" s="5">
        <v>7500000</v>
      </c>
      <c r="C1" s="2"/>
    </row>
    <row r="2" spans="1:6" x14ac:dyDescent="0.25">
      <c r="A2" s="2" t="s">
        <v>1</v>
      </c>
      <c r="B2" s="6">
        <v>0.12</v>
      </c>
      <c r="C2" s="2"/>
    </row>
    <row r="3" spans="1:6" x14ac:dyDescent="0.25">
      <c r="A3" s="2" t="s">
        <v>2</v>
      </c>
      <c r="B3" s="6">
        <v>0.01</v>
      </c>
      <c r="C3" s="2"/>
    </row>
    <row r="4" spans="1:6" x14ac:dyDescent="0.25">
      <c r="A4" s="2" t="s">
        <v>3</v>
      </c>
      <c r="B4" s="2">
        <v>48</v>
      </c>
      <c r="C4" s="2"/>
    </row>
    <row r="5" spans="1:6" ht="15.75" thickBot="1" x14ac:dyDescent="0.3">
      <c r="A5" s="7"/>
      <c r="B5" s="7"/>
      <c r="C5" s="7"/>
    </row>
    <row r="6" spans="1:6" ht="15.75" thickBot="1" x14ac:dyDescent="0.3">
      <c r="A6" s="9"/>
      <c r="B6" s="10" t="s">
        <v>10</v>
      </c>
      <c r="C6" s="11"/>
      <c r="D6" s="12"/>
    </row>
    <row r="7" spans="1:6" x14ac:dyDescent="0.25">
      <c r="A7" s="1" t="s">
        <v>4</v>
      </c>
      <c r="B7" s="8" t="s">
        <v>5</v>
      </c>
      <c r="C7" s="8" t="s">
        <v>6</v>
      </c>
      <c r="D7" s="8" t="s">
        <v>7</v>
      </c>
      <c r="E7" s="1" t="s">
        <v>8</v>
      </c>
      <c r="F7" s="1" t="s">
        <v>9</v>
      </c>
    </row>
    <row r="8" spans="1:6" x14ac:dyDescent="0.25">
      <c r="A8" s="2">
        <v>0</v>
      </c>
      <c r="B8" s="2"/>
      <c r="C8" s="2"/>
      <c r="D8" s="2"/>
      <c r="E8" s="2"/>
      <c r="F8" s="3">
        <f>B1</f>
        <v>7500000</v>
      </c>
    </row>
    <row r="9" spans="1:6" x14ac:dyDescent="0.25">
      <c r="A9" s="2">
        <v>1</v>
      </c>
      <c r="B9" s="4">
        <f>7500000</f>
        <v>7500000</v>
      </c>
      <c r="C9" s="4">
        <f>PMT($B$3,$B$4,-$B$1)</f>
        <v>197503.76573945823</v>
      </c>
      <c r="D9" s="4">
        <f t="shared" ref="D9:D56" si="0">F8*$B$3</f>
        <v>75000</v>
      </c>
      <c r="E9" s="4">
        <f t="shared" ref="E9:E56" si="1">C9-D9</f>
        <v>122503.76573945823</v>
      </c>
      <c r="F9" s="3">
        <f t="shared" ref="F9:F56" si="2">F8-E9</f>
        <v>7377496.2342605414</v>
      </c>
    </row>
    <row r="10" spans="1:6" x14ac:dyDescent="0.25">
      <c r="A10" s="2">
        <v>2</v>
      </c>
      <c r="B10" s="3">
        <f t="shared" ref="B10:B56" si="3">F9</f>
        <v>7377496.2342605414</v>
      </c>
      <c r="C10" s="4">
        <f t="shared" ref="C10:C56" si="4">PMT($B$3,$B$4,-$B$1)</f>
        <v>197503.76573945823</v>
      </c>
      <c r="D10" s="4">
        <f t="shared" si="0"/>
        <v>73774.962342605417</v>
      </c>
      <c r="E10" s="4">
        <f t="shared" si="1"/>
        <v>123728.80339685282</v>
      </c>
      <c r="F10" s="3">
        <f t="shared" si="2"/>
        <v>7253767.4308636887</v>
      </c>
    </row>
    <row r="11" spans="1:6" x14ac:dyDescent="0.25">
      <c r="A11" s="2">
        <v>3</v>
      </c>
      <c r="B11" s="3">
        <f t="shared" si="3"/>
        <v>7253767.4308636887</v>
      </c>
      <c r="C11" s="4">
        <f t="shared" si="4"/>
        <v>197503.76573945823</v>
      </c>
      <c r="D11" s="4">
        <f t="shared" si="0"/>
        <v>72537.674308636895</v>
      </c>
      <c r="E11" s="4">
        <f t="shared" si="1"/>
        <v>124966.09143082134</v>
      </c>
      <c r="F11" s="3">
        <f t="shared" si="2"/>
        <v>7128801.3394328672</v>
      </c>
    </row>
    <row r="12" spans="1:6" x14ac:dyDescent="0.25">
      <c r="A12" s="2">
        <v>4</v>
      </c>
      <c r="B12" s="3">
        <f t="shared" si="3"/>
        <v>7128801.3394328672</v>
      </c>
      <c r="C12" s="4">
        <f t="shared" si="4"/>
        <v>197503.76573945823</v>
      </c>
      <c r="D12" s="4">
        <f t="shared" si="0"/>
        <v>71288.013394328678</v>
      </c>
      <c r="E12" s="4">
        <f t="shared" si="1"/>
        <v>126215.75234512956</v>
      </c>
      <c r="F12" s="3">
        <f t="shared" si="2"/>
        <v>7002585.5870877374</v>
      </c>
    </row>
    <row r="13" spans="1:6" x14ac:dyDescent="0.25">
      <c r="A13" s="2">
        <v>5</v>
      </c>
      <c r="B13" s="3">
        <f t="shared" si="3"/>
        <v>7002585.5870877374</v>
      </c>
      <c r="C13" s="4">
        <f t="shared" si="4"/>
        <v>197503.76573945823</v>
      </c>
      <c r="D13" s="4">
        <f t="shared" si="0"/>
        <v>70025.855870877378</v>
      </c>
      <c r="E13" s="4">
        <f t="shared" si="1"/>
        <v>127477.90986858086</v>
      </c>
      <c r="F13" s="3">
        <f t="shared" si="2"/>
        <v>6875107.6772191562</v>
      </c>
    </row>
    <row r="14" spans="1:6" x14ac:dyDescent="0.25">
      <c r="A14" s="2">
        <v>6</v>
      </c>
      <c r="B14" s="3">
        <f t="shared" si="3"/>
        <v>6875107.6772191562</v>
      </c>
      <c r="C14" s="4">
        <f t="shared" si="4"/>
        <v>197503.76573945823</v>
      </c>
      <c r="D14" s="4">
        <f t="shared" si="0"/>
        <v>68751.076772191562</v>
      </c>
      <c r="E14" s="4">
        <f t="shared" si="1"/>
        <v>128752.68896726667</v>
      </c>
      <c r="F14" s="3">
        <f t="shared" si="2"/>
        <v>6746354.9882518891</v>
      </c>
    </row>
    <row r="15" spans="1:6" x14ac:dyDescent="0.25">
      <c r="A15" s="2">
        <v>7</v>
      </c>
      <c r="B15" s="3">
        <f t="shared" si="3"/>
        <v>6746354.9882518891</v>
      </c>
      <c r="C15" s="4">
        <f t="shared" si="4"/>
        <v>197503.76573945823</v>
      </c>
      <c r="D15" s="4">
        <f t="shared" si="0"/>
        <v>67463.549882518899</v>
      </c>
      <c r="E15" s="4">
        <f t="shared" si="1"/>
        <v>130040.21585693934</v>
      </c>
      <c r="F15" s="3">
        <f t="shared" si="2"/>
        <v>6616314.7723949496</v>
      </c>
    </row>
    <row r="16" spans="1:6" x14ac:dyDescent="0.25">
      <c r="A16" s="2">
        <v>8</v>
      </c>
      <c r="B16" s="3">
        <f t="shared" si="3"/>
        <v>6616314.7723949496</v>
      </c>
      <c r="C16" s="4">
        <f t="shared" si="4"/>
        <v>197503.76573945823</v>
      </c>
      <c r="D16" s="4">
        <f t="shared" si="0"/>
        <v>66163.1477239495</v>
      </c>
      <c r="E16" s="4">
        <f t="shared" si="1"/>
        <v>131340.61801550875</v>
      </c>
      <c r="F16" s="3">
        <f t="shared" si="2"/>
        <v>6484974.1543794405</v>
      </c>
    </row>
    <row r="17" spans="1:6" x14ac:dyDescent="0.25">
      <c r="A17" s="2">
        <v>9</v>
      </c>
      <c r="B17" s="3">
        <f t="shared" si="3"/>
        <v>6484974.1543794405</v>
      </c>
      <c r="C17" s="4">
        <f t="shared" si="4"/>
        <v>197503.76573945823</v>
      </c>
      <c r="D17" s="4">
        <f t="shared" si="0"/>
        <v>64849.741543794407</v>
      </c>
      <c r="E17" s="4">
        <f t="shared" si="1"/>
        <v>132654.02419566383</v>
      </c>
      <c r="F17" s="3">
        <f t="shared" si="2"/>
        <v>6352320.1301837768</v>
      </c>
    </row>
    <row r="18" spans="1:6" x14ac:dyDescent="0.25">
      <c r="A18" s="2">
        <v>10</v>
      </c>
      <c r="B18" s="3">
        <f t="shared" si="3"/>
        <v>6352320.1301837768</v>
      </c>
      <c r="C18" s="4">
        <f t="shared" si="4"/>
        <v>197503.76573945823</v>
      </c>
      <c r="D18" s="4">
        <f t="shared" si="0"/>
        <v>63523.201301837769</v>
      </c>
      <c r="E18" s="4">
        <f t="shared" si="1"/>
        <v>133980.56443762046</v>
      </c>
      <c r="F18" s="3">
        <f t="shared" si="2"/>
        <v>6218339.5657461565</v>
      </c>
    </row>
    <row r="19" spans="1:6" x14ac:dyDescent="0.25">
      <c r="A19" s="2">
        <v>11</v>
      </c>
      <c r="B19" s="3">
        <f t="shared" si="3"/>
        <v>6218339.5657461565</v>
      </c>
      <c r="C19" s="4">
        <f t="shared" si="4"/>
        <v>197503.76573945823</v>
      </c>
      <c r="D19" s="4">
        <f t="shared" si="0"/>
        <v>62183.395657461566</v>
      </c>
      <c r="E19" s="4">
        <f t="shared" si="1"/>
        <v>135320.37008199666</v>
      </c>
      <c r="F19" s="3">
        <f t="shared" si="2"/>
        <v>6083019.19566416</v>
      </c>
    </row>
    <row r="20" spans="1:6" x14ac:dyDescent="0.25">
      <c r="A20" s="2">
        <v>12</v>
      </c>
      <c r="B20" s="3">
        <f t="shared" si="3"/>
        <v>6083019.19566416</v>
      </c>
      <c r="C20" s="4">
        <f t="shared" si="4"/>
        <v>197503.76573945823</v>
      </c>
      <c r="D20" s="4">
        <f t="shared" si="0"/>
        <v>60830.191956641604</v>
      </c>
      <c r="E20" s="4">
        <f t="shared" si="1"/>
        <v>136673.57378281665</v>
      </c>
      <c r="F20" s="3">
        <f t="shared" si="2"/>
        <v>5946345.6218813434</v>
      </c>
    </row>
    <row r="21" spans="1:6" x14ac:dyDescent="0.25">
      <c r="A21" s="2">
        <v>13</v>
      </c>
      <c r="B21" s="3">
        <f t="shared" si="3"/>
        <v>5946345.6218813434</v>
      </c>
      <c r="C21" s="4">
        <f t="shared" si="4"/>
        <v>197503.76573945823</v>
      </c>
      <c r="D21" s="4">
        <f t="shared" si="0"/>
        <v>59463.456218813437</v>
      </c>
      <c r="E21" s="4">
        <f t="shared" si="1"/>
        <v>138040.30952064481</v>
      </c>
      <c r="F21" s="3">
        <f t="shared" si="2"/>
        <v>5808305.3123606984</v>
      </c>
    </row>
    <row r="22" spans="1:6" x14ac:dyDescent="0.25">
      <c r="A22" s="2">
        <v>14</v>
      </c>
      <c r="B22" s="3">
        <f t="shared" si="3"/>
        <v>5808305.3123606984</v>
      </c>
      <c r="C22" s="4">
        <f t="shared" si="4"/>
        <v>197503.76573945823</v>
      </c>
      <c r="D22" s="4">
        <f t="shared" si="0"/>
        <v>58083.053123606987</v>
      </c>
      <c r="E22" s="4">
        <f t="shared" si="1"/>
        <v>139420.71261585125</v>
      </c>
      <c r="F22" s="3">
        <f t="shared" si="2"/>
        <v>5668884.599744847</v>
      </c>
    </row>
    <row r="23" spans="1:6" x14ac:dyDescent="0.25">
      <c r="A23" s="2">
        <v>15</v>
      </c>
      <c r="B23" s="3">
        <f t="shared" si="3"/>
        <v>5668884.599744847</v>
      </c>
      <c r="C23" s="4">
        <f t="shared" si="4"/>
        <v>197503.76573945823</v>
      </c>
      <c r="D23" s="4">
        <f t="shared" si="0"/>
        <v>56688.845997448472</v>
      </c>
      <c r="E23" s="4">
        <f t="shared" si="1"/>
        <v>140814.91974200978</v>
      </c>
      <c r="F23" s="3">
        <f t="shared" si="2"/>
        <v>5528069.6800028374</v>
      </c>
    </row>
    <row r="24" spans="1:6" x14ac:dyDescent="0.25">
      <c r="A24" s="2">
        <v>16</v>
      </c>
      <c r="B24" s="3">
        <f t="shared" si="3"/>
        <v>5528069.6800028374</v>
      </c>
      <c r="C24" s="4">
        <f t="shared" si="4"/>
        <v>197503.76573945823</v>
      </c>
      <c r="D24" s="4">
        <f t="shared" si="0"/>
        <v>55280.696800028374</v>
      </c>
      <c r="E24" s="4">
        <f t="shared" si="1"/>
        <v>142223.06893942985</v>
      </c>
      <c r="F24" s="3">
        <f t="shared" si="2"/>
        <v>5385846.6110634077</v>
      </c>
    </row>
    <row r="25" spans="1:6" x14ac:dyDescent="0.25">
      <c r="A25" s="2">
        <v>17</v>
      </c>
      <c r="B25" s="3">
        <f t="shared" si="3"/>
        <v>5385846.6110634077</v>
      </c>
      <c r="C25" s="4">
        <f t="shared" si="4"/>
        <v>197503.76573945823</v>
      </c>
      <c r="D25" s="4">
        <f t="shared" si="0"/>
        <v>53858.466110634079</v>
      </c>
      <c r="E25" s="4">
        <f t="shared" si="1"/>
        <v>143645.29962882417</v>
      </c>
      <c r="F25" s="3">
        <f t="shared" si="2"/>
        <v>5242201.3114345837</v>
      </c>
    </row>
    <row r="26" spans="1:6" x14ac:dyDescent="0.25">
      <c r="A26" s="2">
        <v>18</v>
      </c>
      <c r="B26" s="3">
        <f t="shared" si="3"/>
        <v>5242201.3114345837</v>
      </c>
      <c r="C26" s="4">
        <f t="shared" si="4"/>
        <v>197503.76573945823</v>
      </c>
      <c r="D26" s="4">
        <f t="shared" si="0"/>
        <v>52422.013114345842</v>
      </c>
      <c r="E26" s="4">
        <f t="shared" si="1"/>
        <v>145081.75262511239</v>
      </c>
      <c r="F26" s="3">
        <f t="shared" si="2"/>
        <v>5097119.5588094713</v>
      </c>
    </row>
    <row r="27" spans="1:6" x14ac:dyDescent="0.25">
      <c r="A27" s="2">
        <v>19</v>
      </c>
      <c r="B27" s="3">
        <f t="shared" si="3"/>
        <v>5097119.5588094713</v>
      </c>
      <c r="C27" s="4">
        <f t="shared" si="4"/>
        <v>197503.76573945823</v>
      </c>
      <c r="D27" s="4">
        <f t="shared" si="0"/>
        <v>50971.195588094713</v>
      </c>
      <c r="E27" s="4">
        <f t="shared" si="1"/>
        <v>146532.57015136353</v>
      </c>
      <c r="F27" s="3">
        <f t="shared" si="2"/>
        <v>4950586.9886581078</v>
      </c>
    </row>
    <row r="28" spans="1:6" x14ac:dyDescent="0.25">
      <c r="A28" s="2">
        <v>20</v>
      </c>
      <c r="B28" s="3">
        <f t="shared" si="3"/>
        <v>4950586.9886581078</v>
      </c>
      <c r="C28" s="4">
        <f t="shared" si="4"/>
        <v>197503.76573945823</v>
      </c>
      <c r="D28" s="4">
        <f t="shared" si="0"/>
        <v>49505.86988658108</v>
      </c>
      <c r="E28" s="4">
        <f t="shared" si="1"/>
        <v>147997.89585287715</v>
      </c>
      <c r="F28" s="3">
        <f t="shared" si="2"/>
        <v>4802589.092805231</v>
      </c>
    </row>
    <row r="29" spans="1:6" x14ac:dyDescent="0.25">
      <c r="A29" s="2">
        <v>21</v>
      </c>
      <c r="B29" s="3">
        <f t="shared" si="3"/>
        <v>4802589.092805231</v>
      </c>
      <c r="C29" s="4">
        <f t="shared" si="4"/>
        <v>197503.76573945823</v>
      </c>
      <c r="D29" s="4">
        <f t="shared" si="0"/>
        <v>48025.890928052308</v>
      </c>
      <c r="E29" s="4">
        <f t="shared" si="1"/>
        <v>149477.87481140593</v>
      </c>
      <c r="F29" s="3">
        <f t="shared" si="2"/>
        <v>4653111.2179938247</v>
      </c>
    </row>
    <row r="30" spans="1:6" x14ac:dyDescent="0.25">
      <c r="A30" s="2">
        <v>22</v>
      </c>
      <c r="B30" s="3">
        <f t="shared" si="3"/>
        <v>4653111.2179938247</v>
      </c>
      <c r="C30" s="4">
        <f t="shared" si="4"/>
        <v>197503.76573945823</v>
      </c>
      <c r="D30" s="4">
        <f t="shared" si="0"/>
        <v>46531.112179938245</v>
      </c>
      <c r="E30" s="4">
        <f t="shared" si="1"/>
        <v>150972.65355952</v>
      </c>
      <c r="F30" s="3">
        <f t="shared" si="2"/>
        <v>4502138.5644343048</v>
      </c>
    </row>
    <row r="31" spans="1:6" x14ac:dyDescent="0.25">
      <c r="A31" s="2">
        <v>23</v>
      </c>
      <c r="B31" s="3">
        <f t="shared" si="3"/>
        <v>4502138.5644343048</v>
      </c>
      <c r="C31" s="4">
        <f t="shared" si="4"/>
        <v>197503.76573945823</v>
      </c>
      <c r="D31" s="4">
        <f t="shared" si="0"/>
        <v>45021.385644343049</v>
      </c>
      <c r="E31" s="4">
        <f t="shared" si="1"/>
        <v>152482.38009511519</v>
      </c>
      <c r="F31" s="3">
        <f t="shared" si="2"/>
        <v>4349656.1843391899</v>
      </c>
    </row>
    <row r="32" spans="1:6" x14ac:dyDescent="0.25">
      <c r="A32" s="2">
        <v>24</v>
      </c>
      <c r="B32" s="3">
        <f t="shared" si="3"/>
        <v>4349656.1843391899</v>
      </c>
      <c r="C32" s="4">
        <f t="shared" si="4"/>
        <v>197503.76573945823</v>
      </c>
      <c r="D32" s="4">
        <f t="shared" si="0"/>
        <v>43496.561843391901</v>
      </c>
      <c r="E32" s="4">
        <f t="shared" si="1"/>
        <v>154007.20389606635</v>
      </c>
      <c r="F32" s="3">
        <f t="shared" si="2"/>
        <v>4195648.9804431237</v>
      </c>
    </row>
    <row r="33" spans="1:6" x14ac:dyDescent="0.25">
      <c r="A33" s="2">
        <v>25</v>
      </c>
      <c r="B33" s="3">
        <f t="shared" si="3"/>
        <v>4195648.9804431237</v>
      </c>
      <c r="C33" s="4">
        <f t="shared" si="4"/>
        <v>197503.76573945823</v>
      </c>
      <c r="D33" s="4">
        <f t="shared" si="0"/>
        <v>41956.489804431236</v>
      </c>
      <c r="E33" s="4">
        <f t="shared" si="1"/>
        <v>155547.27593502699</v>
      </c>
      <c r="F33" s="3">
        <f t="shared" si="2"/>
        <v>4040101.7045080969</v>
      </c>
    </row>
    <row r="34" spans="1:6" x14ac:dyDescent="0.25">
      <c r="A34" s="2">
        <v>26</v>
      </c>
      <c r="B34" s="3">
        <f t="shared" si="3"/>
        <v>4040101.7045080969</v>
      </c>
      <c r="C34" s="4">
        <f t="shared" si="4"/>
        <v>197503.76573945823</v>
      </c>
      <c r="D34" s="4">
        <f t="shared" si="0"/>
        <v>40401.017045080967</v>
      </c>
      <c r="E34" s="4">
        <f t="shared" si="1"/>
        <v>157102.74869437725</v>
      </c>
      <c r="F34" s="3">
        <f t="shared" si="2"/>
        <v>3882998.9558137199</v>
      </c>
    </row>
    <row r="35" spans="1:6" x14ac:dyDescent="0.25">
      <c r="A35" s="2">
        <v>27</v>
      </c>
      <c r="B35" s="3">
        <f t="shared" si="3"/>
        <v>3882998.9558137199</v>
      </c>
      <c r="C35" s="4">
        <f t="shared" si="4"/>
        <v>197503.76573945823</v>
      </c>
      <c r="D35" s="4">
        <f t="shared" si="0"/>
        <v>38829.989558137197</v>
      </c>
      <c r="E35" s="4">
        <f t="shared" si="1"/>
        <v>158673.77618132104</v>
      </c>
      <c r="F35" s="3">
        <f t="shared" si="2"/>
        <v>3724325.1796323988</v>
      </c>
    </row>
    <row r="36" spans="1:6" x14ac:dyDescent="0.25">
      <c r="A36" s="2">
        <v>28</v>
      </c>
      <c r="B36" s="3">
        <f t="shared" si="3"/>
        <v>3724325.1796323988</v>
      </c>
      <c r="C36" s="4">
        <f t="shared" si="4"/>
        <v>197503.76573945823</v>
      </c>
      <c r="D36" s="4">
        <f t="shared" si="0"/>
        <v>37243.251796323988</v>
      </c>
      <c r="E36" s="4">
        <f t="shared" si="1"/>
        <v>160260.51394313425</v>
      </c>
      <c r="F36" s="3">
        <f t="shared" si="2"/>
        <v>3564064.6656892644</v>
      </c>
    </row>
    <row r="37" spans="1:6" x14ac:dyDescent="0.25">
      <c r="A37" s="2">
        <v>29</v>
      </c>
      <c r="B37" s="3">
        <f t="shared" si="3"/>
        <v>3564064.6656892644</v>
      </c>
      <c r="C37" s="4">
        <f t="shared" si="4"/>
        <v>197503.76573945823</v>
      </c>
      <c r="D37" s="4">
        <f t="shared" si="0"/>
        <v>35640.646656892648</v>
      </c>
      <c r="E37" s="4">
        <f t="shared" si="1"/>
        <v>161863.11908256559</v>
      </c>
      <c r="F37" s="3">
        <f t="shared" si="2"/>
        <v>3402201.546606699</v>
      </c>
    </row>
    <row r="38" spans="1:6" x14ac:dyDescent="0.25">
      <c r="A38" s="2">
        <v>30</v>
      </c>
      <c r="B38" s="3">
        <f t="shared" si="3"/>
        <v>3402201.546606699</v>
      </c>
      <c r="C38" s="4">
        <f t="shared" si="4"/>
        <v>197503.76573945823</v>
      </c>
      <c r="D38" s="4">
        <f t="shared" si="0"/>
        <v>34022.015466066994</v>
      </c>
      <c r="E38" s="4">
        <f t="shared" si="1"/>
        <v>163481.75027339126</v>
      </c>
      <c r="F38" s="3">
        <f t="shared" si="2"/>
        <v>3238719.7963333079</v>
      </c>
    </row>
    <row r="39" spans="1:6" x14ac:dyDescent="0.25">
      <c r="A39" s="2">
        <v>31</v>
      </c>
      <c r="B39" s="3">
        <f t="shared" si="3"/>
        <v>3238719.7963333079</v>
      </c>
      <c r="C39" s="4">
        <f t="shared" si="4"/>
        <v>197503.76573945823</v>
      </c>
      <c r="D39" s="4">
        <f t="shared" si="0"/>
        <v>32387.197963333081</v>
      </c>
      <c r="E39" s="4">
        <f t="shared" si="1"/>
        <v>165116.56777612516</v>
      </c>
      <c r="F39" s="3">
        <f t="shared" si="2"/>
        <v>3073603.2285571825</v>
      </c>
    </row>
    <row r="40" spans="1:6" x14ac:dyDescent="0.25">
      <c r="A40" s="2">
        <v>32</v>
      </c>
      <c r="B40" s="3">
        <f t="shared" si="3"/>
        <v>3073603.2285571825</v>
      </c>
      <c r="C40" s="4">
        <f t="shared" si="4"/>
        <v>197503.76573945823</v>
      </c>
      <c r="D40" s="4">
        <f t="shared" si="0"/>
        <v>30736.032285571826</v>
      </c>
      <c r="E40" s="4">
        <f t="shared" si="1"/>
        <v>166767.73345388641</v>
      </c>
      <c r="F40" s="3">
        <f t="shared" si="2"/>
        <v>2906835.4951032959</v>
      </c>
    </row>
    <row r="41" spans="1:6" x14ac:dyDescent="0.25">
      <c r="A41" s="2">
        <v>33</v>
      </c>
      <c r="B41" s="3">
        <f t="shared" si="3"/>
        <v>2906835.4951032959</v>
      </c>
      <c r="C41" s="4">
        <f t="shared" si="4"/>
        <v>197503.76573945823</v>
      </c>
      <c r="D41" s="4">
        <f t="shared" si="0"/>
        <v>29068.354951032961</v>
      </c>
      <c r="E41" s="4">
        <f t="shared" si="1"/>
        <v>168435.41078842527</v>
      </c>
      <c r="F41" s="3">
        <f t="shared" si="2"/>
        <v>2738400.0843148706</v>
      </c>
    </row>
    <row r="42" spans="1:6" x14ac:dyDescent="0.25">
      <c r="A42" s="2">
        <v>34</v>
      </c>
      <c r="B42" s="3">
        <f t="shared" si="3"/>
        <v>2738400.0843148706</v>
      </c>
      <c r="C42" s="4">
        <f t="shared" si="4"/>
        <v>197503.76573945823</v>
      </c>
      <c r="D42" s="4">
        <f t="shared" si="0"/>
        <v>27384.000843148708</v>
      </c>
      <c r="E42" s="4">
        <f t="shared" si="1"/>
        <v>170119.76489630953</v>
      </c>
      <c r="F42" s="3">
        <f t="shared" si="2"/>
        <v>2568280.3194185612</v>
      </c>
    </row>
    <row r="43" spans="1:6" x14ac:dyDescent="0.25">
      <c r="A43" s="2">
        <v>35</v>
      </c>
      <c r="B43" s="3">
        <f t="shared" si="3"/>
        <v>2568280.3194185612</v>
      </c>
      <c r="C43" s="4">
        <f t="shared" si="4"/>
        <v>197503.76573945823</v>
      </c>
      <c r="D43" s="4">
        <f t="shared" si="0"/>
        <v>25682.803194185613</v>
      </c>
      <c r="E43" s="4">
        <f t="shared" si="1"/>
        <v>171820.96254527263</v>
      </c>
      <c r="F43" s="3">
        <f t="shared" si="2"/>
        <v>2396459.3568732888</v>
      </c>
    </row>
    <row r="44" spans="1:6" x14ac:dyDescent="0.25">
      <c r="A44" s="2">
        <v>36</v>
      </c>
      <c r="B44" s="3">
        <f t="shared" si="3"/>
        <v>2396459.3568732888</v>
      </c>
      <c r="C44" s="4">
        <f t="shared" si="4"/>
        <v>197503.76573945823</v>
      </c>
      <c r="D44" s="4">
        <f t="shared" si="0"/>
        <v>23964.593568732889</v>
      </c>
      <c r="E44" s="4">
        <f t="shared" si="1"/>
        <v>173539.17217072536</v>
      </c>
      <c r="F44" s="3">
        <f t="shared" si="2"/>
        <v>2222920.1847025636</v>
      </c>
    </row>
    <row r="45" spans="1:6" x14ac:dyDescent="0.25">
      <c r="A45" s="2">
        <v>37</v>
      </c>
      <c r="B45" s="3">
        <f t="shared" si="3"/>
        <v>2222920.1847025636</v>
      </c>
      <c r="C45" s="4">
        <f t="shared" si="4"/>
        <v>197503.76573945823</v>
      </c>
      <c r="D45" s="4">
        <f t="shared" si="0"/>
        <v>22229.201847025637</v>
      </c>
      <c r="E45" s="4">
        <f t="shared" si="1"/>
        <v>175274.5638924326</v>
      </c>
      <c r="F45" s="3">
        <f t="shared" si="2"/>
        <v>2047645.6208101311</v>
      </c>
    </row>
    <row r="46" spans="1:6" x14ac:dyDescent="0.25">
      <c r="A46" s="2">
        <v>38</v>
      </c>
      <c r="B46" s="3">
        <f t="shared" si="3"/>
        <v>2047645.6208101311</v>
      </c>
      <c r="C46" s="4">
        <f t="shared" si="4"/>
        <v>197503.76573945823</v>
      </c>
      <c r="D46" s="4">
        <f t="shared" si="0"/>
        <v>20476.45620810131</v>
      </c>
      <c r="E46" s="4">
        <f t="shared" si="1"/>
        <v>177027.30953135694</v>
      </c>
      <c r="F46" s="3">
        <f t="shared" si="2"/>
        <v>1870618.3112787742</v>
      </c>
    </row>
    <row r="47" spans="1:6" x14ac:dyDescent="0.25">
      <c r="A47" s="2">
        <v>39</v>
      </c>
      <c r="B47" s="3">
        <f t="shared" si="3"/>
        <v>1870618.3112787742</v>
      </c>
      <c r="C47" s="4">
        <f t="shared" si="4"/>
        <v>197503.76573945823</v>
      </c>
      <c r="D47" s="4">
        <f t="shared" si="0"/>
        <v>18706.183112787741</v>
      </c>
      <c r="E47" s="4">
        <f t="shared" si="1"/>
        <v>178797.58262667048</v>
      </c>
      <c r="F47" s="3">
        <f t="shared" si="2"/>
        <v>1691820.7286521038</v>
      </c>
    </row>
    <row r="48" spans="1:6" x14ac:dyDescent="0.25">
      <c r="A48" s="2">
        <v>40</v>
      </c>
      <c r="B48" s="3">
        <f t="shared" si="3"/>
        <v>1691820.7286521038</v>
      </c>
      <c r="C48" s="4">
        <f t="shared" si="4"/>
        <v>197503.76573945823</v>
      </c>
      <c r="D48" s="4">
        <f t="shared" si="0"/>
        <v>16918.207286521039</v>
      </c>
      <c r="E48" s="4">
        <f t="shared" si="1"/>
        <v>180585.5584529372</v>
      </c>
      <c r="F48" s="3">
        <f t="shared" si="2"/>
        <v>1511235.1701991665</v>
      </c>
    </row>
    <row r="49" spans="1:6" x14ac:dyDescent="0.25">
      <c r="A49" s="2">
        <v>41</v>
      </c>
      <c r="B49" s="3">
        <f t="shared" si="3"/>
        <v>1511235.1701991665</v>
      </c>
      <c r="C49" s="4">
        <f t="shared" si="4"/>
        <v>197503.76573945823</v>
      </c>
      <c r="D49" s="4">
        <f t="shared" si="0"/>
        <v>15112.351701991665</v>
      </c>
      <c r="E49" s="4">
        <f t="shared" si="1"/>
        <v>182391.41403746657</v>
      </c>
      <c r="F49" s="3">
        <f t="shared" si="2"/>
        <v>1328843.7561617</v>
      </c>
    </row>
    <row r="50" spans="1:6" x14ac:dyDescent="0.25">
      <c r="A50" s="2">
        <v>42</v>
      </c>
      <c r="B50" s="3">
        <f t="shared" si="3"/>
        <v>1328843.7561617</v>
      </c>
      <c r="C50" s="4">
        <f t="shared" si="4"/>
        <v>197503.76573945823</v>
      </c>
      <c r="D50" s="4">
        <f t="shared" si="0"/>
        <v>13288.437561617</v>
      </c>
      <c r="E50" s="4">
        <f t="shared" si="1"/>
        <v>184215.32817784123</v>
      </c>
      <c r="F50" s="3">
        <f t="shared" si="2"/>
        <v>1144628.4279838589</v>
      </c>
    </row>
    <row r="51" spans="1:6" x14ac:dyDescent="0.25">
      <c r="A51" s="2">
        <v>43</v>
      </c>
      <c r="B51" s="3">
        <f t="shared" si="3"/>
        <v>1144628.4279838589</v>
      </c>
      <c r="C51" s="4">
        <f t="shared" si="4"/>
        <v>197503.76573945823</v>
      </c>
      <c r="D51" s="4">
        <f t="shared" si="0"/>
        <v>11446.284279838588</v>
      </c>
      <c r="E51" s="4">
        <f t="shared" si="1"/>
        <v>186057.48145961965</v>
      </c>
      <c r="F51" s="3">
        <f t="shared" si="2"/>
        <v>958570.94652423915</v>
      </c>
    </row>
    <row r="52" spans="1:6" x14ac:dyDescent="0.25">
      <c r="A52" s="2">
        <v>44</v>
      </c>
      <c r="B52" s="3">
        <f t="shared" si="3"/>
        <v>958570.94652423915</v>
      </c>
      <c r="C52" s="4">
        <f t="shared" si="4"/>
        <v>197503.76573945823</v>
      </c>
      <c r="D52" s="4">
        <f t="shared" si="0"/>
        <v>9585.7094652423912</v>
      </c>
      <c r="E52" s="4">
        <f t="shared" si="1"/>
        <v>187918.05627421584</v>
      </c>
      <c r="F52" s="3">
        <f t="shared" si="2"/>
        <v>770652.89025002334</v>
      </c>
    </row>
    <row r="53" spans="1:6" x14ac:dyDescent="0.25">
      <c r="A53" s="2">
        <v>45</v>
      </c>
      <c r="B53" s="3">
        <f t="shared" si="3"/>
        <v>770652.89025002334</v>
      </c>
      <c r="C53" s="4">
        <f t="shared" si="4"/>
        <v>197503.76573945823</v>
      </c>
      <c r="D53" s="4">
        <f t="shared" si="0"/>
        <v>7706.5289025002339</v>
      </c>
      <c r="E53" s="4">
        <f t="shared" si="1"/>
        <v>189797.23683695801</v>
      </c>
      <c r="F53" s="3">
        <f t="shared" si="2"/>
        <v>580855.65341306536</v>
      </c>
    </row>
    <row r="54" spans="1:6" x14ac:dyDescent="0.25">
      <c r="A54" s="2">
        <v>46</v>
      </c>
      <c r="B54" s="3">
        <f t="shared" si="3"/>
        <v>580855.65341306536</v>
      </c>
      <c r="C54" s="4">
        <f t="shared" si="4"/>
        <v>197503.76573945823</v>
      </c>
      <c r="D54" s="4">
        <f t="shared" si="0"/>
        <v>5808.5565341306537</v>
      </c>
      <c r="E54" s="4">
        <f t="shared" si="1"/>
        <v>191695.20920532758</v>
      </c>
      <c r="F54" s="3">
        <f t="shared" si="2"/>
        <v>389160.4442077378</v>
      </c>
    </row>
    <row r="55" spans="1:6" x14ac:dyDescent="0.25">
      <c r="A55" s="2">
        <v>47</v>
      </c>
      <c r="B55" s="3">
        <f t="shared" si="3"/>
        <v>389160.4442077378</v>
      </c>
      <c r="C55" s="4">
        <f t="shared" si="4"/>
        <v>197503.76573945823</v>
      </c>
      <c r="D55" s="4">
        <f t="shared" si="0"/>
        <v>3891.6044420773783</v>
      </c>
      <c r="E55" s="4">
        <f t="shared" si="1"/>
        <v>193612.16129738087</v>
      </c>
      <c r="F55" s="3">
        <f t="shared" si="2"/>
        <v>195548.28291035694</v>
      </c>
    </row>
    <row r="56" spans="1:6" x14ac:dyDescent="0.25">
      <c r="A56" s="2">
        <v>48</v>
      </c>
      <c r="B56" s="3">
        <f t="shared" si="3"/>
        <v>195548.28291035694</v>
      </c>
      <c r="C56" s="4">
        <f t="shared" si="4"/>
        <v>197503.76573945823</v>
      </c>
      <c r="D56" s="4">
        <f t="shared" si="0"/>
        <v>1955.4828291035694</v>
      </c>
      <c r="E56" s="4">
        <f t="shared" si="1"/>
        <v>195548.28291035467</v>
      </c>
      <c r="F56" s="3">
        <f t="shared" si="2"/>
        <v>2.2700987756252289E-9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2018-07-10T21:25:13Z</dcterms:created>
  <dcterms:modified xsi:type="dcterms:W3CDTF">2018-07-15T19:01:02Z</dcterms:modified>
</cp:coreProperties>
</file>