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 ABONDANO\Desktop\"/>
    </mc:Choice>
  </mc:AlternateContent>
  <bookViews>
    <workbookView xWindow="0" yWindow="0" windowWidth="20400" windowHeight="70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0" i="1"/>
  <c r="A16" i="1"/>
  <c r="A12" i="1"/>
  <c r="B6" i="1"/>
  <c r="B5" i="1"/>
</calcChain>
</file>

<file path=xl/sharedStrings.xml><?xml version="1.0" encoding="utf-8"?>
<sst xmlns="http://schemas.openxmlformats.org/spreadsheetml/2006/main" count="16" uniqueCount="16">
  <si>
    <t>Mensual</t>
  </si>
  <si>
    <t>Valor Moto</t>
  </si>
  <si>
    <t>Tiempo</t>
  </si>
  <si>
    <t>4 años</t>
  </si>
  <si>
    <t>48 meses</t>
  </si>
  <si>
    <t>Tasa de interes</t>
  </si>
  <si>
    <t>Valor de la cuota</t>
  </si>
  <si>
    <t>Costo real de la moto</t>
  </si>
  <si>
    <t>La moto le saldría costando 6 veces mas debido a que el interes es demasiado alto</t>
  </si>
  <si>
    <t>En una entidad financiera el interes podría estar por el 1% mensual lo que le daría una cuota de</t>
  </si>
  <si>
    <t>El caso habla de una estudiante que desea adquirir una moto avaluada en 7.500.000 con un interes del 12% capitalizable mensual en un plazo de 4 años</t>
  </si>
  <si>
    <t>El valor total de la moto en ese crédito sería de</t>
  </si>
  <si>
    <t>En la siguiente gráfica podemos ver los diferentes valores de la cuota con diferentes tasas</t>
  </si>
  <si>
    <t>Cuota</t>
  </si>
  <si>
    <t>Costo total Moto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</si>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</sst>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44" fontId="0" fillId="0" borderId="0" xfId="1" applyFont="1"/>
    <xf numFmtId="166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Cuota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Hoja1!$A$20:$A$38</c:f>
              <c:numCache>
                <c:formatCode>0.0%</c:formatCode>
                <c:ptCount val="1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</c:numCache>
            </c:numRef>
          </c:cat>
          <c:val>
            <c:numRef>
              <c:f>Hoja1!$B$20:$B$38</c:f>
              <c:numCache>
                <c:formatCode>_("$"* #,##0.00_);_("$"* \(#,##0.00\);_("$"* "-"??_);_(@_)</c:formatCode>
                <c:ptCount val="19"/>
                <c:pt idx="0">
                  <c:v>156250</c:v>
                </c:pt>
                <c:pt idx="1">
                  <c:v>176137.71785951711</c:v>
                </c:pt>
                <c:pt idx="2">
                  <c:v>197503.76573945823</c:v>
                </c:pt>
                <c:pt idx="3">
                  <c:v>220312.49706121656</c:v>
                </c:pt>
                <c:pt idx="4">
                  <c:v>244513.7666044957</c:v>
                </c:pt>
                <c:pt idx="5">
                  <c:v>270044.95342816348</c:v>
                </c:pt>
                <c:pt idx="6">
                  <c:v>296833.30353788345</c:v>
                </c:pt>
                <c:pt idx="7">
                  <c:v>324798.43518512027</c:v>
                </c:pt>
                <c:pt idx="8">
                  <c:v>353854.85666358977</c:v>
                </c:pt>
                <c:pt idx="9">
                  <c:v>383914.36595372926</c:v>
                </c:pt>
                <c:pt idx="10">
                  <c:v>414888.22936505964</c:v>
                </c:pt>
                <c:pt idx="11">
                  <c:v>446689.06795799983</c:v>
                </c:pt>
                <c:pt idx="12">
                  <c:v>479232.41195681732</c:v>
                </c:pt>
                <c:pt idx="13">
                  <c:v>546230.21492243989</c:v>
                </c:pt>
                <c:pt idx="14">
                  <c:v>615301.9951486513</c:v>
                </c:pt>
                <c:pt idx="15">
                  <c:v>685960.41897242027</c:v>
                </c:pt>
                <c:pt idx="16">
                  <c:v>757811.09776272438</c:v>
                </c:pt>
                <c:pt idx="17">
                  <c:v>830544.46834492555</c:v>
                </c:pt>
                <c:pt idx="18">
                  <c:v>903923.43586954032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4FE1-853F-FA1F1245E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935624"/>
        <c:axId val="327938248"/>
      </c:barChart>
      <c:catAx>
        <c:axId val="327935624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938248"/>
        <c:crosses val="autoZero"/>
        <c:auto val="1"/>
        <c:lblAlgn val="ctr"/>
        <c:lblOffset val="100"/>
        <c:noMultiLvlLbl val="0"/>
      </c:catAx>
      <c:valAx>
        <c:axId val="3279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9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185736</xdr:rowOff>
    </xdr:from>
    <xdr:to>
      <xdr:col>7</xdr:col>
      <xdr:colOff>9524</xdr:colOff>
      <xdr:row>61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D37" sqref="D37"/>
    </sheetView>
  </sheetViews>
  <sheetFormatPr baseColWidth="10" defaultRowHeight="15" x14ac:dyDescent="0.25"/>
  <cols>
    <col min="1" max="1" width="19.85546875" bestFit="1" customWidth="1"/>
    <col min="2" max="2" width="17.85546875" bestFit="1" customWidth="1"/>
    <col min="3" max="3" width="17.7109375" bestFit="1" customWidth="1"/>
  </cols>
  <sheetData>
    <row r="1" spans="1:3" x14ac:dyDescent="0.25">
      <c r="A1" t="s">
        <v>10</v>
      </c>
    </row>
    <row r="2" spans="1:3" x14ac:dyDescent="0.25">
      <c r="A2" t="s">
        <v>1</v>
      </c>
      <c r="B2" s="2">
        <v>7500000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t="s">
        <v>5</v>
      </c>
      <c r="B4">
        <v>12</v>
      </c>
      <c r="C4" t="s">
        <v>0</v>
      </c>
    </row>
    <row r="5" spans="1:3" x14ac:dyDescent="0.25">
      <c r="A5" t="s">
        <v>6</v>
      </c>
      <c r="B5" s="1">
        <f>ABS(PMT(0.12,48,B2))</f>
        <v>903923.43586954032</v>
      </c>
    </row>
    <row r="6" spans="1:3" x14ac:dyDescent="0.25">
      <c r="A6" t="s">
        <v>7</v>
      </c>
      <c r="B6" s="2">
        <f>B5*48</f>
        <v>43388324.921737939</v>
      </c>
    </row>
    <row r="8" spans="1:3" x14ac:dyDescent="0.25">
      <c r="A8" t="s">
        <v>8</v>
      </c>
      <c r="B8" s="1"/>
    </row>
    <row r="10" spans="1:3" x14ac:dyDescent="0.25">
      <c r="A10" t="s">
        <v>9</v>
      </c>
    </row>
    <row r="12" spans="1:3" x14ac:dyDescent="0.25">
      <c r="A12" s="2">
        <f>ABS(PMT(1%,48,B2))</f>
        <v>197503.76573945823</v>
      </c>
    </row>
    <row r="14" spans="1:3" x14ac:dyDescent="0.25">
      <c r="A14" t="s">
        <v>11</v>
      </c>
    </row>
    <row r="16" spans="1:3" x14ac:dyDescent="0.25">
      <c r="A16" s="2">
        <f>A12*48</f>
        <v>9480180.7554939948</v>
      </c>
    </row>
    <row r="18" spans="1:3" x14ac:dyDescent="0.25">
      <c r="A18" t="s">
        <v>12</v>
      </c>
    </row>
    <row r="19" spans="1:3" x14ac:dyDescent="0.25">
      <c r="A19" t="s">
        <v>15</v>
      </c>
      <c r="B19" t="s">
        <v>13</v>
      </c>
      <c r="C19" t="s">
        <v>14</v>
      </c>
    </row>
    <row r="20" spans="1:3" x14ac:dyDescent="0.25">
      <c r="A20" s="3">
        <v>0</v>
      </c>
      <c r="B20" s="2">
        <f>ABS(PMT(A20,48,7500000))</f>
        <v>156250</v>
      </c>
      <c r="C20" s="2">
        <f>B20*48</f>
        <v>7500000</v>
      </c>
    </row>
    <row r="21" spans="1:3" x14ac:dyDescent="0.25">
      <c r="A21" s="3">
        <v>5.0000000000000001E-3</v>
      </c>
      <c r="B21" s="2">
        <f t="shared" ref="B21:B38" si="0">ABS(PMT(A21,48,7500000))</f>
        <v>176137.71785951711</v>
      </c>
      <c r="C21" s="2">
        <f t="shared" ref="C21:C38" si="1">B21*48</f>
        <v>8454610.4572568219</v>
      </c>
    </row>
    <row r="22" spans="1:3" x14ac:dyDescent="0.25">
      <c r="A22" s="3">
        <v>0.01</v>
      </c>
      <c r="B22" s="2">
        <f t="shared" si="0"/>
        <v>197503.76573945823</v>
      </c>
      <c r="C22" s="2">
        <f t="shared" si="1"/>
        <v>9480180.7554939948</v>
      </c>
    </row>
    <row r="23" spans="1:3" x14ac:dyDescent="0.25">
      <c r="A23" s="3">
        <v>1.4999999999999999E-2</v>
      </c>
      <c r="B23" s="2">
        <f t="shared" si="0"/>
        <v>220312.49706121656</v>
      </c>
      <c r="C23" s="2">
        <f t="shared" si="1"/>
        <v>10574999.858938396</v>
      </c>
    </row>
    <row r="24" spans="1:3" x14ac:dyDescent="0.25">
      <c r="A24" s="3">
        <v>0.02</v>
      </c>
      <c r="B24" s="2">
        <f t="shared" si="0"/>
        <v>244513.7666044957</v>
      </c>
      <c r="C24" s="2">
        <f t="shared" si="1"/>
        <v>11736660.797015794</v>
      </c>
    </row>
    <row r="25" spans="1:3" x14ac:dyDescent="0.25">
      <c r="A25" s="3">
        <v>2.5000000000000001E-2</v>
      </c>
      <c r="B25" s="2">
        <f t="shared" si="0"/>
        <v>270044.95342816348</v>
      </c>
      <c r="C25" s="2">
        <f t="shared" si="1"/>
        <v>12962157.764551848</v>
      </c>
    </row>
    <row r="26" spans="1:3" x14ac:dyDescent="0.25">
      <c r="A26" s="3">
        <v>0.03</v>
      </c>
      <c r="B26" s="2">
        <f t="shared" si="0"/>
        <v>296833.30353788345</v>
      </c>
      <c r="C26" s="2">
        <f t="shared" si="1"/>
        <v>14247998.569818405</v>
      </c>
    </row>
    <row r="27" spans="1:3" x14ac:dyDescent="0.25">
      <c r="A27" s="3">
        <v>3.5000000000000003E-2</v>
      </c>
      <c r="B27" s="2">
        <f t="shared" si="0"/>
        <v>324798.43518512027</v>
      </c>
      <c r="C27" s="2">
        <f t="shared" si="1"/>
        <v>15590324.888885774</v>
      </c>
    </row>
    <row r="28" spans="1:3" x14ac:dyDescent="0.25">
      <c r="A28" s="3">
        <v>0.04</v>
      </c>
      <c r="B28" s="2">
        <f t="shared" si="0"/>
        <v>353854.85666358977</v>
      </c>
      <c r="C28" s="2">
        <f t="shared" si="1"/>
        <v>16985033.119852308</v>
      </c>
    </row>
    <row r="29" spans="1:3" x14ac:dyDescent="0.25">
      <c r="A29" s="3">
        <v>4.4999999999999998E-2</v>
      </c>
      <c r="B29" s="2">
        <f t="shared" si="0"/>
        <v>383914.36595372926</v>
      </c>
      <c r="C29" s="2">
        <f t="shared" si="1"/>
        <v>18427889.565779004</v>
      </c>
    </row>
    <row r="30" spans="1:3" x14ac:dyDescent="0.25">
      <c r="A30" s="3">
        <v>0.05</v>
      </c>
      <c r="B30" s="2">
        <f t="shared" si="0"/>
        <v>414888.22936505964</v>
      </c>
      <c r="C30" s="2">
        <f t="shared" si="1"/>
        <v>19914635.009522863</v>
      </c>
    </row>
    <row r="31" spans="1:3" x14ac:dyDescent="0.25">
      <c r="A31" s="3">
        <v>5.5E-2</v>
      </c>
      <c r="B31" s="2">
        <f t="shared" si="0"/>
        <v>446689.06795799983</v>
      </c>
      <c r="C31" s="2">
        <f t="shared" si="1"/>
        <v>21441075.261983991</v>
      </c>
    </row>
    <row r="32" spans="1:3" x14ac:dyDescent="0.25">
      <c r="A32" s="3">
        <v>0.06</v>
      </c>
      <c r="B32" s="2">
        <f t="shared" si="0"/>
        <v>479232.41195681732</v>
      </c>
      <c r="C32" s="2">
        <f t="shared" si="1"/>
        <v>23003155.77392723</v>
      </c>
    </row>
    <row r="33" spans="1:3" x14ac:dyDescent="0.25">
      <c r="A33" s="3">
        <v>7.0000000000000007E-2</v>
      </c>
      <c r="B33" s="2">
        <f t="shared" si="0"/>
        <v>546230.21492243989</v>
      </c>
      <c r="C33" s="2">
        <f t="shared" si="1"/>
        <v>26219050.316277117</v>
      </c>
    </row>
    <row r="34" spans="1:3" x14ac:dyDescent="0.25">
      <c r="A34" s="3">
        <v>0.08</v>
      </c>
      <c r="B34" s="2">
        <f t="shared" si="0"/>
        <v>615301.9951486513</v>
      </c>
      <c r="C34" s="2">
        <f t="shared" si="1"/>
        <v>29534495.767135262</v>
      </c>
    </row>
    <row r="35" spans="1:3" x14ac:dyDescent="0.25">
      <c r="A35" s="3">
        <v>0.09</v>
      </c>
      <c r="B35" s="2">
        <f t="shared" si="0"/>
        <v>685960.41897242027</v>
      </c>
      <c r="C35" s="2">
        <f t="shared" si="1"/>
        <v>32926100.110676173</v>
      </c>
    </row>
    <row r="36" spans="1:3" x14ac:dyDescent="0.25">
      <c r="A36" s="3">
        <v>0.1</v>
      </c>
      <c r="B36" s="2">
        <f t="shared" si="0"/>
        <v>757811.09776272438</v>
      </c>
      <c r="C36" s="2">
        <f t="shared" si="1"/>
        <v>36374932.69261077</v>
      </c>
    </row>
    <row r="37" spans="1:3" x14ac:dyDescent="0.25">
      <c r="A37" s="3">
        <v>0.11</v>
      </c>
      <c r="B37" s="2">
        <f t="shared" si="0"/>
        <v>830544.46834492555</v>
      </c>
      <c r="C37" s="2">
        <f t="shared" si="1"/>
        <v>39866134.480556428</v>
      </c>
    </row>
    <row r="38" spans="1:3" x14ac:dyDescent="0.25">
      <c r="A38" s="3">
        <v>0.12</v>
      </c>
      <c r="B38" s="2">
        <f t="shared" si="0"/>
        <v>903923.43586954032</v>
      </c>
      <c r="C38" s="2">
        <f t="shared" si="1"/>
        <v>43388324.921737939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Higuera</dc:creator>
  <cp:lastModifiedBy>GUILLERMO ABONDANO</cp:lastModifiedBy>
  <dcterms:created xsi:type="dcterms:W3CDTF">2018-08-10T18:07:36Z</dcterms:created>
  <dcterms:modified xsi:type="dcterms:W3CDTF">2018-08-10T19:27:06Z</dcterms:modified>
</cp:coreProperties>
</file>