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1" i="1" l="1"/>
  <c r="D41" i="1"/>
  <c r="B41" i="1"/>
  <c r="A41" i="1"/>
  <c r="B31" i="1" l="1"/>
  <c r="B29" i="1"/>
  <c r="B28" i="1"/>
  <c r="B25" i="1"/>
  <c r="A25" i="1"/>
  <c r="B24" i="1"/>
  <c r="B23" i="1"/>
  <c r="A23" i="1"/>
  <c r="B17" i="1"/>
  <c r="B13" i="1"/>
  <c r="B16" i="1"/>
  <c r="C11" i="1"/>
</calcChain>
</file>

<file path=xl/sharedStrings.xml><?xml version="1.0" encoding="utf-8"?>
<sst xmlns="http://schemas.openxmlformats.org/spreadsheetml/2006/main" count="28" uniqueCount="25">
  <si>
    <r>
      <t> 1.</t>
    </r>
    <r>
      <rPr>
        <sz val="11"/>
        <rFont val="Arial"/>
        <family val="2"/>
      </rPr>
      <t>Realice el ejemplo de anualidad utilizando una aplicación de la TIC</t>
    </r>
  </si>
  <si>
    <t>Ejemplo</t>
  </si>
  <si>
    <t>La señora Alicia desea comprar un carro nuevo y el concesionario le ofrece una financiación a 7 años por un valor de $455.000 mensuales, a una tasa de interés del 2,3% capitalizable mensual. Ella desea saber conocer el valor de contado del carro.</t>
  </si>
  <si>
    <t>n</t>
  </si>
  <si>
    <t>7 años</t>
  </si>
  <si>
    <t>meses</t>
  </si>
  <si>
    <t>R</t>
  </si>
  <si>
    <t>i</t>
  </si>
  <si>
    <t>Datos</t>
  </si>
  <si>
    <t>Cálculo</t>
  </si>
  <si>
    <t>Valor de contado del carro</t>
  </si>
  <si>
    <t>Cáculos del valor presente</t>
  </si>
  <si>
    <t>Ahora, vamos a hallar la anualidad en caso, de saber el valor presente, y no la cuota a pagar en cada periodo:</t>
  </si>
  <si>
    <t>Anualidad</t>
  </si>
  <si>
    <t>C</t>
  </si>
  <si>
    <t>Cálculos de la anualidad mensual</t>
  </si>
  <si>
    <t>Valor de la anualidad</t>
  </si>
  <si>
    <t>Aparece en negativo, pues representa una salida de dinero.</t>
  </si>
  <si>
    <t>Comprobación</t>
  </si>
  <si>
    <t>2.Encuentre las diferencias y semejanzas de cada uno de los trabajos entregados en la parte individual.</t>
  </si>
  <si>
    <t>Existen diferencias por la interpretación que cada uno le da al ejercicio, una de ellas es maplicar una tasa de interés compuesta o simple y la forma en qie iguala la variable del tiempo con la de la tasa de interes y/o descuento, en los respectivos casos.</t>
  </si>
  <si>
    <t>3.Realice las conclusiones que representa cada uno de los resultados obtenidos.</t>
  </si>
  <si>
    <t xml:space="preserve">Interpretación: </t>
  </si>
  <si>
    <t>Este valor refleja la cantidad de dinero que cuesta en la actualidad el vehículo que desea comprar la señora Alicia.</t>
  </si>
  <si>
    <t>Los $455.000, representan el desembolso periodico mensual, que debe hacer la señora Alicia a la entidad financiera para cubrir el préstamo que le hicieron, es decir, es la cuota a pagar de manera mensual.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</si>
</sst>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42" formatCode="_-&quot;$&quot;* #,##0_-;\-&quot;$&quot;* #,##0_-;_-&quot;$&quot;* &quot;-&quot;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vertical="top" wrapText="1"/>
    </xf>
    <xf numFmtId="10" fontId="4" fillId="0" borderId="0" xfId="0" applyNumberFormat="1" applyFont="1"/>
    <xf numFmtId="8" fontId="4" fillId="0" borderId="1" xfId="0" applyNumberFormat="1" applyFont="1" applyBorder="1"/>
    <xf numFmtId="0" fontId="4" fillId="0" borderId="1" xfId="0" applyFont="1" applyBorder="1"/>
    <xf numFmtId="10" fontId="4" fillId="0" borderId="1" xfId="0" applyNumberFormat="1" applyFont="1" applyBorder="1"/>
    <xf numFmtId="42" fontId="4" fillId="0" borderId="1" xfId="1" applyFont="1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4" fillId="2" borderId="5" xfId="0" applyFont="1" applyFill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6" fillId="0" borderId="1" xfId="0" applyFont="1" applyBorder="1"/>
    <xf numFmtId="42" fontId="6" fillId="0" borderId="1" xfId="1" applyFont="1" applyBorder="1"/>
    <xf numFmtId="42" fontId="4" fillId="0" borderId="1" xfId="0" applyNumberFormat="1" applyFont="1" applyBorder="1"/>
    <xf numFmtId="0" fontId="4" fillId="0" borderId="0" xfId="0" applyFont="1" applyAlignment="1">
      <alignment horizontal="center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9" xfId="0" applyFont="1" applyFill="1" applyBorder="1" applyAlignment="1">
      <alignment horizontal="center" wrapText="1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zoomScaleNormal="100" workbookViewId="0">
      <selection activeCell="H1" sqref="H1"/>
    </sheetView>
  </sheetViews>
  <sheetFormatPr baseColWidth="10" defaultRowHeight="14.25" x14ac:dyDescent="0.2"/>
  <cols>
    <col min="1" max="1" width="37" style="4" customWidth="1"/>
    <col min="2" max="2" width="18.7109375" style="4" bestFit="1" customWidth="1"/>
    <col min="3" max="3" width="11.42578125" style="4"/>
    <col min="4" max="4" width="30.85546875" style="4" bestFit="1" customWidth="1"/>
    <col min="5" max="5" width="31.28515625" style="4" customWidth="1"/>
    <col min="6" max="6" width="11.42578125" style="4" customWidth="1"/>
    <col min="7" max="16384" width="11.42578125" style="4"/>
  </cols>
  <sheetData>
    <row r="1" spans="1:7" ht="15" x14ac:dyDescent="0.25">
      <c r="A1" s="1" t="s">
        <v>0</v>
      </c>
    </row>
    <row r="3" spans="1:7" ht="15" x14ac:dyDescent="0.25">
      <c r="A3" s="5" t="s">
        <v>1</v>
      </c>
      <c r="B3" s="5"/>
      <c r="C3" s="5"/>
      <c r="D3" s="5"/>
      <c r="E3" s="5"/>
      <c r="F3" s="5"/>
    </row>
    <row r="4" spans="1:7" ht="15" customHeight="1" x14ac:dyDescent="0.2">
      <c r="A4" s="3" t="s">
        <v>2</v>
      </c>
      <c r="B4" s="3"/>
      <c r="C4" s="3"/>
      <c r="D4" s="3"/>
      <c r="E4" s="3"/>
      <c r="F4" s="3"/>
      <c r="G4" s="6"/>
    </row>
    <row r="5" spans="1:7" x14ac:dyDescent="0.2">
      <c r="A5" s="3"/>
      <c r="B5" s="3"/>
      <c r="C5" s="3"/>
      <c r="D5" s="3"/>
      <c r="E5" s="3"/>
      <c r="F5" s="3"/>
      <c r="G5" s="6"/>
    </row>
    <row r="6" spans="1:7" x14ac:dyDescent="0.2">
      <c r="A6" s="3"/>
      <c r="B6" s="3"/>
      <c r="C6" s="3"/>
      <c r="D6" s="3"/>
      <c r="E6" s="3"/>
      <c r="F6" s="3"/>
      <c r="G6" s="6"/>
    </row>
    <row r="7" spans="1:7" x14ac:dyDescent="0.2">
      <c r="A7" s="3"/>
      <c r="B7" s="3"/>
      <c r="C7" s="3"/>
      <c r="D7" s="3"/>
      <c r="E7" s="3"/>
      <c r="F7" s="3"/>
      <c r="G7" s="6"/>
    </row>
    <row r="8" spans="1:7" x14ac:dyDescent="0.2">
      <c r="A8" s="3"/>
      <c r="B8" s="3"/>
      <c r="C8" s="3"/>
      <c r="D8" s="3"/>
      <c r="E8" s="3"/>
      <c r="F8" s="3"/>
    </row>
    <row r="10" spans="1:7" ht="15" x14ac:dyDescent="0.25">
      <c r="A10" s="16" t="s">
        <v>8</v>
      </c>
      <c r="B10" s="17"/>
      <c r="C10" s="17"/>
      <c r="D10" s="18"/>
    </row>
    <row r="11" spans="1:7" x14ac:dyDescent="0.2">
      <c r="A11" s="8" t="s">
        <v>3</v>
      </c>
      <c r="B11" s="9" t="s">
        <v>4</v>
      </c>
      <c r="C11" s="9">
        <f>7*12</f>
        <v>84</v>
      </c>
      <c r="D11" s="9" t="s">
        <v>5</v>
      </c>
    </row>
    <row r="12" spans="1:7" x14ac:dyDescent="0.2">
      <c r="A12" s="9" t="s">
        <v>6</v>
      </c>
      <c r="B12" s="11">
        <v>455000</v>
      </c>
      <c r="C12" s="12"/>
      <c r="D12" s="13"/>
    </row>
    <row r="13" spans="1:7" x14ac:dyDescent="0.2">
      <c r="A13" s="9" t="s">
        <v>7</v>
      </c>
      <c r="B13" s="10">
        <f>+(2.3%)/12</f>
        <v>1.9166666666666666E-3</v>
      </c>
      <c r="C13" s="14"/>
      <c r="D13" s="15"/>
    </row>
    <row r="14" spans="1:7" x14ac:dyDescent="0.2">
      <c r="B14" s="7"/>
    </row>
    <row r="15" spans="1:7" ht="15" x14ac:dyDescent="0.25">
      <c r="A15" s="5" t="s">
        <v>11</v>
      </c>
      <c r="B15" s="5"/>
    </row>
    <row r="16" spans="1:7" x14ac:dyDescent="0.2">
      <c r="A16" s="9" t="s">
        <v>9</v>
      </c>
      <c r="B16" s="8">
        <f>+PV(B13,C11,B12)</f>
        <v>-35270825.891771898</v>
      </c>
    </row>
    <row r="17" spans="1:3" ht="18" x14ac:dyDescent="0.25">
      <c r="A17" s="19" t="s">
        <v>10</v>
      </c>
      <c r="B17" s="20">
        <f>+B16*-1</f>
        <v>35270825.891771898</v>
      </c>
    </row>
    <row r="19" spans="1:3" x14ac:dyDescent="0.2">
      <c r="A19" s="4" t="s">
        <v>12</v>
      </c>
    </row>
    <row r="21" spans="1:3" ht="15" x14ac:dyDescent="0.25">
      <c r="A21" s="5" t="s">
        <v>13</v>
      </c>
      <c r="B21" s="5"/>
    </row>
    <row r="22" spans="1:3" ht="15" x14ac:dyDescent="0.25">
      <c r="A22" s="5" t="s">
        <v>8</v>
      </c>
      <c r="B22" s="5"/>
    </row>
    <row r="23" spans="1:3" x14ac:dyDescent="0.2">
      <c r="A23" s="8" t="str">
        <f>+A11</f>
        <v>n</v>
      </c>
      <c r="B23" s="9">
        <f>+C11</f>
        <v>84</v>
      </c>
    </row>
    <row r="24" spans="1:3" x14ac:dyDescent="0.2">
      <c r="A24" s="9" t="s">
        <v>14</v>
      </c>
      <c r="B24" s="21">
        <f>+B17</f>
        <v>35270825.891771898</v>
      </c>
    </row>
    <row r="25" spans="1:3" x14ac:dyDescent="0.2">
      <c r="A25" s="9" t="str">
        <f>+A13</f>
        <v>i</v>
      </c>
      <c r="B25" s="10">
        <f>+B13</f>
        <v>1.9166666666666666E-3</v>
      </c>
    </row>
    <row r="27" spans="1:3" ht="15" x14ac:dyDescent="0.25">
      <c r="A27" s="5" t="s">
        <v>15</v>
      </c>
      <c r="B27" s="5"/>
    </row>
    <row r="28" spans="1:3" x14ac:dyDescent="0.2">
      <c r="A28" s="9" t="s">
        <v>9</v>
      </c>
      <c r="B28" s="8">
        <f>+PMT(B25,B23,B24)</f>
        <v>-454999.99999997724</v>
      </c>
      <c r="C28" s="4" t="s">
        <v>17</v>
      </c>
    </row>
    <row r="29" spans="1:3" ht="18" x14ac:dyDescent="0.25">
      <c r="A29" s="19" t="s">
        <v>16</v>
      </c>
      <c r="B29" s="20">
        <f>+B28*-1</f>
        <v>454999.99999997724</v>
      </c>
    </row>
    <row r="31" spans="1:3" x14ac:dyDescent="0.2">
      <c r="A31" s="9" t="s">
        <v>18</v>
      </c>
      <c r="B31" s="21">
        <f>+B12-B29</f>
        <v>2.2759195417165756E-8</v>
      </c>
    </row>
    <row r="33" spans="1:6" x14ac:dyDescent="0.2">
      <c r="A33" s="2" t="s">
        <v>19</v>
      </c>
    </row>
    <row r="35" spans="1:6" x14ac:dyDescent="0.2">
      <c r="A35" s="22" t="s">
        <v>20</v>
      </c>
      <c r="B35" s="22"/>
      <c r="C35" s="22"/>
      <c r="D35" s="22"/>
      <c r="E35" s="22"/>
      <c r="F35" s="22"/>
    </row>
    <row r="36" spans="1:6" x14ac:dyDescent="0.2">
      <c r="A36" s="22"/>
      <c r="B36" s="22"/>
      <c r="C36" s="22"/>
      <c r="D36" s="22"/>
      <c r="E36" s="22"/>
      <c r="F36" s="22"/>
    </row>
    <row r="37" spans="1:6" x14ac:dyDescent="0.2">
      <c r="A37" s="22"/>
      <c r="B37" s="22"/>
      <c r="C37" s="22"/>
      <c r="D37" s="22"/>
      <c r="E37" s="22"/>
      <c r="F37" s="22"/>
    </row>
    <row r="39" spans="1:6" x14ac:dyDescent="0.2">
      <c r="A39" s="2" t="s">
        <v>21</v>
      </c>
    </row>
    <row r="41" spans="1:6" ht="18" x14ac:dyDescent="0.25">
      <c r="A41" s="19" t="str">
        <f>+A17</f>
        <v>Valor de contado del carro</v>
      </c>
      <c r="B41" s="20">
        <f>+B17</f>
        <v>35270825.891771898</v>
      </c>
      <c r="D41" s="19" t="str">
        <f>+A29</f>
        <v>Valor de la anualidad</v>
      </c>
      <c r="E41" s="20">
        <f>+B29</f>
        <v>454999.99999997724</v>
      </c>
    </row>
    <row r="42" spans="1:6" x14ac:dyDescent="0.2">
      <c r="A42" s="23" t="s">
        <v>22</v>
      </c>
      <c r="B42" s="24" t="s">
        <v>23</v>
      </c>
      <c r="D42" s="23" t="s">
        <v>22</v>
      </c>
      <c r="E42" s="25" t="s">
        <v>24</v>
      </c>
    </row>
    <row r="43" spans="1:6" x14ac:dyDescent="0.2">
      <c r="A43" s="23"/>
      <c r="B43" s="24"/>
      <c r="D43" s="23"/>
      <c r="E43" s="26"/>
    </row>
    <row r="44" spans="1:6" x14ac:dyDescent="0.2">
      <c r="A44" s="23"/>
      <c r="B44" s="24"/>
      <c r="D44" s="23"/>
      <c r="E44" s="26"/>
    </row>
    <row r="45" spans="1:6" x14ac:dyDescent="0.2">
      <c r="A45" s="23"/>
      <c r="B45" s="24"/>
      <c r="D45" s="23"/>
      <c r="E45" s="26"/>
    </row>
    <row r="46" spans="1:6" x14ac:dyDescent="0.2">
      <c r="A46" s="23"/>
      <c r="B46" s="24"/>
      <c r="D46" s="23"/>
      <c r="E46" s="26"/>
    </row>
    <row r="47" spans="1:6" x14ac:dyDescent="0.2">
      <c r="A47" s="23"/>
      <c r="B47" s="24"/>
      <c r="D47" s="23"/>
      <c r="E47" s="26"/>
    </row>
    <row r="48" spans="1:6" x14ac:dyDescent="0.2">
      <c r="A48" s="23"/>
      <c r="B48" s="24"/>
      <c r="D48" s="23"/>
      <c r="E48" s="26"/>
    </row>
  </sheetData>
  <mergeCells count="12">
    <mergeCell ref="A22:B22"/>
    <mergeCell ref="A27:B27"/>
    <mergeCell ref="A35:F37"/>
    <mergeCell ref="B42:B48"/>
    <mergeCell ref="A42:A48"/>
    <mergeCell ref="D42:D48"/>
    <mergeCell ref="E42:E48"/>
    <mergeCell ref="A4:F8"/>
    <mergeCell ref="A3:F3"/>
    <mergeCell ref="A10:D10"/>
    <mergeCell ref="A15:B15"/>
    <mergeCell ref="A21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2018-08-13T20:30:23Z</dcterms:created>
  <dcterms:modified xsi:type="dcterms:W3CDTF">2018-08-13T21:04:20Z</dcterms:modified>
</cp:coreProperties>
</file>