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33241/Documents/GitHub/fordefjorden_distribution/files_imgs/"/>
    </mc:Choice>
  </mc:AlternateContent>
  <xr:revisionPtr revIDLastSave="0" documentId="13_ncr:1_{6E2D91D4-210F-AB48-850B-12EEF06F79CF}" xr6:coauthVersionLast="47" xr6:coauthVersionMax="47" xr10:uidLastSave="{00000000-0000-0000-0000-000000000000}"/>
  <bookViews>
    <workbookView xWindow="1240" yWindow="3780" windowWidth="49960" windowHeight="1972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D44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D13" i="1"/>
</calcChain>
</file>

<file path=xl/sharedStrings.xml><?xml version="1.0" encoding="utf-8"?>
<sst xmlns="http://schemas.openxmlformats.org/spreadsheetml/2006/main" count="218" uniqueCount="122">
  <si>
    <t>Enhet</t>
  </si>
  <si>
    <t>Ag</t>
  </si>
  <si>
    <t>Al</t>
  </si>
  <si>
    <t>As</t>
  </si>
  <si>
    <t>Au</t>
  </si>
  <si>
    <t>B</t>
  </si>
  <si>
    <t>Ba</t>
  </si>
  <si>
    <t>Be</t>
  </si>
  <si>
    <t>Bi</t>
  </si>
  <si>
    <t>Cd</t>
  </si>
  <si>
    <t>Ce</t>
  </si>
  <si>
    <t>Co</t>
  </si>
  <si>
    <t>Cr</t>
  </si>
  <si>
    <t>Cs</t>
  </si>
  <si>
    <t>Cu</t>
  </si>
  <si>
    <t>Dy</t>
  </si>
  <si>
    <t>Er</t>
  </si>
  <si>
    <t>Eu</t>
  </si>
  <si>
    <t>Fe</t>
  </si>
  <si>
    <t>Ga</t>
  </si>
  <si>
    <t>Gd</t>
  </si>
  <si>
    <t>Ge</t>
  </si>
  <si>
    <t>Hf</t>
  </si>
  <si>
    <t>Ho</t>
  </si>
  <si>
    <t>Ir</t>
  </si>
  <si>
    <t>La</t>
  </si>
  <si>
    <t>Li</t>
  </si>
  <si>
    <t>Lu</t>
  </si>
  <si>
    <t>Mn</t>
  </si>
  <si>
    <t>Mo</t>
  </si>
  <si>
    <t>Nb</t>
  </si>
  <si>
    <t>Nd</t>
  </si>
  <si>
    <t>Ni</t>
  </si>
  <si>
    <t>Os</t>
  </si>
  <si>
    <t>P</t>
  </si>
  <si>
    <t>Pb</t>
  </si>
  <si>
    <t>Pd</t>
  </si>
  <si>
    <t>Pr</t>
  </si>
  <si>
    <t>Pt</t>
  </si>
  <si>
    <t>Rb</t>
  </si>
  <si>
    <t>Re</t>
  </si>
  <si>
    <t>Sb</t>
  </si>
  <si>
    <t>Sc</t>
  </si>
  <si>
    <t>Se</t>
  </si>
  <si>
    <t>Si</t>
  </si>
  <si>
    <t>Sm</t>
  </si>
  <si>
    <t>Sn</t>
  </si>
  <si>
    <t>Tb</t>
  </si>
  <si>
    <t>Te</t>
  </si>
  <si>
    <t>Th</t>
  </si>
  <si>
    <t>Ti</t>
  </si>
  <si>
    <t>Tl</t>
  </si>
  <si>
    <t>Tm</t>
  </si>
  <si>
    <t>U</t>
  </si>
  <si>
    <t>W</t>
  </si>
  <si>
    <t>V</t>
  </si>
  <si>
    <t>Y</t>
  </si>
  <si>
    <t>Yb</t>
  </si>
  <si>
    <t>Zn</t>
  </si>
  <si>
    <t>Zr</t>
  </si>
  <si>
    <t>Sample ID</t>
  </si>
  <si>
    <t>Lab ID</t>
  </si>
  <si>
    <t xml:space="preserve"> </t>
  </si>
  <si>
    <t>Issued by:</t>
  </si>
  <si>
    <t>Client:</t>
  </si>
  <si>
    <t>Date of receipt:</t>
  </si>
  <si>
    <t>Date of analysis:</t>
  </si>
  <si>
    <t>Order number (our):</t>
  </si>
  <si>
    <t>Your reference:</t>
  </si>
  <si>
    <t>Our reference:</t>
  </si>
  <si>
    <t>Ilia Rodushkin</t>
  </si>
  <si>
    <t>REPORT OF ANALYSIS</t>
  </si>
  <si>
    <t>Comments</t>
  </si>
  <si>
    <t xml:space="preserve">Signature </t>
  </si>
  <si>
    <t>Associate Professor</t>
  </si>
  <si>
    <t>LABORATORY MANAGER</t>
  </si>
  <si>
    <t>Unit</t>
  </si>
  <si>
    <t>Ca</t>
  </si>
  <si>
    <t>Hg</t>
  </si>
  <si>
    <t>K</t>
  </si>
  <si>
    <t>Mg</t>
  </si>
  <si>
    <t>S</t>
  </si>
  <si>
    <t>ALS Scandinavia AB,  Aurorum 10, S977 75  Luleå, Sweden</t>
  </si>
  <si>
    <t>D_1</t>
  </si>
  <si>
    <t>D_2</t>
  </si>
  <si>
    <t>LE2206503-001</t>
  </si>
  <si>
    <t>LE2206503-002</t>
  </si>
  <si>
    <t>LE2206503-003</t>
  </si>
  <si>
    <t>LE2206503-004</t>
  </si>
  <si>
    <t>LE2206503-005</t>
  </si>
  <si>
    <t>LE2206503-006</t>
  </si>
  <si>
    <t>LE2206503-007</t>
  </si>
  <si>
    <t>LE2206503-008</t>
  </si>
  <si>
    <t>LE2206503-009</t>
  </si>
  <si>
    <t>LE2206503-010</t>
  </si>
  <si>
    <t>LE2206503-011</t>
  </si>
  <si>
    <t>LE2206503-012</t>
  </si>
  <si>
    <t>LE2206503-013</t>
  </si>
  <si>
    <t>Preparation blank</t>
  </si>
  <si>
    <t xml:space="preserve">The analysis is carried out by ICPSFMS (ELEMENT, ThermoScientific) </t>
  </si>
  <si>
    <t>Br</t>
  </si>
  <si>
    <t>I</t>
  </si>
  <si>
    <t>µg/L</t>
  </si>
  <si>
    <t>Havforskningistituttet</t>
  </si>
  <si>
    <t>F2-1</t>
  </si>
  <si>
    <t>F2-2</t>
  </si>
  <si>
    <t>F2-3</t>
  </si>
  <si>
    <t>F2-4</t>
  </si>
  <si>
    <t>F2-5</t>
  </si>
  <si>
    <t>F2-6</t>
  </si>
  <si>
    <t>F4-1A</t>
  </si>
  <si>
    <t>F4-1B</t>
  </si>
  <si>
    <t>F4-2</t>
  </si>
  <si>
    <t>F4-3</t>
  </si>
  <si>
    <t>F4-4</t>
  </si>
  <si>
    <t>F4-5</t>
  </si>
  <si>
    <t>F4-6</t>
  </si>
  <si>
    <t>Mean preparation blank</t>
  </si>
  <si>
    <t>M</t>
  </si>
  <si>
    <t>LOD</t>
  </si>
  <si>
    <t>mean + 3 x sd of preparation blanks</t>
  </si>
  <si>
    <t>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</si>
</sst>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"/>
    <numFmt numFmtId="166" formatCode="###0"/>
    <numFmt numFmtId="167" formatCode="###0.0"/>
    <numFmt numFmtId="168" formatCode="###0.000"/>
    <numFmt numFmtId="169" formatCode="0.00000"/>
  </numFmts>
  <fonts count="16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color indexed="8"/>
      <name val="Lucida Sans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/>
    <xf numFmtId="0" fontId="12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Protection="1">
      <protection locked="0"/>
    </xf>
    <xf numFmtId="0" fontId="3" fillId="0" borderId="0" xfId="1" applyFont="1" applyProtection="1">
      <protection locked="0"/>
    </xf>
    <xf numFmtId="0" fontId="2" fillId="0" borderId="0" xfId="1" applyBorder="1"/>
    <xf numFmtId="0" fontId="2" fillId="0" borderId="0" xfId="1" applyProtection="1">
      <protection locked="0"/>
    </xf>
    <xf numFmtId="0" fontId="4" fillId="0" borderId="0" xfId="1" applyFont="1" applyProtection="1">
      <protection locked="0"/>
    </xf>
    <xf numFmtId="14" fontId="4" fillId="0" borderId="0" xfId="1" applyNumberFormat="1" applyFont="1" applyAlignment="1" applyProtection="1">
      <alignment horizontal="left"/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0" borderId="0" xfId="0" applyFont="1"/>
    <xf numFmtId="0" fontId="6" fillId="2" borderId="0" xfId="0" applyFont="1" applyFill="1" applyAlignment="1">
      <alignment horizontal="left"/>
    </xf>
    <xf numFmtId="165" fontId="7" fillId="0" borderId="0" xfId="0" applyNumberFormat="1" applyFont="1"/>
    <xf numFmtId="0" fontId="2" fillId="0" borderId="0" xfId="1" applyAlignment="1" applyProtection="1">
      <alignment horizontal="right"/>
      <protection locked="0"/>
    </xf>
    <xf numFmtId="2" fontId="8" fillId="0" borderId="0" xfId="0" applyNumberFormat="1" applyFont="1"/>
    <xf numFmtId="0" fontId="9" fillId="0" borderId="0" xfId="0" applyFont="1"/>
    <xf numFmtId="0" fontId="2" fillId="0" borderId="0" xfId="0" applyFont="1"/>
    <xf numFmtId="164" fontId="1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6" fillId="0" borderId="0" xfId="0" applyFont="1"/>
    <xf numFmtId="169" fontId="11" fillId="0" borderId="0" xfId="0" applyNumberFormat="1" applyFont="1"/>
    <xf numFmtId="169" fontId="0" fillId="0" borderId="0" xfId="0" applyNumberFormat="1"/>
    <xf numFmtId="167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Protection="1">
      <protection locked="0"/>
    </xf>
    <xf numFmtId="168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11" fillId="0" borderId="0" xfId="0" applyFont="1" applyAlignment="1" applyProtection="1">
      <alignment horizontal="left"/>
      <protection locked="0"/>
    </xf>
    <xf numFmtId="0" fontId="6" fillId="0" borderId="0" xfId="1" applyFont="1" applyAlignment="1" applyProtection="1">
      <alignment horizontal="left"/>
      <protection locked="0"/>
    </xf>
    <xf numFmtId="0" fontId="13" fillId="0" borderId="0" xfId="1" applyFont="1" applyAlignment="1" applyProtection="1">
      <alignment horizontal="left"/>
      <protection locked="0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" fillId="3" borderId="0" xfId="0" applyFont="1" applyFill="1" applyAlignment="1">
      <alignment horizontal="left"/>
    </xf>
    <xf numFmtId="0" fontId="6" fillId="3" borderId="0" xfId="0" applyFont="1" applyFill="1"/>
    <xf numFmtId="168" fontId="6" fillId="3" borderId="0" xfId="0" applyNumberFormat="1" applyFont="1" applyFill="1" applyAlignment="1">
      <alignment horizontal="right"/>
    </xf>
    <xf numFmtId="168" fontId="0" fillId="0" borderId="0" xfId="0" applyNumberFormat="1"/>
    <xf numFmtId="0" fontId="0" fillId="4" borderId="0" xfId="0" applyFill="1" applyProtection="1">
      <protection locked="0"/>
    </xf>
    <xf numFmtId="0" fontId="0" fillId="4" borderId="0" xfId="0" applyFill="1"/>
    <xf numFmtId="0" fontId="1" fillId="4" borderId="0" xfId="0" applyFont="1" applyFill="1" applyAlignment="1">
      <alignment horizontal="left"/>
    </xf>
    <xf numFmtId="0" fontId="6" fillId="4" borderId="0" xfId="0" applyFont="1" applyFill="1"/>
    <xf numFmtId="168" fontId="0" fillId="4" borderId="0" xfId="0" applyNumberFormat="1" applyFill="1"/>
    <xf numFmtId="167" fontId="6" fillId="4" borderId="0" xfId="0" applyNumberFormat="1" applyFont="1" applyFill="1" applyAlignment="1">
      <alignment horizontal="right"/>
    </xf>
    <xf numFmtId="168" fontId="6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right"/>
    </xf>
    <xf numFmtId="0" fontId="2" fillId="4" borderId="0" xfId="1" applyFill="1" applyProtection="1">
      <protection locked="0"/>
    </xf>
    <xf numFmtId="164" fontId="1" fillId="4" borderId="0" xfId="0" applyNumberFormat="1" applyFont="1" applyFill="1" applyAlignment="1">
      <alignment horizontal="right"/>
    </xf>
    <xf numFmtId="0" fontId="2" fillId="4" borderId="0" xfId="1" applyFill="1" applyBorder="1"/>
    <xf numFmtId="168" fontId="1" fillId="4" borderId="0" xfId="0" applyNumberFormat="1" applyFont="1" applyFill="1" applyAlignment="1">
      <alignment horizontal="right"/>
    </xf>
  </cellXfs>
  <cellStyles count="3">
    <cellStyle name="Normal" xfId="0" builtinId="0"/>
    <cellStyle name="Normal 2" xfId="2" xr:uid="{00000000-0005-0000-0000-000001000000}"/>
    <cellStyle name="utan_kant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48"/>
  <sheetViews>
    <sheetView tabSelected="1" zoomScaleNormal="100" workbookViewId="0">
      <pane xSplit="2" ySplit="11" topLeftCell="C12" activePane="bottomRight" state="frozen"/>
      <selection pane="topRight" activeCell="C1" sqref="C1"/>
      <selection pane="bottomLeft" activeCell="A3" sqref="A3"/>
      <selection pane="bottomRight" activeCell="C8" sqref="C8"/>
    </sheetView>
  </sheetViews>
  <sheetFormatPr baseColWidth="10" defaultColWidth="8.83203125" defaultRowHeight="16"/>
  <cols>
    <col min="1" max="1" width="15.5" style="32" customWidth="1"/>
    <col min="2" max="2" width="32.33203125" bestFit="1" customWidth="1"/>
    <col min="3" max="3" width="37.33203125" bestFit="1" customWidth="1"/>
    <col min="4" max="4" width="10.5" customWidth="1"/>
    <col min="5" max="5" width="10.5" style="39" customWidth="1"/>
    <col min="6" max="20" width="10.5" customWidth="1"/>
    <col min="21" max="22" width="12.5" bestFit="1" customWidth="1"/>
    <col min="23" max="23" width="10.5" style="39" bestFit="1" customWidth="1"/>
    <col min="24" max="24" width="10.5" bestFit="1" customWidth="1"/>
    <col min="25" max="28" width="9.5" customWidth="1"/>
    <col min="29" max="31" width="10.5" bestFit="1" customWidth="1"/>
    <col min="32" max="32" width="12.5" bestFit="1" customWidth="1"/>
    <col min="33" max="33" width="11.5" customWidth="1"/>
    <col min="34" max="34" width="12.5" bestFit="1" customWidth="1"/>
    <col min="35" max="35" width="8.5" customWidth="1"/>
    <col min="36" max="36" width="12" customWidth="1"/>
    <col min="37" max="37" width="8.5" style="39" customWidth="1"/>
    <col min="38" max="41" width="8.5" customWidth="1"/>
    <col min="42" max="42" width="9.5" customWidth="1"/>
    <col min="43" max="43" width="8.5" customWidth="1"/>
    <col min="44" max="44" width="8.5" style="39" customWidth="1"/>
    <col min="45" max="50" width="8.5" customWidth="1"/>
    <col min="51" max="53" width="12.1640625" style="25" customWidth="1"/>
    <col min="54" max="54" width="8.5" style="39" customWidth="1"/>
    <col min="55" max="59" width="8.5" customWidth="1"/>
    <col min="60" max="60" width="8.5" style="39" customWidth="1"/>
    <col min="61" max="75" width="8.5" customWidth="1"/>
    <col min="76" max="81" width="10.1640625" bestFit="1" customWidth="1"/>
    <col min="82" max="82" width="10.6640625" bestFit="1" customWidth="1"/>
    <col min="83" max="84" width="10.5" customWidth="1"/>
    <col min="85" max="85" width="10.83203125" bestFit="1" customWidth="1"/>
    <col min="86" max="86" width="11.83203125" bestFit="1" customWidth="1"/>
    <col min="87" max="87" width="10.5" bestFit="1" customWidth="1"/>
    <col min="88" max="115" width="10" bestFit="1" customWidth="1"/>
    <col min="116" max="119" width="9.83203125" bestFit="1" customWidth="1"/>
    <col min="120" max="120" width="9.5" bestFit="1" customWidth="1"/>
    <col min="259" max="259" width="13.83203125" customWidth="1"/>
    <col min="260" max="260" width="14.6640625" customWidth="1"/>
    <col min="263" max="264" width="9.5" bestFit="1" customWidth="1"/>
    <col min="265" max="265" width="9.5" customWidth="1"/>
    <col min="266" max="266" width="9.5" bestFit="1" customWidth="1"/>
    <col min="267" max="267" width="10.5" bestFit="1" customWidth="1"/>
    <col min="268" max="276" width="9.5" bestFit="1" customWidth="1"/>
    <col min="277" max="279" width="11.5" bestFit="1" customWidth="1"/>
    <col min="280" max="284" width="9.5" bestFit="1" customWidth="1"/>
    <col min="285" max="285" width="11.5" bestFit="1" customWidth="1"/>
    <col min="286" max="286" width="11.5" customWidth="1"/>
    <col min="287" max="287" width="11.5" bestFit="1" customWidth="1"/>
    <col min="288" max="295" width="9.5" bestFit="1" customWidth="1"/>
    <col min="296" max="296" width="11.5" bestFit="1" customWidth="1"/>
    <col min="297" max="298" width="9.5" bestFit="1" customWidth="1"/>
    <col min="299" max="299" width="12" bestFit="1" customWidth="1"/>
    <col min="300" max="300" width="9.5" bestFit="1" customWidth="1"/>
    <col min="301" max="301" width="11.5" bestFit="1" customWidth="1"/>
    <col min="302" max="305" width="9.5" bestFit="1" customWidth="1"/>
    <col min="306" max="306" width="9.5" customWidth="1"/>
    <col min="307" max="307" width="11.5" bestFit="1" customWidth="1"/>
    <col min="308" max="309" width="9.5" bestFit="1" customWidth="1"/>
    <col min="310" max="310" width="10.5" bestFit="1" customWidth="1"/>
    <col min="311" max="316" width="9.5" bestFit="1" customWidth="1"/>
    <col min="317" max="317" width="11.5" bestFit="1" customWidth="1"/>
    <col min="318" max="320" width="9.5" bestFit="1" customWidth="1"/>
    <col min="321" max="321" width="11.5" bestFit="1" customWidth="1"/>
    <col min="322" max="322" width="9.5" bestFit="1" customWidth="1"/>
    <col min="323" max="323" width="10.5" bestFit="1" customWidth="1"/>
    <col min="324" max="324" width="11.5" bestFit="1" customWidth="1"/>
    <col min="515" max="515" width="13.83203125" customWidth="1"/>
    <col min="516" max="516" width="14.6640625" customWidth="1"/>
    <col min="519" max="520" width="9.5" bestFit="1" customWidth="1"/>
    <col min="521" max="521" width="9.5" customWidth="1"/>
    <col min="522" max="522" width="9.5" bestFit="1" customWidth="1"/>
    <col min="523" max="523" width="10.5" bestFit="1" customWidth="1"/>
    <col min="524" max="532" width="9.5" bestFit="1" customWidth="1"/>
    <col min="533" max="535" width="11.5" bestFit="1" customWidth="1"/>
    <col min="536" max="540" width="9.5" bestFit="1" customWidth="1"/>
    <col min="541" max="541" width="11.5" bestFit="1" customWidth="1"/>
    <col min="542" max="542" width="11.5" customWidth="1"/>
    <col min="543" max="543" width="11.5" bestFit="1" customWidth="1"/>
    <col min="544" max="551" width="9.5" bestFit="1" customWidth="1"/>
    <col min="552" max="552" width="11.5" bestFit="1" customWidth="1"/>
    <col min="553" max="554" width="9.5" bestFit="1" customWidth="1"/>
    <col min="555" max="555" width="12" bestFit="1" customWidth="1"/>
    <col min="556" max="556" width="9.5" bestFit="1" customWidth="1"/>
    <col min="557" max="557" width="11.5" bestFit="1" customWidth="1"/>
    <col min="558" max="561" width="9.5" bestFit="1" customWidth="1"/>
    <col min="562" max="562" width="9.5" customWidth="1"/>
    <col min="563" max="563" width="11.5" bestFit="1" customWidth="1"/>
    <col min="564" max="565" width="9.5" bestFit="1" customWidth="1"/>
    <col min="566" max="566" width="10.5" bestFit="1" customWidth="1"/>
    <col min="567" max="572" width="9.5" bestFit="1" customWidth="1"/>
    <col min="573" max="573" width="11.5" bestFit="1" customWidth="1"/>
    <col min="574" max="576" width="9.5" bestFit="1" customWidth="1"/>
    <col min="577" max="577" width="11.5" bestFit="1" customWidth="1"/>
    <col min="578" max="578" width="9.5" bestFit="1" customWidth="1"/>
    <col min="579" max="579" width="10.5" bestFit="1" customWidth="1"/>
    <col min="580" max="580" width="11.5" bestFit="1" customWidth="1"/>
    <col min="771" max="771" width="13.83203125" customWidth="1"/>
    <col min="772" max="772" width="14.6640625" customWidth="1"/>
    <col min="775" max="776" width="9.5" bestFit="1" customWidth="1"/>
    <col min="777" max="777" width="9.5" customWidth="1"/>
    <col min="778" max="778" width="9.5" bestFit="1" customWidth="1"/>
    <col min="779" max="779" width="10.5" bestFit="1" customWidth="1"/>
    <col min="780" max="788" width="9.5" bestFit="1" customWidth="1"/>
    <col min="789" max="791" width="11.5" bestFit="1" customWidth="1"/>
    <col min="792" max="796" width="9.5" bestFit="1" customWidth="1"/>
    <col min="797" max="797" width="11.5" bestFit="1" customWidth="1"/>
    <col min="798" max="798" width="11.5" customWidth="1"/>
    <col min="799" max="799" width="11.5" bestFit="1" customWidth="1"/>
    <col min="800" max="807" width="9.5" bestFit="1" customWidth="1"/>
    <col min="808" max="808" width="11.5" bestFit="1" customWidth="1"/>
    <col min="809" max="810" width="9.5" bestFit="1" customWidth="1"/>
    <col min="811" max="811" width="12" bestFit="1" customWidth="1"/>
    <col min="812" max="812" width="9.5" bestFit="1" customWidth="1"/>
    <col min="813" max="813" width="11.5" bestFit="1" customWidth="1"/>
    <col min="814" max="817" width="9.5" bestFit="1" customWidth="1"/>
    <col min="818" max="818" width="9.5" customWidth="1"/>
    <col min="819" max="819" width="11.5" bestFit="1" customWidth="1"/>
    <col min="820" max="821" width="9.5" bestFit="1" customWidth="1"/>
    <col min="822" max="822" width="10.5" bestFit="1" customWidth="1"/>
    <col min="823" max="828" width="9.5" bestFit="1" customWidth="1"/>
    <col min="829" max="829" width="11.5" bestFit="1" customWidth="1"/>
    <col min="830" max="832" width="9.5" bestFit="1" customWidth="1"/>
    <col min="833" max="833" width="11.5" bestFit="1" customWidth="1"/>
    <col min="834" max="834" width="9.5" bestFit="1" customWidth="1"/>
    <col min="835" max="835" width="10.5" bestFit="1" customWidth="1"/>
    <col min="836" max="836" width="11.5" bestFit="1" customWidth="1"/>
    <col min="1027" max="1027" width="13.83203125" customWidth="1"/>
    <col min="1028" max="1028" width="14.6640625" customWidth="1"/>
    <col min="1031" max="1032" width="9.5" bestFit="1" customWidth="1"/>
    <col min="1033" max="1033" width="9.5" customWidth="1"/>
    <col min="1034" max="1034" width="9.5" bestFit="1" customWidth="1"/>
    <col min="1035" max="1035" width="10.5" bestFit="1" customWidth="1"/>
    <col min="1036" max="1044" width="9.5" bestFit="1" customWidth="1"/>
    <col min="1045" max="1047" width="11.5" bestFit="1" customWidth="1"/>
    <col min="1048" max="1052" width="9.5" bestFit="1" customWidth="1"/>
    <col min="1053" max="1053" width="11.5" bestFit="1" customWidth="1"/>
    <col min="1054" max="1054" width="11.5" customWidth="1"/>
    <col min="1055" max="1055" width="11.5" bestFit="1" customWidth="1"/>
    <col min="1056" max="1063" width="9.5" bestFit="1" customWidth="1"/>
    <col min="1064" max="1064" width="11.5" bestFit="1" customWidth="1"/>
    <col min="1065" max="1066" width="9.5" bestFit="1" customWidth="1"/>
    <col min="1067" max="1067" width="12" bestFit="1" customWidth="1"/>
    <col min="1068" max="1068" width="9.5" bestFit="1" customWidth="1"/>
    <col min="1069" max="1069" width="11.5" bestFit="1" customWidth="1"/>
    <col min="1070" max="1073" width="9.5" bestFit="1" customWidth="1"/>
    <col min="1074" max="1074" width="9.5" customWidth="1"/>
    <col min="1075" max="1075" width="11.5" bestFit="1" customWidth="1"/>
    <col min="1076" max="1077" width="9.5" bestFit="1" customWidth="1"/>
    <col min="1078" max="1078" width="10.5" bestFit="1" customWidth="1"/>
    <col min="1079" max="1084" width="9.5" bestFit="1" customWidth="1"/>
    <col min="1085" max="1085" width="11.5" bestFit="1" customWidth="1"/>
    <col min="1086" max="1088" width="9.5" bestFit="1" customWidth="1"/>
    <col min="1089" max="1089" width="11.5" bestFit="1" customWidth="1"/>
    <col min="1090" max="1090" width="9.5" bestFit="1" customWidth="1"/>
    <col min="1091" max="1091" width="10.5" bestFit="1" customWidth="1"/>
    <col min="1092" max="1092" width="11.5" bestFit="1" customWidth="1"/>
    <col min="1283" max="1283" width="13.83203125" customWidth="1"/>
    <col min="1284" max="1284" width="14.6640625" customWidth="1"/>
    <col min="1287" max="1288" width="9.5" bestFit="1" customWidth="1"/>
    <col min="1289" max="1289" width="9.5" customWidth="1"/>
    <col min="1290" max="1290" width="9.5" bestFit="1" customWidth="1"/>
    <col min="1291" max="1291" width="10.5" bestFit="1" customWidth="1"/>
    <col min="1292" max="1300" width="9.5" bestFit="1" customWidth="1"/>
    <col min="1301" max="1303" width="11.5" bestFit="1" customWidth="1"/>
    <col min="1304" max="1308" width="9.5" bestFit="1" customWidth="1"/>
    <col min="1309" max="1309" width="11.5" bestFit="1" customWidth="1"/>
    <col min="1310" max="1310" width="11.5" customWidth="1"/>
    <col min="1311" max="1311" width="11.5" bestFit="1" customWidth="1"/>
    <col min="1312" max="1319" width="9.5" bestFit="1" customWidth="1"/>
    <col min="1320" max="1320" width="11.5" bestFit="1" customWidth="1"/>
    <col min="1321" max="1322" width="9.5" bestFit="1" customWidth="1"/>
    <col min="1323" max="1323" width="12" bestFit="1" customWidth="1"/>
    <col min="1324" max="1324" width="9.5" bestFit="1" customWidth="1"/>
    <col min="1325" max="1325" width="11.5" bestFit="1" customWidth="1"/>
    <col min="1326" max="1329" width="9.5" bestFit="1" customWidth="1"/>
    <col min="1330" max="1330" width="9.5" customWidth="1"/>
    <col min="1331" max="1331" width="11.5" bestFit="1" customWidth="1"/>
    <col min="1332" max="1333" width="9.5" bestFit="1" customWidth="1"/>
    <col min="1334" max="1334" width="10.5" bestFit="1" customWidth="1"/>
    <col min="1335" max="1340" width="9.5" bestFit="1" customWidth="1"/>
    <col min="1341" max="1341" width="11.5" bestFit="1" customWidth="1"/>
    <col min="1342" max="1344" width="9.5" bestFit="1" customWidth="1"/>
    <col min="1345" max="1345" width="11.5" bestFit="1" customWidth="1"/>
    <col min="1346" max="1346" width="9.5" bestFit="1" customWidth="1"/>
    <col min="1347" max="1347" width="10.5" bestFit="1" customWidth="1"/>
    <col min="1348" max="1348" width="11.5" bestFit="1" customWidth="1"/>
    <col min="1539" max="1539" width="13.83203125" customWidth="1"/>
    <col min="1540" max="1540" width="14.6640625" customWidth="1"/>
    <col min="1543" max="1544" width="9.5" bestFit="1" customWidth="1"/>
    <col min="1545" max="1545" width="9.5" customWidth="1"/>
    <col min="1546" max="1546" width="9.5" bestFit="1" customWidth="1"/>
    <col min="1547" max="1547" width="10.5" bestFit="1" customWidth="1"/>
    <col min="1548" max="1556" width="9.5" bestFit="1" customWidth="1"/>
    <col min="1557" max="1559" width="11.5" bestFit="1" customWidth="1"/>
    <col min="1560" max="1564" width="9.5" bestFit="1" customWidth="1"/>
    <col min="1565" max="1565" width="11.5" bestFit="1" customWidth="1"/>
    <col min="1566" max="1566" width="11.5" customWidth="1"/>
    <col min="1567" max="1567" width="11.5" bestFit="1" customWidth="1"/>
    <col min="1568" max="1575" width="9.5" bestFit="1" customWidth="1"/>
    <col min="1576" max="1576" width="11.5" bestFit="1" customWidth="1"/>
    <col min="1577" max="1578" width="9.5" bestFit="1" customWidth="1"/>
    <col min="1579" max="1579" width="12" bestFit="1" customWidth="1"/>
    <col min="1580" max="1580" width="9.5" bestFit="1" customWidth="1"/>
    <col min="1581" max="1581" width="11.5" bestFit="1" customWidth="1"/>
    <col min="1582" max="1585" width="9.5" bestFit="1" customWidth="1"/>
    <col min="1586" max="1586" width="9.5" customWidth="1"/>
    <col min="1587" max="1587" width="11.5" bestFit="1" customWidth="1"/>
    <col min="1588" max="1589" width="9.5" bestFit="1" customWidth="1"/>
    <col min="1590" max="1590" width="10.5" bestFit="1" customWidth="1"/>
    <col min="1591" max="1596" width="9.5" bestFit="1" customWidth="1"/>
    <col min="1597" max="1597" width="11.5" bestFit="1" customWidth="1"/>
    <col min="1598" max="1600" width="9.5" bestFit="1" customWidth="1"/>
    <col min="1601" max="1601" width="11.5" bestFit="1" customWidth="1"/>
    <col min="1602" max="1602" width="9.5" bestFit="1" customWidth="1"/>
    <col min="1603" max="1603" width="10.5" bestFit="1" customWidth="1"/>
    <col min="1604" max="1604" width="11.5" bestFit="1" customWidth="1"/>
    <col min="1795" max="1795" width="13.83203125" customWidth="1"/>
    <col min="1796" max="1796" width="14.6640625" customWidth="1"/>
    <col min="1799" max="1800" width="9.5" bestFit="1" customWidth="1"/>
    <col min="1801" max="1801" width="9.5" customWidth="1"/>
    <col min="1802" max="1802" width="9.5" bestFit="1" customWidth="1"/>
    <col min="1803" max="1803" width="10.5" bestFit="1" customWidth="1"/>
    <col min="1804" max="1812" width="9.5" bestFit="1" customWidth="1"/>
    <col min="1813" max="1815" width="11.5" bestFit="1" customWidth="1"/>
    <col min="1816" max="1820" width="9.5" bestFit="1" customWidth="1"/>
    <col min="1821" max="1821" width="11.5" bestFit="1" customWidth="1"/>
    <col min="1822" max="1822" width="11.5" customWidth="1"/>
    <col min="1823" max="1823" width="11.5" bestFit="1" customWidth="1"/>
    <col min="1824" max="1831" width="9.5" bestFit="1" customWidth="1"/>
    <col min="1832" max="1832" width="11.5" bestFit="1" customWidth="1"/>
    <col min="1833" max="1834" width="9.5" bestFit="1" customWidth="1"/>
    <col min="1835" max="1835" width="12" bestFit="1" customWidth="1"/>
    <col min="1836" max="1836" width="9.5" bestFit="1" customWidth="1"/>
    <col min="1837" max="1837" width="11.5" bestFit="1" customWidth="1"/>
    <col min="1838" max="1841" width="9.5" bestFit="1" customWidth="1"/>
    <col min="1842" max="1842" width="9.5" customWidth="1"/>
    <col min="1843" max="1843" width="11.5" bestFit="1" customWidth="1"/>
    <col min="1844" max="1845" width="9.5" bestFit="1" customWidth="1"/>
    <col min="1846" max="1846" width="10.5" bestFit="1" customWidth="1"/>
    <col min="1847" max="1852" width="9.5" bestFit="1" customWidth="1"/>
    <col min="1853" max="1853" width="11.5" bestFit="1" customWidth="1"/>
    <col min="1854" max="1856" width="9.5" bestFit="1" customWidth="1"/>
    <col min="1857" max="1857" width="11.5" bestFit="1" customWidth="1"/>
    <col min="1858" max="1858" width="9.5" bestFit="1" customWidth="1"/>
    <col min="1859" max="1859" width="10.5" bestFit="1" customWidth="1"/>
    <col min="1860" max="1860" width="11.5" bestFit="1" customWidth="1"/>
    <col min="2051" max="2051" width="13.83203125" customWidth="1"/>
    <col min="2052" max="2052" width="14.6640625" customWidth="1"/>
    <col min="2055" max="2056" width="9.5" bestFit="1" customWidth="1"/>
    <col min="2057" max="2057" width="9.5" customWidth="1"/>
    <col min="2058" max="2058" width="9.5" bestFit="1" customWidth="1"/>
    <col min="2059" max="2059" width="10.5" bestFit="1" customWidth="1"/>
    <col min="2060" max="2068" width="9.5" bestFit="1" customWidth="1"/>
    <col min="2069" max="2071" width="11.5" bestFit="1" customWidth="1"/>
    <col min="2072" max="2076" width="9.5" bestFit="1" customWidth="1"/>
    <col min="2077" max="2077" width="11.5" bestFit="1" customWidth="1"/>
    <col min="2078" max="2078" width="11.5" customWidth="1"/>
    <col min="2079" max="2079" width="11.5" bestFit="1" customWidth="1"/>
    <col min="2080" max="2087" width="9.5" bestFit="1" customWidth="1"/>
    <col min="2088" max="2088" width="11.5" bestFit="1" customWidth="1"/>
    <col min="2089" max="2090" width="9.5" bestFit="1" customWidth="1"/>
    <col min="2091" max="2091" width="12" bestFit="1" customWidth="1"/>
    <col min="2092" max="2092" width="9.5" bestFit="1" customWidth="1"/>
    <col min="2093" max="2093" width="11.5" bestFit="1" customWidth="1"/>
    <col min="2094" max="2097" width="9.5" bestFit="1" customWidth="1"/>
    <col min="2098" max="2098" width="9.5" customWidth="1"/>
    <col min="2099" max="2099" width="11.5" bestFit="1" customWidth="1"/>
    <col min="2100" max="2101" width="9.5" bestFit="1" customWidth="1"/>
    <col min="2102" max="2102" width="10.5" bestFit="1" customWidth="1"/>
    <col min="2103" max="2108" width="9.5" bestFit="1" customWidth="1"/>
    <col min="2109" max="2109" width="11.5" bestFit="1" customWidth="1"/>
    <col min="2110" max="2112" width="9.5" bestFit="1" customWidth="1"/>
    <col min="2113" max="2113" width="11.5" bestFit="1" customWidth="1"/>
    <col min="2114" max="2114" width="9.5" bestFit="1" customWidth="1"/>
    <col min="2115" max="2115" width="10.5" bestFit="1" customWidth="1"/>
    <col min="2116" max="2116" width="11.5" bestFit="1" customWidth="1"/>
    <col min="2307" max="2307" width="13.83203125" customWidth="1"/>
    <col min="2308" max="2308" width="14.6640625" customWidth="1"/>
    <col min="2311" max="2312" width="9.5" bestFit="1" customWidth="1"/>
    <col min="2313" max="2313" width="9.5" customWidth="1"/>
    <col min="2314" max="2314" width="9.5" bestFit="1" customWidth="1"/>
    <col min="2315" max="2315" width="10.5" bestFit="1" customWidth="1"/>
    <col min="2316" max="2324" width="9.5" bestFit="1" customWidth="1"/>
    <col min="2325" max="2327" width="11.5" bestFit="1" customWidth="1"/>
    <col min="2328" max="2332" width="9.5" bestFit="1" customWidth="1"/>
    <col min="2333" max="2333" width="11.5" bestFit="1" customWidth="1"/>
    <col min="2334" max="2334" width="11.5" customWidth="1"/>
    <col min="2335" max="2335" width="11.5" bestFit="1" customWidth="1"/>
    <col min="2336" max="2343" width="9.5" bestFit="1" customWidth="1"/>
    <col min="2344" max="2344" width="11.5" bestFit="1" customWidth="1"/>
    <col min="2345" max="2346" width="9.5" bestFit="1" customWidth="1"/>
    <col min="2347" max="2347" width="12" bestFit="1" customWidth="1"/>
    <col min="2348" max="2348" width="9.5" bestFit="1" customWidth="1"/>
    <col min="2349" max="2349" width="11.5" bestFit="1" customWidth="1"/>
    <col min="2350" max="2353" width="9.5" bestFit="1" customWidth="1"/>
    <col min="2354" max="2354" width="9.5" customWidth="1"/>
    <col min="2355" max="2355" width="11.5" bestFit="1" customWidth="1"/>
    <col min="2356" max="2357" width="9.5" bestFit="1" customWidth="1"/>
    <col min="2358" max="2358" width="10.5" bestFit="1" customWidth="1"/>
    <col min="2359" max="2364" width="9.5" bestFit="1" customWidth="1"/>
    <col min="2365" max="2365" width="11.5" bestFit="1" customWidth="1"/>
    <col min="2366" max="2368" width="9.5" bestFit="1" customWidth="1"/>
    <col min="2369" max="2369" width="11.5" bestFit="1" customWidth="1"/>
    <col min="2370" max="2370" width="9.5" bestFit="1" customWidth="1"/>
    <col min="2371" max="2371" width="10.5" bestFit="1" customWidth="1"/>
    <col min="2372" max="2372" width="11.5" bestFit="1" customWidth="1"/>
    <col min="2563" max="2563" width="13.83203125" customWidth="1"/>
    <col min="2564" max="2564" width="14.6640625" customWidth="1"/>
    <col min="2567" max="2568" width="9.5" bestFit="1" customWidth="1"/>
    <col min="2569" max="2569" width="9.5" customWidth="1"/>
    <col min="2570" max="2570" width="9.5" bestFit="1" customWidth="1"/>
    <col min="2571" max="2571" width="10.5" bestFit="1" customWidth="1"/>
    <col min="2572" max="2580" width="9.5" bestFit="1" customWidth="1"/>
    <col min="2581" max="2583" width="11.5" bestFit="1" customWidth="1"/>
    <col min="2584" max="2588" width="9.5" bestFit="1" customWidth="1"/>
    <col min="2589" max="2589" width="11.5" bestFit="1" customWidth="1"/>
    <col min="2590" max="2590" width="11.5" customWidth="1"/>
    <col min="2591" max="2591" width="11.5" bestFit="1" customWidth="1"/>
    <col min="2592" max="2599" width="9.5" bestFit="1" customWidth="1"/>
    <col min="2600" max="2600" width="11.5" bestFit="1" customWidth="1"/>
    <col min="2601" max="2602" width="9.5" bestFit="1" customWidth="1"/>
    <col min="2603" max="2603" width="12" bestFit="1" customWidth="1"/>
    <col min="2604" max="2604" width="9.5" bestFit="1" customWidth="1"/>
    <col min="2605" max="2605" width="11.5" bestFit="1" customWidth="1"/>
    <col min="2606" max="2609" width="9.5" bestFit="1" customWidth="1"/>
    <col min="2610" max="2610" width="9.5" customWidth="1"/>
    <col min="2611" max="2611" width="11.5" bestFit="1" customWidth="1"/>
    <col min="2612" max="2613" width="9.5" bestFit="1" customWidth="1"/>
    <col min="2614" max="2614" width="10.5" bestFit="1" customWidth="1"/>
    <col min="2615" max="2620" width="9.5" bestFit="1" customWidth="1"/>
    <col min="2621" max="2621" width="11.5" bestFit="1" customWidth="1"/>
    <col min="2622" max="2624" width="9.5" bestFit="1" customWidth="1"/>
    <col min="2625" max="2625" width="11.5" bestFit="1" customWidth="1"/>
    <col min="2626" max="2626" width="9.5" bestFit="1" customWidth="1"/>
    <col min="2627" max="2627" width="10.5" bestFit="1" customWidth="1"/>
    <col min="2628" max="2628" width="11.5" bestFit="1" customWidth="1"/>
    <col min="2819" max="2819" width="13.83203125" customWidth="1"/>
    <col min="2820" max="2820" width="14.6640625" customWidth="1"/>
    <col min="2823" max="2824" width="9.5" bestFit="1" customWidth="1"/>
    <col min="2825" max="2825" width="9.5" customWidth="1"/>
    <col min="2826" max="2826" width="9.5" bestFit="1" customWidth="1"/>
    <col min="2827" max="2827" width="10.5" bestFit="1" customWidth="1"/>
    <col min="2828" max="2836" width="9.5" bestFit="1" customWidth="1"/>
    <col min="2837" max="2839" width="11.5" bestFit="1" customWidth="1"/>
    <col min="2840" max="2844" width="9.5" bestFit="1" customWidth="1"/>
    <col min="2845" max="2845" width="11.5" bestFit="1" customWidth="1"/>
    <col min="2846" max="2846" width="11.5" customWidth="1"/>
    <col min="2847" max="2847" width="11.5" bestFit="1" customWidth="1"/>
    <col min="2848" max="2855" width="9.5" bestFit="1" customWidth="1"/>
    <col min="2856" max="2856" width="11.5" bestFit="1" customWidth="1"/>
    <col min="2857" max="2858" width="9.5" bestFit="1" customWidth="1"/>
    <col min="2859" max="2859" width="12" bestFit="1" customWidth="1"/>
    <col min="2860" max="2860" width="9.5" bestFit="1" customWidth="1"/>
    <col min="2861" max="2861" width="11.5" bestFit="1" customWidth="1"/>
    <col min="2862" max="2865" width="9.5" bestFit="1" customWidth="1"/>
    <col min="2866" max="2866" width="9.5" customWidth="1"/>
    <col min="2867" max="2867" width="11.5" bestFit="1" customWidth="1"/>
    <col min="2868" max="2869" width="9.5" bestFit="1" customWidth="1"/>
    <col min="2870" max="2870" width="10.5" bestFit="1" customWidth="1"/>
    <col min="2871" max="2876" width="9.5" bestFit="1" customWidth="1"/>
    <col min="2877" max="2877" width="11.5" bestFit="1" customWidth="1"/>
    <col min="2878" max="2880" width="9.5" bestFit="1" customWidth="1"/>
    <col min="2881" max="2881" width="11.5" bestFit="1" customWidth="1"/>
    <col min="2882" max="2882" width="9.5" bestFit="1" customWidth="1"/>
    <col min="2883" max="2883" width="10.5" bestFit="1" customWidth="1"/>
    <col min="2884" max="2884" width="11.5" bestFit="1" customWidth="1"/>
    <col min="3075" max="3075" width="13.83203125" customWidth="1"/>
    <col min="3076" max="3076" width="14.6640625" customWidth="1"/>
    <col min="3079" max="3080" width="9.5" bestFit="1" customWidth="1"/>
    <col min="3081" max="3081" width="9.5" customWidth="1"/>
    <col min="3082" max="3082" width="9.5" bestFit="1" customWidth="1"/>
    <col min="3083" max="3083" width="10.5" bestFit="1" customWidth="1"/>
    <col min="3084" max="3092" width="9.5" bestFit="1" customWidth="1"/>
    <col min="3093" max="3095" width="11.5" bestFit="1" customWidth="1"/>
    <col min="3096" max="3100" width="9.5" bestFit="1" customWidth="1"/>
    <col min="3101" max="3101" width="11.5" bestFit="1" customWidth="1"/>
    <col min="3102" max="3102" width="11.5" customWidth="1"/>
    <col min="3103" max="3103" width="11.5" bestFit="1" customWidth="1"/>
    <col min="3104" max="3111" width="9.5" bestFit="1" customWidth="1"/>
    <col min="3112" max="3112" width="11.5" bestFit="1" customWidth="1"/>
    <col min="3113" max="3114" width="9.5" bestFit="1" customWidth="1"/>
    <col min="3115" max="3115" width="12" bestFit="1" customWidth="1"/>
    <col min="3116" max="3116" width="9.5" bestFit="1" customWidth="1"/>
    <col min="3117" max="3117" width="11.5" bestFit="1" customWidth="1"/>
    <col min="3118" max="3121" width="9.5" bestFit="1" customWidth="1"/>
    <col min="3122" max="3122" width="9.5" customWidth="1"/>
    <col min="3123" max="3123" width="11.5" bestFit="1" customWidth="1"/>
    <col min="3124" max="3125" width="9.5" bestFit="1" customWidth="1"/>
    <col min="3126" max="3126" width="10.5" bestFit="1" customWidth="1"/>
    <col min="3127" max="3132" width="9.5" bestFit="1" customWidth="1"/>
    <col min="3133" max="3133" width="11.5" bestFit="1" customWidth="1"/>
    <col min="3134" max="3136" width="9.5" bestFit="1" customWidth="1"/>
    <col min="3137" max="3137" width="11.5" bestFit="1" customWidth="1"/>
    <col min="3138" max="3138" width="9.5" bestFit="1" customWidth="1"/>
    <col min="3139" max="3139" width="10.5" bestFit="1" customWidth="1"/>
    <col min="3140" max="3140" width="11.5" bestFit="1" customWidth="1"/>
    <col min="3331" max="3331" width="13.83203125" customWidth="1"/>
    <col min="3332" max="3332" width="14.6640625" customWidth="1"/>
    <col min="3335" max="3336" width="9.5" bestFit="1" customWidth="1"/>
    <col min="3337" max="3337" width="9.5" customWidth="1"/>
    <col min="3338" max="3338" width="9.5" bestFit="1" customWidth="1"/>
    <col min="3339" max="3339" width="10.5" bestFit="1" customWidth="1"/>
    <col min="3340" max="3348" width="9.5" bestFit="1" customWidth="1"/>
    <col min="3349" max="3351" width="11.5" bestFit="1" customWidth="1"/>
    <col min="3352" max="3356" width="9.5" bestFit="1" customWidth="1"/>
    <col min="3357" max="3357" width="11.5" bestFit="1" customWidth="1"/>
    <col min="3358" max="3358" width="11.5" customWidth="1"/>
    <col min="3359" max="3359" width="11.5" bestFit="1" customWidth="1"/>
    <col min="3360" max="3367" width="9.5" bestFit="1" customWidth="1"/>
    <col min="3368" max="3368" width="11.5" bestFit="1" customWidth="1"/>
    <col min="3369" max="3370" width="9.5" bestFit="1" customWidth="1"/>
    <col min="3371" max="3371" width="12" bestFit="1" customWidth="1"/>
    <col min="3372" max="3372" width="9.5" bestFit="1" customWidth="1"/>
    <col min="3373" max="3373" width="11.5" bestFit="1" customWidth="1"/>
    <col min="3374" max="3377" width="9.5" bestFit="1" customWidth="1"/>
    <col min="3378" max="3378" width="9.5" customWidth="1"/>
    <col min="3379" max="3379" width="11.5" bestFit="1" customWidth="1"/>
    <col min="3380" max="3381" width="9.5" bestFit="1" customWidth="1"/>
    <col min="3382" max="3382" width="10.5" bestFit="1" customWidth="1"/>
    <col min="3383" max="3388" width="9.5" bestFit="1" customWidth="1"/>
    <col min="3389" max="3389" width="11.5" bestFit="1" customWidth="1"/>
    <col min="3390" max="3392" width="9.5" bestFit="1" customWidth="1"/>
    <col min="3393" max="3393" width="11.5" bestFit="1" customWidth="1"/>
    <col min="3394" max="3394" width="9.5" bestFit="1" customWidth="1"/>
    <col min="3395" max="3395" width="10.5" bestFit="1" customWidth="1"/>
    <col min="3396" max="3396" width="11.5" bestFit="1" customWidth="1"/>
    <col min="3587" max="3587" width="13.83203125" customWidth="1"/>
    <col min="3588" max="3588" width="14.6640625" customWidth="1"/>
    <col min="3591" max="3592" width="9.5" bestFit="1" customWidth="1"/>
    <col min="3593" max="3593" width="9.5" customWidth="1"/>
    <col min="3594" max="3594" width="9.5" bestFit="1" customWidth="1"/>
    <col min="3595" max="3595" width="10.5" bestFit="1" customWidth="1"/>
    <col min="3596" max="3604" width="9.5" bestFit="1" customWidth="1"/>
    <col min="3605" max="3607" width="11.5" bestFit="1" customWidth="1"/>
    <col min="3608" max="3612" width="9.5" bestFit="1" customWidth="1"/>
    <col min="3613" max="3613" width="11.5" bestFit="1" customWidth="1"/>
    <col min="3614" max="3614" width="11.5" customWidth="1"/>
    <col min="3615" max="3615" width="11.5" bestFit="1" customWidth="1"/>
    <col min="3616" max="3623" width="9.5" bestFit="1" customWidth="1"/>
    <col min="3624" max="3624" width="11.5" bestFit="1" customWidth="1"/>
    <col min="3625" max="3626" width="9.5" bestFit="1" customWidth="1"/>
    <col min="3627" max="3627" width="12" bestFit="1" customWidth="1"/>
    <col min="3628" max="3628" width="9.5" bestFit="1" customWidth="1"/>
    <col min="3629" max="3629" width="11.5" bestFit="1" customWidth="1"/>
    <col min="3630" max="3633" width="9.5" bestFit="1" customWidth="1"/>
    <col min="3634" max="3634" width="9.5" customWidth="1"/>
    <col min="3635" max="3635" width="11.5" bestFit="1" customWidth="1"/>
    <col min="3636" max="3637" width="9.5" bestFit="1" customWidth="1"/>
    <col min="3638" max="3638" width="10.5" bestFit="1" customWidth="1"/>
    <col min="3639" max="3644" width="9.5" bestFit="1" customWidth="1"/>
    <col min="3645" max="3645" width="11.5" bestFit="1" customWidth="1"/>
    <col min="3646" max="3648" width="9.5" bestFit="1" customWidth="1"/>
    <col min="3649" max="3649" width="11.5" bestFit="1" customWidth="1"/>
    <col min="3650" max="3650" width="9.5" bestFit="1" customWidth="1"/>
    <col min="3651" max="3651" width="10.5" bestFit="1" customWidth="1"/>
    <col min="3652" max="3652" width="11.5" bestFit="1" customWidth="1"/>
    <col min="3843" max="3843" width="13.83203125" customWidth="1"/>
    <col min="3844" max="3844" width="14.6640625" customWidth="1"/>
    <col min="3847" max="3848" width="9.5" bestFit="1" customWidth="1"/>
    <col min="3849" max="3849" width="9.5" customWidth="1"/>
    <col min="3850" max="3850" width="9.5" bestFit="1" customWidth="1"/>
    <col min="3851" max="3851" width="10.5" bestFit="1" customWidth="1"/>
    <col min="3852" max="3860" width="9.5" bestFit="1" customWidth="1"/>
    <col min="3861" max="3863" width="11.5" bestFit="1" customWidth="1"/>
    <col min="3864" max="3868" width="9.5" bestFit="1" customWidth="1"/>
    <col min="3869" max="3869" width="11.5" bestFit="1" customWidth="1"/>
    <col min="3870" max="3870" width="11.5" customWidth="1"/>
    <col min="3871" max="3871" width="11.5" bestFit="1" customWidth="1"/>
    <col min="3872" max="3879" width="9.5" bestFit="1" customWidth="1"/>
    <col min="3880" max="3880" width="11.5" bestFit="1" customWidth="1"/>
    <col min="3881" max="3882" width="9.5" bestFit="1" customWidth="1"/>
    <col min="3883" max="3883" width="12" bestFit="1" customWidth="1"/>
    <col min="3884" max="3884" width="9.5" bestFit="1" customWidth="1"/>
    <col min="3885" max="3885" width="11.5" bestFit="1" customWidth="1"/>
    <col min="3886" max="3889" width="9.5" bestFit="1" customWidth="1"/>
    <col min="3890" max="3890" width="9.5" customWidth="1"/>
    <col min="3891" max="3891" width="11.5" bestFit="1" customWidth="1"/>
    <col min="3892" max="3893" width="9.5" bestFit="1" customWidth="1"/>
    <col min="3894" max="3894" width="10.5" bestFit="1" customWidth="1"/>
    <col min="3895" max="3900" width="9.5" bestFit="1" customWidth="1"/>
    <col min="3901" max="3901" width="11.5" bestFit="1" customWidth="1"/>
    <col min="3902" max="3904" width="9.5" bestFit="1" customWidth="1"/>
    <col min="3905" max="3905" width="11.5" bestFit="1" customWidth="1"/>
    <col min="3906" max="3906" width="9.5" bestFit="1" customWidth="1"/>
    <col min="3907" max="3907" width="10.5" bestFit="1" customWidth="1"/>
    <col min="3908" max="3908" width="11.5" bestFit="1" customWidth="1"/>
    <col min="4099" max="4099" width="13.83203125" customWidth="1"/>
    <col min="4100" max="4100" width="14.6640625" customWidth="1"/>
    <col min="4103" max="4104" width="9.5" bestFit="1" customWidth="1"/>
    <col min="4105" max="4105" width="9.5" customWidth="1"/>
    <col min="4106" max="4106" width="9.5" bestFit="1" customWidth="1"/>
    <col min="4107" max="4107" width="10.5" bestFit="1" customWidth="1"/>
    <col min="4108" max="4116" width="9.5" bestFit="1" customWidth="1"/>
    <col min="4117" max="4119" width="11.5" bestFit="1" customWidth="1"/>
    <col min="4120" max="4124" width="9.5" bestFit="1" customWidth="1"/>
    <col min="4125" max="4125" width="11.5" bestFit="1" customWidth="1"/>
    <col min="4126" max="4126" width="11.5" customWidth="1"/>
    <col min="4127" max="4127" width="11.5" bestFit="1" customWidth="1"/>
    <col min="4128" max="4135" width="9.5" bestFit="1" customWidth="1"/>
    <col min="4136" max="4136" width="11.5" bestFit="1" customWidth="1"/>
    <col min="4137" max="4138" width="9.5" bestFit="1" customWidth="1"/>
    <col min="4139" max="4139" width="12" bestFit="1" customWidth="1"/>
    <col min="4140" max="4140" width="9.5" bestFit="1" customWidth="1"/>
    <col min="4141" max="4141" width="11.5" bestFit="1" customWidth="1"/>
    <col min="4142" max="4145" width="9.5" bestFit="1" customWidth="1"/>
    <col min="4146" max="4146" width="9.5" customWidth="1"/>
    <col min="4147" max="4147" width="11.5" bestFit="1" customWidth="1"/>
    <col min="4148" max="4149" width="9.5" bestFit="1" customWidth="1"/>
    <col min="4150" max="4150" width="10.5" bestFit="1" customWidth="1"/>
    <col min="4151" max="4156" width="9.5" bestFit="1" customWidth="1"/>
    <col min="4157" max="4157" width="11.5" bestFit="1" customWidth="1"/>
    <col min="4158" max="4160" width="9.5" bestFit="1" customWidth="1"/>
    <col min="4161" max="4161" width="11.5" bestFit="1" customWidth="1"/>
    <col min="4162" max="4162" width="9.5" bestFit="1" customWidth="1"/>
    <col min="4163" max="4163" width="10.5" bestFit="1" customWidth="1"/>
    <col min="4164" max="4164" width="11.5" bestFit="1" customWidth="1"/>
    <col min="4355" max="4355" width="13.83203125" customWidth="1"/>
    <col min="4356" max="4356" width="14.6640625" customWidth="1"/>
    <col min="4359" max="4360" width="9.5" bestFit="1" customWidth="1"/>
    <col min="4361" max="4361" width="9.5" customWidth="1"/>
    <col min="4362" max="4362" width="9.5" bestFit="1" customWidth="1"/>
    <col min="4363" max="4363" width="10.5" bestFit="1" customWidth="1"/>
    <col min="4364" max="4372" width="9.5" bestFit="1" customWidth="1"/>
    <col min="4373" max="4375" width="11.5" bestFit="1" customWidth="1"/>
    <col min="4376" max="4380" width="9.5" bestFit="1" customWidth="1"/>
    <col min="4381" max="4381" width="11.5" bestFit="1" customWidth="1"/>
    <col min="4382" max="4382" width="11.5" customWidth="1"/>
    <col min="4383" max="4383" width="11.5" bestFit="1" customWidth="1"/>
    <col min="4384" max="4391" width="9.5" bestFit="1" customWidth="1"/>
    <col min="4392" max="4392" width="11.5" bestFit="1" customWidth="1"/>
    <col min="4393" max="4394" width="9.5" bestFit="1" customWidth="1"/>
    <col min="4395" max="4395" width="12" bestFit="1" customWidth="1"/>
    <col min="4396" max="4396" width="9.5" bestFit="1" customWidth="1"/>
    <col min="4397" max="4397" width="11.5" bestFit="1" customWidth="1"/>
    <col min="4398" max="4401" width="9.5" bestFit="1" customWidth="1"/>
    <col min="4402" max="4402" width="9.5" customWidth="1"/>
    <col min="4403" max="4403" width="11.5" bestFit="1" customWidth="1"/>
    <col min="4404" max="4405" width="9.5" bestFit="1" customWidth="1"/>
    <col min="4406" max="4406" width="10.5" bestFit="1" customWidth="1"/>
    <col min="4407" max="4412" width="9.5" bestFit="1" customWidth="1"/>
    <col min="4413" max="4413" width="11.5" bestFit="1" customWidth="1"/>
    <col min="4414" max="4416" width="9.5" bestFit="1" customWidth="1"/>
    <col min="4417" max="4417" width="11.5" bestFit="1" customWidth="1"/>
    <col min="4418" max="4418" width="9.5" bestFit="1" customWidth="1"/>
    <col min="4419" max="4419" width="10.5" bestFit="1" customWidth="1"/>
    <col min="4420" max="4420" width="11.5" bestFit="1" customWidth="1"/>
    <col min="4611" max="4611" width="13.83203125" customWidth="1"/>
    <col min="4612" max="4612" width="14.6640625" customWidth="1"/>
    <col min="4615" max="4616" width="9.5" bestFit="1" customWidth="1"/>
    <col min="4617" max="4617" width="9.5" customWidth="1"/>
    <col min="4618" max="4618" width="9.5" bestFit="1" customWidth="1"/>
    <col min="4619" max="4619" width="10.5" bestFit="1" customWidth="1"/>
    <col min="4620" max="4628" width="9.5" bestFit="1" customWidth="1"/>
    <col min="4629" max="4631" width="11.5" bestFit="1" customWidth="1"/>
    <col min="4632" max="4636" width="9.5" bestFit="1" customWidth="1"/>
    <col min="4637" max="4637" width="11.5" bestFit="1" customWidth="1"/>
    <col min="4638" max="4638" width="11.5" customWidth="1"/>
    <col min="4639" max="4639" width="11.5" bestFit="1" customWidth="1"/>
    <col min="4640" max="4647" width="9.5" bestFit="1" customWidth="1"/>
    <col min="4648" max="4648" width="11.5" bestFit="1" customWidth="1"/>
    <col min="4649" max="4650" width="9.5" bestFit="1" customWidth="1"/>
    <col min="4651" max="4651" width="12" bestFit="1" customWidth="1"/>
    <col min="4652" max="4652" width="9.5" bestFit="1" customWidth="1"/>
    <col min="4653" max="4653" width="11.5" bestFit="1" customWidth="1"/>
    <col min="4654" max="4657" width="9.5" bestFit="1" customWidth="1"/>
    <col min="4658" max="4658" width="9.5" customWidth="1"/>
    <col min="4659" max="4659" width="11.5" bestFit="1" customWidth="1"/>
    <col min="4660" max="4661" width="9.5" bestFit="1" customWidth="1"/>
    <col min="4662" max="4662" width="10.5" bestFit="1" customWidth="1"/>
    <col min="4663" max="4668" width="9.5" bestFit="1" customWidth="1"/>
    <col min="4669" max="4669" width="11.5" bestFit="1" customWidth="1"/>
    <col min="4670" max="4672" width="9.5" bestFit="1" customWidth="1"/>
    <col min="4673" max="4673" width="11.5" bestFit="1" customWidth="1"/>
    <col min="4674" max="4674" width="9.5" bestFit="1" customWidth="1"/>
    <col min="4675" max="4675" width="10.5" bestFit="1" customWidth="1"/>
    <col min="4676" max="4676" width="11.5" bestFit="1" customWidth="1"/>
    <col min="4867" max="4867" width="13.83203125" customWidth="1"/>
    <col min="4868" max="4868" width="14.6640625" customWidth="1"/>
    <col min="4871" max="4872" width="9.5" bestFit="1" customWidth="1"/>
    <col min="4873" max="4873" width="9.5" customWidth="1"/>
    <col min="4874" max="4874" width="9.5" bestFit="1" customWidth="1"/>
    <col min="4875" max="4875" width="10.5" bestFit="1" customWidth="1"/>
    <col min="4876" max="4884" width="9.5" bestFit="1" customWidth="1"/>
    <col min="4885" max="4887" width="11.5" bestFit="1" customWidth="1"/>
    <col min="4888" max="4892" width="9.5" bestFit="1" customWidth="1"/>
    <col min="4893" max="4893" width="11.5" bestFit="1" customWidth="1"/>
    <col min="4894" max="4894" width="11.5" customWidth="1"/>
    <col min="4895" max="4895" width="11.5" bestFit="1" customWidth="1"/>
    <col min="4896" max="4903" width="9.5" bestFit="1" customWidth="1"/>
    <col min="4904" max="4904" width="11.5" bestFit="1" customWidth="1"/>
    <col min="4905" max="4906" width="9.5" bestFit="1" customWidth="1"/>
    <col min="4907" max="4907" width="12" bestFit="1" customWidth="1"/>
    <col min="4908" max="4908" width="9.5" bestFit="1" customWidth="1"/>
    <col min="4909" max="4909" width="11.5" bestFit="1" customWidth="1"/>
    <col min="4910" max="4913" width="9.5" bestFit="1" customWidth="1"/>
    <col min="4914" max="4914" width="9.5" customWidth="1"/>
    <col min="4915" max="4915" width="11.5" bestFit="1" customWidth="1"/>
    <col min="4916" max="4917" width="9.5" bestFit="1" customWidth="1"/>
    <col min="4918" max="4918" width="10.5" bestFit="1" customWidth="1"/>
    <col min="4919" max="4924" width="9.5" bestFit="1" customWidth="1"/>
    <col min="4925" max="4925" width="11.5" bestFit="1" customWidth="1"/>
    <col min="4926" max="4928" width="9.5" bestFit="1" customWidth="1"/>
    <col min="4929" max="4929" width="11.5" bestFit="1" customWidth="1"/>
    <col min="4930" max="4930" width="9.5" bestFit="1" customWidth="1"/>
    <col min="4931" max="4931" width="10.5" bestFit="1" customWidth="1"/>
    <col min="4932" max="4932" width="11.5" bestFit="1" customWidth="1"/>
    <col min="5123" max="5123" width="13.83203125" customWidth="1"/>
    <col min="5124" max="5124" width="14.6640625" customWidth="1"/>
    <col min="5127" max="5128" width="9.5" bestFit="1" customWidth="1"/>
    <col min="5129" max="5129" width="9.5" customWidth="1"/>
    <col min="5130" max="5130" width="9.5" bestFit="1" customWidth="1"/>
    <col min="5131" max="5131" width="10.5" bestFit="1" customWidth="1"/>
    <col min="5132" max="5140" width="9.5" bestFit="1" customWidth="1"/>
    <col min="5141" max="5143" width="11.5" bestFit="1" customWidth="1"/>
    <col min="5144" max="5148" width="9.5" bestFit="1" customWidth="1"/>
    <col min="5149" max="5149" width="11.5" bestFit="1" customWidth="1"/>
    <col min="5150" max="5150" width="11.5" customWidth="1"/>
    <col min="5151" max="5151" width="11.5" bestFit="1" customWidth="1"/>
    <col min="5152" max="5159" width="9.5" bestFit="1" customWidth="1"/>
    <col min="5160" max="5160" width="11.5" bestFit="1" customWidth="1"/>
    <col min="5161" max="5162" width="9.5" bestFit="1" customWidth="1"/>
    <col min="5163" max="5163" width="12" bestFit="1" customWidth="1"/>
    <col min="5164" max="5164" width="9.5" bestFit="1" customWidth="1"/>
    <col min="5165" max="5165" width="11.5" bestFit="1" customWidth="1"/>
    <col min="5166" max="5169" width="9.5" bestFit="1" customWidth="1"/>
    <col min="5170" max="5170" width="9.5" customWidth="1"/>
    <col min="5171" max="5171" width="11.5" bestFit="1" customWidth="1"/>
    <col min="5172" max="5173" width="9.5" bestFit="1" customWidth="1"/>
    <col min="5174" max="5174" width="10.5" bestFit="1" customWidth="1"/>
    <col min="5175" max="5180" width="9.5" bestFit="1" customWidth="1"/>
    <col min="5181" max="5181" width="11.5" bestFit="1" customWidth="1"/>
    <col min="5182" max="5184" width="9.5" bestFit="1" customWidth="1"/>
    <col min="5185" max="5185" width="11.5" bestFit="1" customWidth="1"/>
    <col min="5186" max="5186" width="9.5" bestFit="1" customWidth="1"/>
    <col min="5187" max="5187" width="10.5" bestFit="1" customWidth="1"/>
    <col min="5188" max="5188" width="11.5" bestFit="1" customWidth="1"/>
    <col min="5379" max="5379" width="13.83203125" customWidth="1"/>
    <col min="5380" max="5380" width="14.6640625" customWidth="1"/>
    <col min="5383" max="5384" width="9.5" bestFit="1" customWidth="1"/>
    <col min="5385" max="5385" width="9.5" customWidth="1"/>
    <col min="5386" max="5386" width="9.5" bestFit="1" customWidth="1"/>
    <col min="5387" max="5387" width="10.5" bestFit="1" customWidth="1"/>
    <col min="5388" max="5396" width="9.5" bestFit="1" customWidth="1"/>
    <col min="5397" max="5399" width="11.5" bestFit="1" customWidth="1"/>
    <col min="5400" max="5404" width="9.5" bestFit="1" customWidth="1"/>
    <col min="5405" max="5405" width="11.5" bestFit="1" customWidth="1"/>
    <col min="5406" max="5406" width="11.5" customWidth="1"/>
    <col min="5407" max="5407" width="11.5" bestFit="1" customWidth="1"/>
    <col min="5408" max="5415" width="9.5" bestFit="1" customWidth="1"/>
    <col min="5416" max="5416" width="11.5" bestFit="1" customWidth="1"/>
    <col min="5417" max="5418" width="9.5" bestFit="1" customWidth="1"/>
    <col min="5419" max="5419" width="12" bestFit="1" customWidth="1"/>
    <col min="5420" max="5420" width="9.5" bestFit="1" customWidth="1"/>
    <col min="5421" max="5421" width="11.5" bestFit="1" customWidth="1"/>
    <col min="5422" max="5425" width="9.5" bestFit="1" customWidth="1"/>
    <col min="5426" max="5426" width="9.5" customWidth="1"/>
    <col min="5427" max="5427" width="11.5" bestFit="1" customWidth="1"/>
    <col min="5428" max="5429" width="9.5" bestFit="1" customWidth="1"/>
    <col min="5430" max="5430" width="10.5" bestFit="1" customWidth="1"/>
    <col min="5431" max="5436" width="9.5" bestFit="1" customWidth="1"/>
    <col min="5437" max="5437" width="11.5" bestFit="1" customWidth="1"/>
    <col min="5438" max="5440" width="9.5" bestFit="1" customWidth="1"/>
    <col min="5441" max="5441" width="11.5" bestFit="1" customWidth="1"/>
    <col min="5442" max="5442" width="9.5" bestFit="1" customWidth="1"/>
    <col min="5443" max="5443" width="10.5" bestFit="1" customWidth="1"/>
    <col min="5444" max="5444" width="11.5" bestFit="1" customWidth="1"/>
    <col min="5635" max="5635" width="13.83203125" customWidth="1"/>
    <col min="5636" max="5636" width="14.6640625" customWidth="1"/>
    <col min="5639" max="5640" width="9.5" bestFit="1" customWidth="1"/>
    <col min="5641" max="5641" width="9.5" customWidth="1"/>
    <col min="5642" max="5642" width="9.5" bestFit="1" customWidth="1"/>
    <col min="5643" max="5643" width="10.5" bestFit="1" customWidth="1"/>
    <col min="5644" max="5652" width="9.5" bestFit="1" customWidth="1"/>
    <col min="5653" max="5655" width="11.5" bestFit="1" customWidth="1"/>
    <col min="5656" max="5660" width="9.5" bestFit="1" customWidth="1"/>
    <col min="5661" max="5661" width="11.5" bestFit="1" customWidth="1"/>
    <col min="5662" max="5662" width="11.5" customWidth="1"/>
    <col min="5663" max="5663" width="11.5" bestFit="1" customWidth="1"/>
    <col min="5664" max="5671" width="9.5" bestFit="1" customWidth="1"/>
    <col min="5672" max="5672" width="11.5" bestFit="1" customWidth="1"/>
    <col min="5673" max="5674" width="9.5" bestFit="1" customWidth="1"/>
    <col min="5675" max="5675" width="12" bestFit="1" customWidth="1"/>
    <col min="5676" max="5676" width="9.5" bestFit="1" customWidth="1"/>
    <col min="5677" max="5677" width="11.5" bestFit="1" customWidth="1"/>
    <col min="5678" max="5681" width="9.5" bestFit="1" customWidth="1"/>
    <col min="5682" max="5682" width="9.5" customWidth="1"/>
    <col min="5683" max="5683" width="11.5" bestFit="1" customWidth="1"/>
    <col min="5684" max="5685" width="9.5" bestFit="1" customWidth="1"/>
    <col min="5686" max="5686" width="10.5" bestFit="1" customWidth="1"/>
    <col min="5687" max="5692" width="9.5" bestFit="1" customWidth="1"/>
    <col min="5693" max="5693" width="11.5" bestFit="1" customWidth="1"/>
    <col min="5694" max="5696" width="9.5" bestFit="1" customWidth="1"/>
    <col min="5697" max="5697" width="11.5" bestFit="1" customWidth="1"/>
    <col min="5698" max="5698" width="9.5" bestFit="1" customWidth="1"/>
    <col min="5699" max="5699" width="10.5" bestFit="1" customWidth="1"/>
    <col min="5700" max="5700" width="11.5" bestFit="1" customWidth="1"/>
    <col min="5891" max="5891" width="13.83203125" customWidth="1"/>
    <col min="5892" max="5892" width="14.6640625" customWidth="1"/>
    <col min="5895" max="5896" width="9.5" bestFit="1" customWidth="1"/>
    <col min="5897" max="5897" width="9.5" customWidth="1"/>
    <col min="5898" max="5898" width="9.5" bestFit="1" customWidth="1"/>
    <col min="5899" max="5899" width="10.5" bestFit="1" customWidth="1"/>
    <col min="5900" max="5908" width="9.5" bestFit="1" customWidth="1"/>
    <col min="5909" max="5911" width="11.5" bestFit="1" customWidth="1"/>
    <col min="5912" max="5916" width="9.5" bestFit="1" customWidth="1"/>
    <col min="5917" max="5917" width="11.5" bestFit="1" customWidth="1"/>
    <col min="5918" max="5918" width="11.5" customWidth="1"/>
    <col min="5919" max="5919" width="11.5" bestFit="1" customWidth="1"/>
    <col min="5920" max="5927" width="9.5" bestFit="1" customWidth="1"/>
    <col min="5928" max="5928" width="11.5" bestFit="1" customWidth="1"/>
    <col min="5929" max="5930" width="9.5" bestFit="1" customWidth="1"/>
    <col min="5931" max="5931" width="12" bestFit="1" customWidth="1"/>
    <col min="5932" max="5932" width="9.5" bestFit="1" customWidth="1"/>
    <col min="5933" max="5933" width="11.5" bestFit="1" customWidth="1"/>
    <col min="5934" max="5937" width="9.5" bestFit="1" customWidth="1"/>
    <col min="5938" max="5938" width="9.5" customWidth="1"/>
    <col min="5939" max="5939" width="11.5" bestFit="1" customWidth="1"/>
    <col min="5940" max="5941" width="9.5" bestFit="1" customWidth="1"/>
    <col min="5942" max="5942" width="10.5" bestFit="1" customWidth="1"/>
    <col min="5943" max="5948" width="9.5" bestFit="1" customWidth="1"/>
    <col min="5949" max="5949" width="11.5" bestFit="1" customWidth="1"/>
    <col min="5950" max="5952" width="9.5" bestFit="1" customWidth="1"/>
    <col min="5953" max="5953" width="11.5" bestFit="1" customWidth="1"/>
    <col min="5954" max="5954" width="9.5" bestFit="1" customWidth="1"/>
    <col min="5955" max="5955" width="10.5" bestFit="1" customWidth="1"/>
    <col min="5956" max="5956" width="11.5" bestFit="1" customWidth="1"/>
    <col min="6147" max="6147" width="13.83203125" customWidth="1"/>
    <col min="6148" max="6148" width="14.6640625" customWidth="1"/>
    <col min="6151" max="6152" width="9.5" bestFit="1" customWidth="1"/>
    <col min="6153" max="6153" width="9.5" customWidth="1"/>
    <col min="6154" max="6154" width="9.5" bestFit="1" customWidth="1"/>
    <col min="6155" max="6155" width="10.5" bestFit="1" customWidth="1"/>
    <col min="6156" max="6164" width="9.5" bestFit="1" customWidth="1"/>
    <col min="6165" max="6167" width="11.5" bestFit="1" customWidth="1"/>
    <col min="6168" max="6172" width="9.5" bestFit="1" customWidth="1"/>
    <col min="6173" max="6173" width="11.5" bestFit="1" customWidth="1"/>
    <col min="6174" max="6174" width="11.5" customWidth="1"/>
    <col min="6175" max="6175" width="11.5" bestFit="1" customWidth="1"/>
    <col min="6176" max="6183" width="9.5" bestFit="1" customWidth="1"/>
    <col min="6184" max="6184" width="11.5" bestFit="1" customWidth="1"/>
    <col min="6185" max="6186" width="9.5" bestFit="1" customWidth="1"/>
    <col min="6187" max="6187" width="12" bestFit="1" customWidth="1"/>
    <col min="6188" max="6188" width="9.5" bestFit="1" customWidth="1"/>
    <col min="6189" max="6189" width="11.5" bestFit="1" customWidth="1"/>
    <col min="6190" max="6193" width="9.5" bestFit="1" customWidth="1"/>
    <col min="6194" max="6194" width="9.5" customWidth="1"/>
    <col min="6195" max="6195" width="11.5" bestFit="1" customWidth="1"/>
    <col min="6196" max="6197" width="9.5" bestFit="1" customWidth="1"/>
    <col min="6198" max="6198" width="10.5" bestFit="1" customWidth="1"/>
    <col min="6199" max="6204" width="9.5" bestFit="1" customWidth="1"/>
    <col min="6205" max="6205" width="11.5" bestFit="1" customWidth="1"/>
    <col min="6206" max="6208" width="9.5" bestFit="1" customWidth="1"/>
    <col min="6209" max="6209" width="11.5" bestFit="1" customWidth="1"/>
    <col min="6210" max="6210" width="9.5" bestFit="1" customWidth="1"/>
    <col min="6211" max="6211" width="10.5" bestFit="1" customWidth="1"/>
    <col min="6212" max="6212" width="11.5" bestFit="1" customWidth="1"/>
    <col min="6403" max="6403" width="13.83203125" customWidth="1"/>
    <col min="6404" max="6404" width="14.6640625" customWidth="1"/>
    <col min="6407" max="6408" width="9.5" bestFit="1" customWidth="1"/>
    <col min="6409" max="6409" width="9.5" customWidth="1"/>
    <col min="6410" max="6410" width="9.5" bestFit="1" customWidth="1"/>
    <col min="6411" max="6411" width="10.5" bestFit="1" customWidth="1"/>
    <col min="6412" max="6420" width="9.5" bestFit="1" customWidth="1"/>
    <col min="6421" max="6423" width="11.5" bestFit="1" customWidth="1"/>
    <col min="6424" max="6428" width="9.5" bestFit="1" customWidth="1"/>
    <col min="6429" max="6429" width="11.5" bestFit="1" customWidth="1"/>
    <col min="6430" max="6430" width="11.5" customWidth="1"/>
    <col min="6431" max="6431" width="11.5" bestFit="1" customWidth="1"/>
    <col min="6432" max="6439" width="9.5" bestFit="1" customWidth="1"/>
    <col min="6440" max="6440" width="11.5" bestFit="1" customWidth="1"/>
    <col min="6441" max="6442" width="9.5" bestFit="1" customWidth="1"/>
    <col min="6443" max="6443" width="12" bestFit="1" customWidth="1"/>
    <col min="6444" max="6444" width="9.5" bestFit="1" customWidth="1"/>
    <col min="6445" max="6445" width="11.5" bestFit="1" customWidth="1"/>
    <col min="6446" max="6449" width="9.5" bestFit="1" customWidth="1"/>
    <col min="6450" max="6450" width="9.5" customWidth="1"/>
    <col min="6451" max="6451" width="11.5" bestFit="1" customWidth="1"/>
    <col min="6452" max="6453" width="9.5" bestFit="1" customWidth="1"/>
    <col min="6454" max="6454" width="10.5" bestFit="1" customWidth="1"/>
    <col min="6455" max="6460" width="9.5" bestFit="1" customWidth="1"/>
    <col min="6461" max="6461" width="11.5" bestFit="1" customWidth="1"/>
    <col min="6462" max="6464" width="9.5" bestFit="1" customWidth="1"/>
    <col min="6465" max="6465" width="11.5" bestFit="1" customWidth="1"/>
    <col min="6466" max="6466" width="9.5" bestFit="1" customWidth="1"/>
    <col min="6467" max="6467" width="10.5" bestFit="1" customWidth="1"/>
    <col min="6468" max="6468" width="11.5" bestFit="1" customWidth="1"/>
    <col min="6659" max="6659" width="13.83203125" customWidth="1"/>
    <col min="6660" max="6660" width="14.6640625" customWidth="1"/>
    <col min="6663" max="6664" width="9.5" bestFit="1" customWidth="1"/>
    <col min="6665" max="6665" width="9.5" customWidth="1"/>
    <col min="6666" max="6666" width="9.5" bestFit="1" customWidth="1"/>
    <col min="6667" max="6667" width="10.5" bestFit="1" customWidth="1"/>
    <col min="6668" max="6676" width="9.5" bestFit="1" customWidth="1"/>
    <col min="6677" max="6679" width="11.5" bestFit="1" customWidth="1"/>
    <col min="6680" max="6684" width="9.5" bestFit="1" customWidth="1"/>
    <col min="6685" max="6685" width="11.5" bestFit="1" customWidth="1"/>
    <col min="6686" max="6686" width="11.5" customWidth="1"/>
    <col min="6687" max="6687" width="11.5" bestFit="1" customWidth="1"/>
    <col min="6688" max="6695" width="9.5" bestFit="1" customWidth="1"/>
    <col min="6696" max="6696" width="11.5" bestFit="1" customWidth="1"/>
    <col min="6697" max="6698" width="9.5" bestFit="1" customWidth="1"/>
    <col min="6699" max="6699" width="12" bestFit="1" customWidth="1"/>
    <col min="6700" max="6700" width="9.5" bestFit="1" customWidth="1"/>
    <col min="6701" max="6701" width="11.5" bestFit="1" customWidth="1"/>
    <col min="6702" max="6705" width="9.5" bestFit="1" customWidth="1"/>
    <col min="6706" max="6706" width="9.5" customWidth="1"/>
    <col min="6707" max="6707" width="11.5" bestFit="1" customWidth="1"/>
    <col min="6708" max="6709" width="9.5" bestFit="1" customWidth="1"/>
    <col min="6710" max="6710" width="10.5" bestFit="1" customWidth="1"/>
    <col min="6711" max="6716" width="9.5" bestFit="1" customWidth="1"/>
    <col min="6717" max="6717" width="11.5" bestFit="1" customWidth="1"/>
    <col min="6718" max="6720" width="9.5" bestFit="1" customWidth="1"/>
    <col min="6721" max="6721" width="11.5" bestFit="1" customWidth="1"/>
    <col min="6722" max="6722" width="9.5" bestFit="1" customWidth="1"/>
    <col min="6723" max="6723" width="10.5" bestFit="1" customWidth="1"/>
    <col min="6724" max="6724" width="11.5" bestFit="1" customWidth="1"/>
    <col min="6915" max="6915" width="13.83203125" customWidth="1"/>
    <col min="6916" max="6916" width="14.6640625" customWidth="1"/>
    <col min="6919" max="6920" width="9.5" bestFit="1" customWidth="1"/>
    <col min="6921" max="6921" width="9.5" customWidth="1"/>
    <col min="6922" max="6922" width="9.5" bestFit="1" customWidth="1"/>
    <col min="6923" max="6923" width="10.5" bestFit="1" customWidth="1"/>
    <col min="6924" max="6932" width="9.5" bestFit="1" customWidth="1"/>
    <col min="6933" max="6935" width="11.5" bestFit="1" customWidth="1"/>
    <col min="6936" max="6940" width="9.5" bestFit="1" customWidth="1"/>
    <col min="6941" max="6941" width="11.5" bestFit="1" customWidth="1"/>
    <col min="6942" max="6942" width="11.5" customWidth="1"/>
    <col min="6943" max="6943" width="11.5" bestFit="1" customWidth="1"/>
    <col min="6944" max="6951" width="9.5" bestFit="1" customWidth="1"/>
    <col min="6952" max="6952" width="11.5" bestFit="1" customWidth="1"/>
    <col min="6953" max="6954" width="9.5" bestFit="1" customWidth="1"/>
    <col min="6955" max="6955" width="12" bestFit="1" customWidth="1"/>
    <col min="6956" max="6956" width="9.5" bestFit="1" customWidth="1"/>
    <col min="6957" max="6957" width="11.5" bestFit="1" customWidth="1"/>
    <col min="6958" max="6961" width="9.5" bestFit="1" customWidth="1"/>
    <col min="6962" max="6962" width="9.5" customWidth="1"/>
    <col min="6963" max="6963" width="11.5" bestFit="1" customWidth="1"/>
    <col min="6964" max="6965" width="9.5" bestFit="1" customWidth="1"/>
    <col min="6966" max="6966" width="10.5" bestFit="1" customWidth="1"/>
    <col min="6967" max="6972" width="9.5" bestFit="1" customWidth="1"/>
    <col min="6973" max="6973" width="11.5" bestFit="1" customWidth="1"/>
    <col min="6974" max="6976" width="9.5" bestFit="1" customWidth="1"/>
    <col min="6977" max="6977" width="11.5" bestFit="1" customWidth="1"/>
    <col min="6978" max="6978" width="9.5" bestFit="1" customWidth="1"/>
    <col min="6979" max="6979" width="10.5" bestFit="1" customWidth="1"/>
    <col min="6980" max="6980" width="11.5" bestFit="1" customWidth="1"/>
    <col min="7171" max="7171" width="13.83203125" customWidth="1"/>
    <col min="7172" max="7172" width="14.6640625" customWidth="1"/>
    <col min="7175" max="7176" width="9.5" bestFit="1" customWidth="1"/>
    <col min="7177" max="7177" width="9.5" customWidth="1"/>
    <col min="7178" max="7178" width="9.5" bestFit="1" customWidth="1"/>
    <col min="7179" max="7179" width="10.5" bestFit="1" customWidth="1"/>
    <col min="7180" max="7188" width="9.5" bestFit="1" customWidth="1"/>
    <col min="7189" max="7191" width="11.5" bestFit="1" customWidth="1"/>
    <col min="7192" max="7196" width="9.5" bestFit="1" customWidth="1"/>
    <col min="7197" max="7197" width="11.5" bestFit="1" customWidth="1"/>
    <col min="7198" max="7198" width="11.5" customWidth="1"/>
    <col min="7199" max="7199" width="11.5" bestFit="1" customWidth="1"/>
    <col min="7200" max="7207" width="9.5" bestFit="1" customWidth="1"/>
    <col min="7208" max="7208" width="11.5" bestFit="1" customWidth="1"/>
    <col min="7209" max="7210" width="9.5" bestFit="1" customWidth="1"/>
    <col min="7211" max="7211" width="12" bestFit="1" customWidth="1"/>
    <col min="7212" max="7212" width="9.5" bestFit="1" customWidth="1"/>
    <col min="7213" max="7213" width="11.5" bestFit="1" customWidth="1"/>
    <col min="7214" max="7217" width="9.5" bestFit="1" customWidth="1"/>
    <col min="7218" max="7218" width="9.5" customWidth="1"/>
    <col min="7219" max="7219" width="11.5" bestFit="1" customWidth="1"/>
    <col min="7220" max="7221" width="9.5" bestFit="1" customWidth="1"/>
    <col min="7222" max="7222" width="10.5" bestFit="1" customWidth="1"/>
    <col min="7223" max="7228" width="9.5" bestFit="1" customWidth="1"/>
    <col min="7229" max="7229" width="11.5" bestFit="1" customWidth="1"/>
    <col min="7230" max="7232" width="9.5" bestFit="1" customWidth="1"/>
    <col min="7233" max="7233" width="11.5" bestFit="1" customWidth="1"/>
    <col min="7234" max="7234" width="9.5" bestFit="1" customWidth="1"/>
    <col min="7235" max="7235" width="10.5" bestFit="1" customWidth="1"/>
    <col min="7236" max="7236" width="11.5" bestFit="1" customWidth="1"/>
    <col min="7427" max="7427" width="13.83203125" customWidth="1"/>
    <col min="7428" max="7428" width="14.6640625" customWidth="1"/>
    <col min="7431" max="7432" width="9.5" bestFit="1" customWidth="1"/>
    <col min="7433" max="7433" width="9.5" customWidth="1"/>
    <col min="7434" max="7434" width="9.5" bestFit="1" customWidth="1"/>
    <col min="7435" max="7435" width="10.5" bestFit="1" customWidth="1"/>
    <col min="7436" max="7444" width="9.5" bestFit="1" customWidth="1"/>
    <col min="7445" max="7447" width="11.5" bestFit="1" customWidth="1"/>
    <col min="7448" max="7452" width="9.5" bestFit="1" customWidth="1"/>
    <col min="7453" max="7453" width="11.5" bestFit="1" customWidth="1"/>
    <col min="7454" max="7454" width="11.5" customWidth="1"/>
    <col min="7455" max="7455" width="11.5" bestFit="1" customWidth="1"/>
    <col min="7456" max="7463" width="9.5" bestFit="1" customWidth="1"/>
    <col min="7464" max="7464" width="11.5" bestFit="1" customWidth="1"/>
    <col min="7465" max="7466" width="9.5" bestFit="1" customWidth="1"/>
    <col min="7467" max="7467" width="12" bestFit="1" customWidth="1"/>
    <col min="7468" max="7468" width="9.5" bestFit="1" customWidth="1"/>
    <col min="7469" max="7469" width="11.5" bestFit="1" customWidth="1"/>
    <col min="7470" max="7473" width="9.5" bestFit="1" customWidth="1"/>
    <col min="7474" max="7474" width="9.5" customWidth="1"/>
    <col min="7475" max="7475" width="11.5" bestFit="1" customWidth="1"/>
    <col min="7476" max="7477" width="9.5" bestFit="1" customWidth="1"/>
    <col min="7478" max="7478" width="10.5" bestFit="1" customWidth="1"/>
    <col min="7479" max="7484" width="9.5" bestFit="1" customWidth="1"/>
    <col min="7485" max="7485" width="11.5" bestFit="1" customWidth="1"/>
    <col min="7486" max="7488" width="9.5" bestFit="1" customWidth="1"/>
    <col min="7489" max="7489" width="11.5" bestFit="1" customWidth="1"/>
    <col min="7490" max="7490" width="9.5" bestFit="1" customWidth="1"/>
    <col min="7491" max="7491" width="10.5" bestFit="1" customWidth="1"/>
    <col min="7492" max="7492" width="11.5" bestFit="1" customWidth="1"/>
    <col min="7683" max="7683" width="13.83203125" customWidth="1"/>
    <col min="7684" max="7684" width="14.6640625" customWidth="1"/>
    <col min="7687" max="7688" width="9.5" bestFit="1" customWidth="1"/>
    <col min="7689" max="7689" width="9.5" customWidth="1"/>
    <col min="7690" max="7690" width="9.5" bestFit="1" customWidth="1"/>
    <col min="7691" max="7691" width="10.5" bestFit="1" customWidth="1"/>
    <col min="7692" max="7700" width="9.5" bestFit="1" customWidth="1"/>
    <col min="7701" max="7703" width="11.5" bestFit="1" customWidth="1"/>
    <col min="7704" max="7708" width="9.5" bestFit="1" customWidth="1"/>
    <col min="7709" max="7709" width="11.5" bestFit="1" customWidth="1"/>
    <col min="7710" max="7710" width="11.5" customWidth="1"/>
    <col min="7711" max="7711" width="11.5" bestFit="1" customWidth="1"/>
    <col min="7712" max="7719" width="9.5" bestFit="1" customWidth="1"/>
    <col min="7720" max="7720" width="11.5" bestFit="1" customWidth="1"/>
    <col min="7721" max="7722" width="9.5" bestFit="1" customWidth="1"/>
    <col min="7723" max="7723" width="12" bestFit="1" customWidth="1"/>
    <col min="7724" max="7724" width="9.5" bestFit="1" customWidth="1"/>
    <col min="7725" max="7725" width="11.5" bestFit="1" customWidth="1"/>
    <col min="7726" max="7729" width="9.5" bestFit="1" customWidth="1"/>
    <col min="7730" max="7730" width="9.5" customWidth="1"/>
    <col min="7731" max="7731" width="11.5" bestFit="1" customWidth="1"/>
    <col min="7732" max="7733" width="9.5" bestFit="1" customWidth="1"/>
    <col min="7734" max="7734" width="10.5" bestFit="1" customWidth="1"/>
    <col min="7735" max="7740" width="9.5" bestFit="1" customWidth="1"/>
    <col min="7741" max="7741" width="11.5" bestFit="1" customWidth="1"/>
    <col min="7742" max="7744" width="9.5" bestFit="1" customWidth="1"/>
    <col min="7745" max="7745" width="11.5" bestFit="1" customWidth="1"/>
    <col min="7746" max="7746" width="9.5" bestFit="1" customWidth="1"/>
    <col min="7747" max="7747" width="10.5" bestFit="1" customWidth="1"/>
    <col min="7748" max="7748" width="11.5" bestFit="1" customWidth="1"/>
    <col min="7939" max="7939" width="13.83203125" customWidth="1"/>
    <col min="7940" max="7940" width="14.6640625" customWidth="1"/>
    <col min="7943" max="7944" width="9.5" bestFit="1" customWidth="1"/>
    <col min="7945" max="7945" width="9.5" customWidth="1"/>
    <col min="7946" max="7946" width="9.5" bestFit="1" customWidth="1"/>
    <col min="7947" max="7947" width="10.5" bestFit="1" customWidth="1"/>
    <col min="7948" max="7956" width="9.5" bestFit="1" customWidth="1"/>
    <col min="7957" max="7959" width="11.5" bestFit="1" customWidth="1"/>
    <col min="7960" max="7964" width="9.5" bestFit="1" customWidth="1"/>
    <col min="7965" max="7965" width="11.5" bestFit="1" customWidth="1"/>
    <col min="7966" max="7966" width="11.5" customWidth="1"/>
    <col min="7967" max="7967" width="11.5" bestFit="1" customWidth="1"/>
    <col min="7968" max="7975" width="9.5" bestFit="1" customWidth="1"/>
    <col min="7976" max="7976" width="11.5" bestFit="1" customWidth="1"/>
    <col min="7977" max="7978" width="9.5" bestFit="1" customWidth="1"/>
    <col min="7979" max="7979" width="12" bestFit="1" customWidth="1"/>
    <col min="7980" max="7980" width="9.5" bestFit="1" customWidth="1"/>
    <col min="7981" max="7981" width="11.5" bestFit="1" customWidth="1"/>
    <col min="7982" max="7985" width="9.5" bestFit="1" customWidth="1"/>
    <col min="7986" max="7986" width="9.5" customWidth="1"/>
    <col min="7987" max="7987" width="11.5" bestFit="1" customWidth="1"/>
    <col min="7988" max="7989" width="9.5" bestFit="1" customWidth="1"/>
    <col min="7990" max="7990" width="10.5" bestFit="1" customWidth="1"/>
    <col min="7991" max="7996" width="9.5" bestFit="1" customWidth="1"/>
    <col min="7997" max="7997" width="11.5" bestFit="1" customWidth="1"/>
    <col min="7998" max="8000" width="9.5" bestFit="1" customWidth="1"/>
    <col min="8001" max="8001" width="11.5" bestFit="1" customWidth="1"/>
    <col min="8002" max="8002" width="9.5" bestFit="1" customWidth="1"/>
    <col min="8003" max="8003" width="10.5" bestFit="1" customWidth="1"/>
    <col min="8004" max="8004" width="11.5" bestFit="1" customWidth="1"/>
    <col min="8195" max="8195" width="13.83203125" customWidth="1"/>
    <col min="8196" max="8196" width="14.6640625" customWidth="1"/>
    <col min="8199" max="8200" width="9.5" bestFit="1" customWidth="1"/>
    <col min="8201" max="8201" width="9.5" customWidth="1"/>
    <col min="8202" max="8202" width="9.5" bestFit="1" customWidth="1"/>
    <col min="8203" max="8203" width="10.5" bestFit="1" customWidth="1"/>
    <col min="8204" max="8212" width="9.5" bestFit="1" customWidth="1"/>
    <col min="8213" max="8215" width="11.5" bestFit="1" customWidth="1"/>
    <col min="8216" max="8220" width="9.5" bestFit="1" customWidth="1"/>
    <col min="8221" max="8221" width="11.5" bestFit="1" customWidth="1"/>
    <col min="8222" max="8222" width="11.5" customWidth="1"/>
    <col min="8223" max="8223" width="11.5" bestFit="1" customWidth="1"/>
    <col min="8224" max="8231" width="9.5" bestFit="1" customWidth="1"/>
    <col min="8232" max="8232" width="11.5" bestFit="1" customWidth="1"/>
    <col min="8233" max="8234" width="9.5" bestFit="1" customWidth="1"/>
    <col min="8235" max="8235" width="12" bestFit="1" customWidth="1"/>
    <col min="8236" max="8236" width="9.5" bestFit="1" customWidth="1"/>
    <col min="8237" max="8237" width="11.5" bestFit="1" customWidth="1"/>
    <col min="8238" max="8241" width="9.5" bestFit="1" customWidth="1"/>
    <col min="8242" max="8242" width="9.5" customWidth="1"/>
    <col min="8243" max="8243" width="11.5" bestFit="1" customWidth="1"/>
    <col min="8244" max="8245" width="9.5" bestFit="1" customWidth="1"/>
    <col min="8246" max="8246" width="10.5" bestFit="1" customWidth="1"/>
    <col min="8247" max="8252" width="9.5" bestFit="1" customWidth="1"/>
    <col min="8253" max="8253" width="11.5" bestFit="1" customWidth="1"/>
    <col min="8254" max="8256" width="9.5" bestFit="1" customWidth="1"/>
    <col min="8257" max="8257" width="11.5" bestFit="1" customWidth="1"/>
    <col min="8258" max="8258" width="9.5" bestFit="1" customWidth="1"/>
    <col min="8259" max="8259" width="10.5" bestFit="1" customWidth="1"/>
    <col min="8260" max="8260" width="11.5" bestFit="1" customWidth="1"/>
    <col min="8451" max="8451" width="13.83203125" customWidth="1"/>
    <col min="8452" max="8452" width="14.6640625" customWidth="1"/>
    <col min="8455" max="8456" width="9.5" bestFit="1" customWidth="1"/>
    <col min="8457" max="8457" width="9.5" customWidth="1"/>
    <col min="8458" max="8458" width="9.5" bestFit="1" customWidth="1"/>
    <col min="8459" max="8459" width="10.5" bestFit="1" customWidth="1"/>
    <col min="8460" max="8468" width="9.5" bestFit="1" customWidth="1"/>
    <col min="8469" max="8471" width="11.5" bestFit="1" customWidth="1"/>
    <col min="8472" max="8476" width="9.5" bestFit="1" customWidth="1"/>
    <col min="8477" max="8477" width="11.5" bestFit="1" customWidth="1"/>
    <col min="8478" max="8478" width="11.5" customWidth="1"/>
    <col min="8479" max="8479" width="11.5" bestFit="1" customWidth="1"/>
    <col min="8480" max="8487" width="9.5" bestFit="1" customWidth="1"/>
    <col min="8488" max="8488" width="11.5" bestFit="1" customWidth="1"/>
    <col min="8489" max="8490" width="9.5" bestFit="1" customWidth="1"/>
    <col min="8491" max="8491" width="12" bestFit="1" customWidth="1"/>
    <col min="8492" max="8492" width="9.5" bestFit="1" customWidth="1"/>
    <col min="8493" max="8493" width="11.5" bestFit="1" customWidth="1"/>
    <col min="8494" max="8497" width="9.5" bestFit="1" customWidth="1"/>
    <col min="8498" max="8498" width="9.5" customWidth="1"/>
    <col min="8499" max="8499" width="11.5" bestFit="1" customWidth="1"/>
    <col min="8500" max="8501" width="9.5" bestFit="1" customWidth="1"/>
    <col min="8502" max="8502" width="10.5" bestFit="1" customWidth="1"/>
    <col min="8503" max="8508" width="9.5" bestFit="1" customWidth="1"/>
    <col min="8509" max="8509" width="11.5" bestFit="1" customWidth="1"/>
    <col min="8510" max="8512" width="9.5" bestFit="1" customWidth="1"/>
    <col min="8513" max="8513" width="11.5" bestFit="1" customWidth="1"/>
    <col min="8514" max="8514" width="9.5" bestFit="1" customWidth="1"/>
    <col min="8515" max="8515" width="10.5" bestFit="1" customWidth="1"/>
    <col min="8516" max="8516" width="11.5" bestFit="1" customWidth="1"/>
    <col min="8707" max="8707" width="13.83203125" customWidth="1"/>
    <col min="8708" max="8708" width="14.6640625" customWidth="1"/>
    <col min="8711" max="8712" width="9.5" bestFit="1" customWidth="1"/>
    <col min="8713" max="8713" width="9.5" customWidth="1"/>
    <col min="8714" max="8714" width="9.5" bestFit="1" customWidth="1"/>
    <col min="8715" max="8715" width="10.5" bestFit="1" customWidth="1"/>
    <col min="8716" max="8724" width="9.5" bestFit="1" customWidth="1"/>
    <col min="8725" max="8727" width="11.5" bestFit="1" customWidth="1"/>
    <col min="8728" max="8732" width="9.5" bestFit="1" customWidth="1"/>
    <col min="8733" max="8733" width="11.5" bestFit="1" customWidth="1"/>
    <col min="8734" max="8734" width="11.5" customWidth="1"/>
    <col min="8735" max="8735" width="11.5" bestFit="1" customWidth="1"/>
    <col min="8736" max="8743" width="9.5" bestFit="1" customWidth="1"/>
    <col min="8744" max="8744" width="11.5" bestFit="1" customWidth="1"/>
    <col min="8745" max="8746" width="9.5" bestFit="1" customWidth="1"/>
    <col min="8747" max="8747" width="12" bestFit="1" customWidth="1"/>
    <col min="8748" max="8748" width="9.5" bestFit="1" customWidth="1"/>
    <col min="8749" max="8749" width="11.5" bestFit="1" customWidth="1"/>
    <col min="8750" max="8753" width="9.5" bestFit="1" customWidth="1"/>
    <col min="8754" max="8754" width="9.5" customWidth="1"/>
    <col min="8755" max="8755" width="11.5" bestFit="1" customWidth="1"/>
    <col min="8756" max="8757" width="9.5" bestFit="1" customWidth="1"/>
    <col min="8758" max="8758" width="10.5" bestFit="1" customWidth="1"/>
    <col min="8759" max="8764" width="9.5" bestFit="1" customWidth="1"/>
    <col min="8765" max="8765" width="11.5" bestFit="1" customWidth="1"/>
    <col min="8766" max="8768" width="9.5" bestFit="1" customWidth="1"/>
    <col min="8769" max="8769" width="11.5" bestFit="1" customWidth="1"/>
    <col min="8770" max="8770" width="9.5" bestFit="1" customWidth="1"/>
    <col min="8771" max="8771" width="10.5" bestFit="1" customWidth="1"/>
    <col min="8772" max="8772" width="11.5" bestFit="1" customWidth="1"/>
    <col min="8963" max="8963" width="13.83203125" customWidth="1"/>
    <col min="8964" max="8964" width="14.6640625" customWidth="1"/>
    <col min="8967" max="8968" width="9.5" bestFit="1" customWidth="1"/>
    <col min="8969" max="8969" width="9.5" customWidth="1"/>
    <col min="8970" max="8970" width="9.5" bestFit="1" customWidth="1"/>
    <col min="8971" max="8971" width="10.5" bestFit="1" customWidth="1"/>
    <col min="8972" max="8980" width="9.5" bestFit="1" customWidth="1"/>
    <col min="8981" max="8983" width="11.5" bestFit="1" customWidth="1"/>
    <col min="8984" max="8988" width="9.5" bestFit="1" customWidth="1"/>
    <col min="8989" max="8989" width="11.5" bestFit="1" customWidth="1"/>
    <col min="8990" max="8990" width="11.5" customWidth="1"/>
    <col min="8991" max="8991" width="11.5" bestFit="1" customWidth="1"/>
    <col min="8992" max="8999" width="9.5" bestFit="1" customWidth="1"/>
    <col min="9000" max="9000" width="11.5" bestFit="1" customWidth="1"/>
    <col min="9001" max="9002" width="9.5" bestFit="1" customWidth="1"/>
    <col min="9003" max="9003" width="12" bestFit="1" customWidth="1"/>
    <col min="9004" max="9004" width="9.5" bestFit="1" customWidth="1"/>
    <col min="9005" max="9005" width="11.5" bestFit="1" customWidth="1"/>
    <col min="9006" max="9009" width="9.5" bestFit="1" customWidth="1"/>
    <col min="9010" max="9010" width="9.5" customWidth="1"/>
    <col min="9011" max="9011" width="11.5" bestFit="1" customWidth="1"/>
    <col min="9012" max="9013" width="9.5" bestFit="1" customWidth="1"/>
    <col min="9014" max="9014" width="10.5" bestFit="1" customWidth="1"/>
    <col min="9015" max="9020" width="9.5" bestFit="1" customWidth="1"/>
    <col min="9021" max="9021" width="11.5" bestFit="1" customWidth="1"/>
    <col min="9022" max="9024" width="9.5" bestFit="1" customWidth="1"/>
    <col min="9025" max="9025" width="11.5" bestFit="1" customWidth="1"/>
    <col min="9026" max="9026" width="9.5" bestFit="1" customWidth="1"/>
    <col min="9027" max="9027" width="10.5" bestFit="1" customWidth="1"/>
    <col min="9028" max="9028" width="11.5" bestFit="1" customWidth="1"/>
    <col min="9219" max="9219" width="13.83203125" customWidth="1"/>
    <col min="9220" max="9220" width="14.6640625" customWidth="1"/>
    <col min="9223" max="9224" width="9.5" bestFit="1" customWidth="1"/>
    <col min="9225" max="9225" width="9.5" customWidth="1"/>
    <col min="9226" max="9226" width="9.5" bestFit="1" customWidth="1"/>
    <col min="9227" max="9227" width="10.5" bestFit="1" customWidth="1"/>
    <col min="9228" max="9236" width="9.5" bestFit="1" customWidth="1"/>
    <col min="9237" max="9239" width="11.5" bestFit="1" customWidth="1"/>
    <col min="9240" max="9244" width="9.5" bestFit="1" customWidth="1"/>
    <col min="9245" max="9245" width="11.5" bestFit="1" customWidth="1"/>
    <col min="9246" max="9246" width="11.5" customWidth="1"/>
    <col min="9247" max="9247" width="11.5" bestFit="1" customWidth="1"/>
    <col min="9248" max="9255" width="9.5" bestFit="1" customWidth="1"/>
    <col min="9256" max="9256" width="11.5" bestFit="1" customWidth="1"/>
    <col min="9257" max="9258" width="9.5" bestFit="1" customWidth="1"/>
    <col min="9259" max="9259" width="12" bestFit="1" customWidth="1"/>
    <col min="9260" max="9260" width="9.5" bestFit="1" customWidth="1"/>
    <col min="9261" max="9261" width="11.5" bestFit="1" customWidth="1"/>
    <col min="9262" max="9265" width="9.5" bestFit="1" customWidth="1"/>
    <col min="9266" max="9266" width="9.5" customWidth="1"/>
    <col min="9267" max="9267" width="11.5" bestFit="1" customWidth="1"/>
    <col min="9268" max="9269" width="9.5" bestFit="1" customWidth="1"/>
    <col min="9270" max="9270" width="10.5" bestFit="1" customWidth="1"/>
    <col min="9271" max="9276" width="9.5" bestFit="1" customWidth="1"/>
    <col min="9277" max="9277" width="11.5" bestFit="1" customWidth="1"/>
    <col min="9278" max="9280" width="9.5" bestFit="1" customWidth="1"/>
    <col min="9281" max="9281" width="11.5" bestFit="1" customWidth="1"/>
    <col min="9282" max="9282" width="9.5" bestFit="1" customWidth="1"/>
    <col min="9283" max="9283" width="10.5" bestFit="1" customWidth="1"/>
    <col min="9284" max="9284" width="11.5" bestFit="1" customWidth="1"/>
    <col min="9475" max="9475" width="13.83203125" customWidth="1"/>
    <col min="9476" max="9476" width="14.6640625" customWidth="1"/>
    <col min="9479" max="9480" width="9.5" bestFit="1" customWidth="1"/>
    <col min="9481" max="9481" width="9.5" customWidth="1"/>
    <col min="9482" max="9482" width="9.5" bestFit="1" customWidth="1"/>
    <col min="9483" max="9483" width="10.5" bestFit="1" customWidth="1"/>
    <col min="9484" max="9492" width="9.5" bestFit="1" customWidth="1"/>
    <col min="9493" max="9495" width="11.5" bestFit="1" customWidth="1"/>
    <col min="9496" max="9500" width="9.5" bestFit="1" customWidth="1"/>
    <col min="9501" max="9501" width="11.5" bestFit="1" customWidth="1"/>
    <col min="9502" max="9502" width="11.5" customWidth="1"/>
    <col min="9503" max="9503" width="11.5" bestFit="1" customWidth="1"/>
    <col min="9504" max="9511" width="9.5" bestFit="1" customWidth="1"/>
    <col min="9512" max="9512" width="11.5" bestFit="1" customWidth="1"/>
    <col min="9513" max="9514" width="9.5" bestFit="1" customWidth="1"/>
    <col min="9515" max="9515" width="12" bestFit="1" customWidth="1"/>
    <col min="9516" max="9516" width="9.5" bestFit="1" customWidth="1"/>
    <col min="9517" max="9517" width="11.5" bestFit="1" customWidth="1"/>
    <col min="9518" max="9521" width="9.5" bestFit="1" customWidth="1"/>
    <col min="9522" max="9522" width="9.5" customWidth="1"/>
    <col min="9523" max="9523" width="11.5" bestFit="1" customWidth="1"/>
    <col min="9524" max="9525" width="9.5" bestFit="1" customWidth="1"/>
    <col min="9526" max="9526" width="10.5" bestFit="1" customWidth="1"/>
    <col min="9527" max="9532" width="9.5" bestFit="1" customWidth="1"/>
    <col min="9533" max="9533" width="11.5" bestFit="1" customWidth="1"/>
    <col min="9534" max="9536" width="9.5" bestFit="1" customWidth="1"/>
    <col min="9537" max="9537" width="11.5" bestFit="1" customWidth="1"/>
    <col min="9538" max="9538" width="9.5" bestFit="1" customWidth="1"/>
    <col min="9539" max="9539" width="10.5" bestFit="1" customWidth="1"/>
    <col min="9540" max="9540" width="11.5" bestFit="1" customWidth="1"/>
    <col min="9731" max="9731" width="13.83203125" customWidth="1"/>
    <col min="9732" max="9732" width="14.6640625" customWidth="1"/>
    <col min="9735" max="9736" width="9.5" bestFit="1" customWidth="1"/>
    <col min="9737" max="9737" width="9.5" customWidth="1"/>
    <col min="9738" max="9738" width="9.5" bestFit="1" customWidth="1"/>
    <col min="9739" max="9739" width="10.5" bestFit="1" customWidth="1"/>
    <col min="9740" max="9748" width="9.5" bestFit="1" customWidth="1"/>
    <col min="9749" max="9751" width="11.5" bestFit="1" customWidth="1"/>
    <col min="9752" max="9756" width="9.5" bestFit="1" customWidth="1"/>
    <col min="9757" max="9757" width="11.5" bestFit="1" customWidth="1"/>
    <col min="9758" max="9758" width="11.5" customWidth="1"/>
    <col min="9759" max="9759" width="11.5" bestFit="1" customWidth="1"/>
    <col min="9760" max="9767" width="9.5" bestFit="1" customWidth="1"/>
    <col min="9768" max="9768" width="11.5" bestFit="1" customWidth="1"/>
    <col min="9769" max="9770" width="9.5" bestFit="1" customWidth="1"/>
    <col min="9771" max="9771" width="12" bestFit="1" customWidth="1"/>
    <col min="9772" max="9772" width="9.5" bestFit="1" customWidth="1"/>
    <col min="9773" max="9773" width="11.5" bestFit="1" customWidth="1"/>
    <col min="9774" max="9777" width="9.5" bestFit="1" customWidth="1"/>
    <col min="9778" max="9778" width="9.5" customWidth="1"/>
    <col min="9779" max="9779" width="11.5" bestFit="1" customWidth="1"/>
    <col min="9780" max="9781" width="9.5" bestFit="1" customWidth="1"/>
    <col min="9782" max="9782" width="10.5" bestFit="1" customWidth="1"/>
    <col min="9783" max="9788" width="9.5" bestFit="1" customWidth="1"/>
    <col min="9789" max="9789" width="11.5" bestFit="1" customWidth="1"/>
    <col min="9790" max="9792" width="9.5" bestFit="1" customWidth="1"/>
    <col min="9793" max="9793" width="11.5" bestFit="1" customWidth="1"/>
    <col min="9794" max="9794" width="9.5" bestFit="1" customWidth="1"/>
    <col min="9795" max="9795" width="10.5" bestFit="1" customWidth="1"/>
    <col min="9796" max="9796" width="11.5" bestFit="1" customWidth="1"/>
    <col min="9987" max="9987" width="13.83203125" customWidth="1"/>
    <col min="9988" max="9988" width="14.6640625" customWidth="1"/>
    <col min="9991" max="9992" width="9.5" bestFit="1" customWidth="1"/>
    <col min="9993" max="9993" width="9.5" customWidth="1"/>
    <col min="9994" max="9994" width="9.5" bestFit="1" customWidth="1"/>
    <col min="9995" max="9995" width="10.5" bestFit="1" customWidth="1"/>
    <col min="9996" max="10004" width="9.5" bestFit="1" customWidth="1"/>
    <col min="10005" max="10007" width="11.5" bestFit="1" customWidth="1"/>
    <col min="10008" max="10012" width="9.5" bestFit="1" customWidth="1"/>
    <col min="10013" max="10013" width="11.5" bestFit="1" customWidth="1"/>
    <col min="10014" max="10014" width="11.5" customWidth="1"/>
    <col min="10015" max="10015" width="11.5" bestFit="1" customWidth="1"/>
    <col min="10016" max="10023" width="9.5" bestFit="1" customWidth="1"/>
    <col min="10024" max="10024" width="11.5" bestFit="1" customWidth="1"/>
    <col min="10025" max="10026" width="9.5" bestFit="1" customWidth="1"/>
    <col min="10027" max="10027" width="12" bestFit="1" customWidth="1"/>
    <col min="10028" max="10028" width="9.5" bestFit="1" customWidth="1"/>
    <col min="10029" max="10029" width="11.5" bestFit="1" customWidth="1"/>
    <col min="10030" max="10033" width="9.5" bestFit="1" customWidth="1"/>
    <col min="10034" max="10034" width="9.5" customWidth="1"/>
    <col min="10035" max="10035" width="11.5" bestFit="1" customWidth="1"/>
    <col min="10036" max="10037" width="9.5" bestFit="1" customWidth="1"/>
    <col min="10038" max="10038" width="10.5" bestFit="1" customWidth="1"/>
    <col min="10039" max="10044" width="9.5" bestFit="1" customWidth="1"/>
    <col min="10045" max="10045" width="11.5" bestFit="1" customWidth="1"/>
    <col min="10046" max="10048" width="9.5" bestFit="1" customWidth="1"/>
    <col min="10049" max="10049" width="11.5" bestFit="1" customWidth="1"/>
    <col min="10050" max="10050" width="9.5" bestFit="1" customWidth="1"/>
    <col min="10051" max="10051" width="10.5" bestFit="1" customWidth="1"/>
    <col min="10052" max="10052" width="11.5" bestFit="1" customWidth="1"/>
    <col min="10243" max="10243" width="13.83203125" customWidth="1"/>
    <col min="10244" max="10244" width="14.6640625" customWidth="1"/>
    <col min="10247" max="10248" width="9.5" bestFit="1" customWidth="1"/>
    <col min="10249" max="10249" width="9.5" customWidth="1"/>
    <col min="10250" max="10250" width="9.5" bestFit="1" customWidth="1"/>
    <col min="10251" max="10251" width="10.5" bestFit="1" customWidth="1"/>
    <col min="10252" max="10260" width="9.5" bestFit="1" customWidth="1"/>
    <col min="10261" max="10263" width="11.5" bestFit="1" customWidth="1"/>
    <col min="10264" max="10268" width="9.5" bestFit="1" customWidth="1"/>
    <col min="10269" max="10269" width="11.5" bestFit="1" customWidth="1"/>
    <col min="10270" max="10270" width="11.5" customWidth="1"/>
    <col min="10271" max="10271" width="11.5" bestFit="1" customWidth="1"/>
    <col min="10272" max="10279" width="9.5" bestFit="1" customWidth="1"/>
    <col min="10280" max="10280" width="11.5" bestFit="1" customWidth="1"/>
    <col min="10281" max="10282" width="9.5" bestFit="1" customWidth="1"/>
    <col min="10283" max="10283" width="12" bestFit="1" customWidth="1"/>
    <col min="10284" max="10284" width="9.5" bestFit="1" customWidth="1"/>
    <col min="10285" max="10285" width="11.5" bestFit="1" customWidth="1"/>
    <col min="10286" max="10289" width="9.5" bestFit="1" customWidth="1"/>
    <col min="10290" max="10290" width="9.5" customWidth="1"/>
    <col min="10291" max="10291" width="11.5" bestFit="1" customWidth="1"/>
    <col min="10292" max="10293" width="9.5" bestFit="1" customWidth="1"/>
    <col min="10294" max="10294" width="10.5" bestFit="1" customWidth="1"/>
    <col min="10295" max="10300" width="9.5" bestFit="1" customWidth="1"/>
    <col min="10301" max="10301" width="11.5" bestFit="1" customWidth="1"/>
    <col min="10302" max="10304" width="9.5" bestFit="1" customWidth="1"/>
    <col min="10305" max="10305" width="11.5" bestFit="1" customWidth="1"/>
    <col min="10306" max="10306" width="9.5" bestFit="1" customWidth="1"/>
    <col min="10307" max="10307" width="10.5" bestFit="1" customWidth="1"/>
    <col min="10308" max="10308" width="11.5" bestFit="1" customWidth="1"/>
    <col min="10499" max="10499" width="13.83203125" customWidth="1"/>
    <col min="10500" max="10500" width="14.6640625" customWidth="1"/>
    <col min="10503" max="10504" width="9.5" bestFit="1" customWidth="1"/>
    <col min="10505" max="10505" width="9.5" customWidth="1"/>
    <col min="10506" max="10506" width="9.5" bestFit="1" customWidth="1"/>
    <col min="10507" max="10507" width="10.5" bestFit="1" customWidth="1"/>
    <col min="10508" max="10516" width="9.5" bestFit="1" customWidth="1"/>
    <col min="10517" max="10519" width="11.5" bestFit="1" customWidth="1"/>
    <col min="10520" max="10524" width="9.5" bestFit="1" customWidth="1"/>
    <col min="10525" max="10525" width="11.5" bestFit="1" customWidth="1"/>
    <col min="10526" max="10526" width="11.5" customWidth="1"/>
    <col min="10527" max="10527" width="11.5" bestFit="1" customWidth="1"/>
    <col min="10528" max="10535" width="9.5" bestFit="1" customWidth="1"/>
    <col min="10536" max="10536" width="11.5" bestFit="1" customWidth="1"/>
    <col min="10537" max="10538" width="9.5" bestFit="1" customWidth="1"/>
    <col min="10539" max="10539" width="12" bestFit="1" customWidth="1"/>
    <col min="10540" max="10540" width="9.5" bestFit="1" customWidth="1"/>
    <col min="10541" max="10541" width="11.5" bestFit="1" customWidth="1"/>
    <col min="10542" max="10545" width="9.5" bestFit="1" customWidth="1"/>
    <col min="10546" max="10546" width="9.5" customWidth="1"/>
    <col min="10547" max="10547" width="11.5" bestFit="1" customWidth="1"/>
    <col min="10548" max="10549" width="9.5" bestFit="1" customWidth="1"/>
    <col min="10550" max="10550" width="10.5" bestFit="1" customWidth="1"/>
    <col min="10551" max="10556" width="9.5" bestFit="1" customWidth="1"/>
    <col min="10557" max="10557" width="11.5" bestFit="1" customWidth="1"/>
    <col min="10558" max="10560" width="9.5" bestFit="1" customWidth="1"/>
    <col min="10561" max="10561" width="11.5" bestFit="1" customWidth="1"/>
    <col min="10562" max="10562" width="9.5" bestFit="1" customWidth="1"/>
    <col min="10563" max="10563" width="10.5" bestFit="1" customWidth="1"/>
    <col min="10564" max="10564" width="11.5" bestFit="1" customWidth="1"/>
    <col min="10755" max="10755" width="13.83203125" customWidth="1"/>
    <col min="10756" max="10756" width="14.6640625" customWidth="1"/>
    <col min="10759" max="10760" width="9.5" bestFit="1" customWidth="1"/>
    <col min="10761" max="10761" width="9.5" customWidth="1"/>
    <col min="10762" max="10762" width="9.5" bestFit="1" customWidth="1"/>
    <col min="10763" max="10763" width="10.5" bestFit="1" customWidth="1"/>
    <col min="10764" max="10772" width="9.5" bestFit="1" customWidth="1"/>
    <col min="10773" max="10775" width="11.5" bestFit="1" customWidth="1"/>
    <col min="10776" max="10780" width="9.5" bestFit="1" customWidth="1"/>
    <col min="10781" max="10781" width="11.5" bestFit="1" customWidth="1"/>
    <col min="10782" max="10782" width="11.5" customWidth="1"/>
    <col min="10783" max="10783" width="11.5" bestFit="1" customWidth="1"/>
    <col min="10784" max="10791" width="9.5" bestFit="1" customWidth="1"/>
    <col min="10792" max="10792" width="11.5" bestFit="1" customWidth="1"/>
    <col min="10793" max="10794" width="9.5" bestFit="1" customWidth="1"/>
    <col min="10795" max="10795" width="12" bestFit="1" customWidth="1"/>
    <col min="10796" max="10796" width="9.5" bestFit="1" customWidth="1"/>
    <col min="10797" max="10797" width="11.5" bestFit="1" customWidth="1"/>
    <col min="10798" max="10801" width="9.5" bestFit="1" customWidth="1"/>
    <col min="10802" max="10802" width="9.5" customWidth="1"/>
    <col min="10803" max="10803" width="11.5" bestFit="1" customWidth="1"/>
    <col min="10804" max="10805" width="9.5" bestFit="1" customWidth="1"/>
    <col min="10806" max="10806" width="10.5" bestFit="1" customWidth="1"/>
    <col min="10807" max="10812" width="9.5" bestFit="1" customWidth="1"/>
    <col min="10813" max="10813" width="11.5" bestFit="1" customWidth="1"/>
    <col min="10814" max="10816" width="9.5" bestFit="1" customWidth="1"/>
    <col min="10817" max="10817" width="11.5" bestFit="1" customWidth="1"/>
    <col min="10818" max="10818" width="9.5" bestFit="1" customWidth="1"/>
    <col min="10819" max="10819" width="10.5" bestFit="1" customWidth="1"/>
    <col min="10820" max="10820" width="11.5" bestFit="1" customWidth="1"/>
    <col min="11011" max="11011" width="13.83203125" customWidth="1"/>
    <col min="11012" max="11012" width="14.6640625" customWidth="1"/>
    <col min="11015" max="11016" width="9.5" bestFit="1" customWidth="1"/>
    <col min="11017" max="11017" width="9.5" customWidth="1"/>
    <col min="11018" max="11018" width="9.5" bestFit="1" customWidth="1"/>
    <col min="11019" max="11019" width="10.5" bestFit="1" customWidth="1"/>
    <col min="11020" max="11028" width="9.5" bestFit="1" customWidth="1"/>
    <col min="11029" max="11031" width="11.5" bestFit="1" customWidth="1"/>
    <col min="11032" max="11036" width="9.5" bestFit="1" customWidth="1"/>
    <col min="11037" max="11037" width="11.5" bestFit="1" customWidth="1"/>
    <col min="11038" max="11038" width="11.5" customWidth="1"/>
    <col min="11039" max="11039" width="11.5" bestFit="1" customWidth="1"/>
    <col min="11040" max="11047" width="9.5" bestFit="1" customWidth="1"/>
    <col min="11048" max="11048" width="11.5" bestFit="1" customWidth="1"/>
    <col min="11049" max="11050" width="9.5" bestFit="1" customWidth="1"/>
    <col min="11051" max="11051" width="12" bestFit="1" customWidth="1"/>
    <col min="11052" max="11052" width="9.5" bestFit="1" customWidth="1"/>
    <col min="11053" max="11053" width="11.5" bestFit="1" customWidth="1"/>
    <col min="11054" max="11057" width="9.5" bestFit="1" customWidth="1"/>
    <col min="11058" max="11058" width="9.5" customWidth="1"/>
    <col min="11059" max="11059" width="11.5" bestFit="1" customWidth="1"/>
    <col min="11060" max="11061" width="9.5" bestFit="1" customWidth="1"/>
    <col min="11062" max="11062" width="10.5" bestFit="1" customWidth="1"/>
    <col min="11063" max="11068" width="9.5" bestFit="1" customWidth="1"/>
    <col min="11069" max="11069" width="11.5" bestFit="1" customWidth="1"/>
    <col min="11070" max="11072" width="9.5" bestFit="1" customWidth="1"/>
    <col min="11073" max="11073" width="11.5" bestFit="1" customWidth="1"/>
    <col min="11074" max="11074" width="9.5" bestFit="1" customWidth="1"/>
    <col min="11075" max="11075" width="10.5" bestFit="1" customWidth="1"/>
    <col min="11076" max="11076" width="11.5" bestFit="1" customWidth="1"/>
    <col min="11267" max="11267" width="13.83203125" customWidth="1"/>
    <col min="11268" max="11268" width="14.6640625" customWidth="1"/>
    <col min="11271" max="11272" width="9.5" bestFit="1" customWidth="1"/>
    <col min="11273" max="11273" width="9.5" customWidth="1"/>
    <col min="11274" max="11274" width="9.5" bestFit="1" customWidth="1"/>
    <col min="11275" max="11275" width="10.5" bestFit="1" customWidth="1"/>
    <col min="11276" max="11284" width="9.5" bestFit="1" customWidth="1"/>
    <col min="11285" max="11287" width="11.5" bestFit="1" customWidth="1"/>
    <col min="11288" max="11292" width="9.5" bestFit="1" customWidth="1"/>
    <col min="11293" max="11293" width="11.5" bestFit="1" customWidth="1"/>
    <col min="11294" max="11294" width="11.5" customWidth="1"/>
    <col min="11295" max="11295" width="11.5" bestFit="1" customWidth="1"/>
    <col min="11296" max="11303" width="9.5" bestFit="1" customWidth="1"/>
    <col min="11304" max="11304" width="11.5" bestFit="1" customWidth="1"/>
    <col min="11305" max="11306" width="9.5" bestFit="1" customWidth="1"/>
    <col min="11307" max="11307" width="12" bestFit="1" customWidth="1"/>
    <col min="11308" max="11308" width="9.5" bestFit="1" customWidth="1"/>
    <col min="11309" max="11309" width="11.5" bestFit="1" customWidth="1"/>
    <col min="11310" max="11313" width="9.5" bestFit="1" customWidth="1"/>
    <col min="11314" max="11314" width="9.5" customWidth="1"/>
    <col min="11315" max="11315" width="11.5" bestFit="1" customWidth="1"/>
    <col min="11316" max="11317" width="9.5" bestFit="1" customWidth="1"/>
    <col min="11318" max="11318" width="10.5" bestFit="1" customWidth="1"/>
    <col min="11319" max="11324" width="9.5" bestFit="1" customWidth="1"/>
    <col min="11325" max="11325" width="11.5" bestFit="1" customWidth="1"/>
    <col min="11326" max="11328" width="9.5" bestFit="1" customWidth="1"/>
    <col min="11329" max="11329" width="11.5" bestFit="1" customWidth="1"/>
    <col min="11330" max="11330" width="9.5" bestFit="1" customWidth="1"/>
    <col min="11331" max="11331" width="10.5" bestFit="1" customWidth="1"/>
    <col min="11332" max="11332" width="11.5" bestFit="1" customWidth="1"/>
    <col min="11523" max="11523" width="13.83203125" customWidth="1"/>
    <col min="11524" max="11524" width="14.6640625" customWidth="1"/>
    <col min="11527" max="11528" width="9.5" bestFit="1" customWidth="1"/>
    <col min="11529" max="11529" width="9.5" customWidth="1"/>
    <col min="11530" max="11530" width="9.5" bestFit="1" customWidth="1"/>
    <col min="11531" max="11531" width="10.5" bestFit="1" customWidth="1"/>
    <col min="11532" max="11540" width="9.5" bestFit="1" customWidth="1"/>
    <col min="11541" max="11543" width="11.5" bestFit="1" customWidth="1"/>
    <col min="11544" max="11548" width="9.5" bestFit="1" customWidth="1"/>
    <col min="11549" max="11549" width="11.5" bestFit="1" customWidth="1"/>
    <col min="11550" max="11550" width="11.5" customWidth="1"/>
    <col min="11551" max="11551" width="11.5" bestFit="1" customWidth="1"/>
    <col min="11552" max="11559" width="9.5" bestFit="1" customWidth="1"/>
    <col min="11560" max="11560" width="11.5" bestFit="1" customWidth="1"/>
    <col min="11561" max="11562" width="9.5" bestFit="1" customWidth="1"/>
    <col min="11563" max="11563" width="12" bestFit="1" customWidth="1"/>
    <col min="11564" max="11564" width="9.5" bestFit="1" customWidth="1"/>
    <col min="11565" max="11565" width="11.5" bestFit="1" customWidth="1"/>
    <col min="11566" max="11569" width="9.5" bestFit="1" customWidth="1"/>
    <col min="11570" max="11570" width="9.5" customWidth="1"/>
    <col min="11571" max="11571" width="11.5" bestFit="1" customWidth="1"/>
    <col min="11572" max="11573" width="9.5" bestFit="1" customWidth="1"/>
    <col min="11574" max="11574" width="10.5" bestFit="1" customWidth="1"/>
    <col min="11575" max="11580" width="9.5" bestFit="1" customWidth="1"/>
    <col min="11581" max="11581" width="11.5" bestFit="1" customWidth="1"/>
    <col min="11582" max="11584" width="9.5" bestFit="1" customWidth="1"/>
    <col min="11585" max="11585" width="11.5" bestFit="1" customWidth="1"/>
    <col min="11586" max="11586" width="9.5" bestFit="1" customWidth="1"/>
    <col min="11587" max="11587" width="10.5" bestFit="1" customWidth="1"/>
    <col min="11588" max="11588" width="11.5" bestFit="1" customWidth="1"/>
    <col min="11779" max="11779" width="13.83203125" customWidth="1"/>
    <col min="11780" max="11780" width="14.6640625" customWidth="1"/>
    <col min="11783" max="11784" width="9.5" bestFit="1" customWidth="1"/>
    <col min="11785" max="11785" width="9.5" customWidth="1"/>
    <col min="11786" max="11786" width="9.5" bestFit="1" customWidth="1"/>
    <col min="11787" max="11787" width="10.5" bestFit="1" customWidth="1"/>
    <col min="11788" max="11796" width="9.5" bestFit="1" customWidth="1"/>
    <col min="11797" max="11799" width="11.5" bestFit="1" customWidth="1"/>
    <col min="11800" max="11804" width="9.5" bestFit="1" customWidth="1"/>
    <col min="11805" max="11805" width="11.5" bestFit="1" customWidth="1"/>
    <col min="11806" max="11806" width="11.5" customWidth="1"/>
    <col min="11807" max="11807" width="11.5" bestFit="1" customWidth="1"/>
    <col min="11808" max="11815" width="9.5" bestFit="1" customWidth="1"/>
    <col min="11816" max="11816" width="11.5" bestFit="1" customWidth="1"/>
    <col min="11817" max="11818" width="9.5" bestFit="1" customWidth="1"/>
    <col min="11819" max="11819" width="12" bestFit="1" customWidth="1"/>
    <col min="11820" max="11820" width="9.5" bestFit="1" customWidth="1"/>
    <col min="11821" max="11821" width="11.5" bestFit="1" customWidth="1"/>
    <col min="11822" max="11825" width="9.5" bestFit="1" customWidth="1"/>
    <col min="11826" max="11826" width="9.5" customWidth="1"/>
    <col min="11827" max="11827" width="11.5" bestFit="1" customWidth="1"/>
    <col min="11828" max="11829" width="9.5" bestFit="1" customWidth="1"/>
    <col min="11830" max="11830" width="10.5" bestFit="1" customWidth="1"/>
    <col min="11831" max="11836" width="9.5" bestFit="1" customWidth="1"/>
    <col min="11837" max="11837" width="11.5" bestFit="1" customWidth="1"/>
    <col min="11838" max="11840" width="9.5" bestFit="1" customWidth="1"/>
    <col min="11841" max="11841" width="11.5" bestFit="1" customWidth="1"/>
    <col min="11842" max="11842" width="9.5" bestFit="1" customWidth="1"/>
    <col min="11843" max="11843" width="10.5" bestFit="1" customWidth="1"/>
    <col min="11844" max="11844" width="11.5" bestFit="1" customWidth="1"/>
    <col min="12035" max="12035" width="13.83203125" customWidth="1"/>
    <col min="12036" max="12036" width="14.6640625" customWidth="1"/>
    <col min="12039" max="12040" width="9.5" bestFit="1" customWidth="1"/>
    <col min="12041" max="12041" width="9.5" customWidth="1"/>
    <col min="12042" max="12042" width="9.5" bestFit="1" customWidth="1"/>
    <col min="12043" max="12043" width="10.5" bestFit="1" customWidth="1"/>
    <col min="12044" max="12052" width="9.5" bestFit="1" customWidth="1"/>
    <col min="12053" max="12055" width="11.5" bestFit="1" customWidth="1"/>
    <col min="12056" max="12060" width="9.5" bestFit="1" customWidth="1"/>
    <col min="12061" max="12061" width="11.5" bestFit="1" customWidth="1"/>
    <col min="12062" max="12062" width="11.5" customWidth="1"/>
    <col min="12063" max="12063" width="11.5" bestFit="1" customWidth="1"/>
    <col min="12064" max="12071" width="9.5" bestFit="1" customWidth="1"/>
    <col min="12072" max="12072" width="11.5" bestFit="1" customWidth="1"/>
    <col min="12073" max="12074" width="9.5" bestFit="1" customWidth="1"/>
    <col min="12075" max="12075" width="12" bestFit="1" customWidth="1"/>
    <col min="12076" max="12076" width="9.5" bestFit="1" customWidth="1"/>
    <col min="12077" max="12077" width="11.5" bestFit="1" customWidth="1"/>
    <col min="12078" max="12081" width="9.5" bestFit="1" customWidth="1"/>
    <col min="12082" max="12082" width="9.5" customWidth="1"/>
    <col min="12083" max="12083" width="11.5" bestFit="1" customWidth="1"/>
    <col min="12084" max="12085" width="9.5" bestFit="1" customWidth="1"/>
    <col min="12086" max="12086" width="10.5" bestFit="1" customWidth="1"/>
    <col min="12087" max="12092" width="9.5" bestFit="1" customWidth="1"/>
    <col min="12093" max="12093" width="11.5" bestFit="1" customWidth="1"/>
    <col min="12094" max="12096" width="9.5" bestFit="1" customWidth="1"/>
    <col min="12097" max="12097" width="11.5" bestFit="1" customWidth="1"/>
    <col min="12098" max="12098" width="9.5" bestFit="1" customWidth="1"/>
    <col min="12099" max="12099" width="10.5" bestFit="1" customWidth="1"/>
    <col min="12100" max="12100" width="11.5" bestFit="1" customWidth="1"/>
    <col min="12291" max="12291" width="13.83203125" customWidth="1"/>
    <col min="12292" max="12292" width="14.6640625" customWidth="1"/>
    <col min="12295" max="12296" width="9.5" bestFit="1" customWidth="1"/>
    <col min="12297" max="12297" width="9.5" customWidth="1"/>
    <col min="12298" max="12298" width="9.5" bestFit="1" customWidth="1"/>
    <col min="12299" max="12299" width="10.5" bestFit="1" customWidth="1"/>
    <col min="12300" max="12308" width="9.5" bestFit="1" customWidth="1"/>
    <col min="12309" max="12311" width="11.5" bestFit="1" customWidth="1"/>
    <col min="12312" max="12316" width="9.5" bestFit="1" customWidth="1"/>
    <col min="12317" max="12317" width="11.5" bestFit="1" customWidth="1"/>
    <col min="12318" max="12318" width="11.5" customWidth="1"/>
    <col min="12319" max="12319" width="11.5" bestFit="1" customWidth="1"/>
    <col min="12320" max="12327" width="9.5" bestFit="1" customWidth="1"/>
    <col min="12328" max="12328" width="11.5" bestFit="1" customWidth="1"/>
    <col min="12329" max="12330" width="9.5" bestFit="1" customWidth="1"/>
    <col min="12331" max="12331" width="12" bestFit="1" customWidth="1"/>
    <col min="12332" max="12332" width="9.5" bestFit="1" customWidth="1"/>
    <col min="12333" max="12333" width="11.5" bestFit="1" customWidth="1"/>
    <col min="12334" max="12337" width="9.5" bestFit="1" customWidth="1"/>
    <col min="12338" max="12338" width="9.5" customWidth="1"/>
    <col min="12339" max="12339" width="11.5" bestFit="1" customWidth="1"/>
    <col min="12340" max="12341" width="9.5" bestFit="1" customWidth="1"/>
    <col min="12342" max="12342" width="10.5" bestFit="1" customWidth="1"/>
    <col min="12343" max="12348" width="9.5" bestFit="1" customWidth="1"/>
    <col min="12349" max="12349" width="11.5" bestFit="1" customWidth="1"/>
    <col min="12350" max="12352" width="9.5" bestFit="1" customWidth="1"/>
    <col min="12353" max="12353" width="11.5" bestFit="1" customWidth="1"/>
    <col min="12354" max="12354" width="9.5" bestFit="1" customWidth="1"/>
    <col min="12355" max="12355" width="10.5" bestFit="1" customWidth="1"/>
    <col min="12356" max="12356" width="11.5" bestFit="1" customWidth="1"/>
    <col min="12547" max="12547" width="13.83203125" customWidth="1"/>
    <col min="12548" max="12548" width="14.6640625" customWidth="1"/>
    <col min="12551" max="12552" width="9.5" bestFit="1" customWidth="1"/>
    <col min="12553" max="12553" width="9.5" customWidth="1"/>
    <col min="12554" max="12554" width="9.5" bestFit="1" customWidth="1"/>
    <col min="12555" max="12555" width="10.5" bestFit="1" customWidth="1"/>
    <col min="12556" max="12564" width="9.5" bestFit="1" customWidth="1"/>
    <col min="12565" max="12567" width="11.5" bestFit="1" customWidth="1"/>
    <col min="12568" max="12572" width="9.5" bestFit="1" customWidth="1"/>
    <col min="12573" max="12573" width="11.5" bestFit="1" customWidth="1"/>
    <col min="12574" max="12574" width="11.5" customWidth="1"/>
    <col min="12575" max="12575" width="11.5" bestFit="1" customWidth="1"/>
    <col min="12576" max="12583" width="9.5" bestFit="1" customWidth="1"/>
    <col min="12584" max="12584" width="11.5" bestFit="1" customWidth="1"/>
    <col min="12585" max="12586" width="9.5" bestFit="1" customWidth="1"/>
    <col min="12587" max="12587" width="12" bestFit="1" customWidth="1"/>
    <col min="12588" max="12588" width="9.5" bestFit="1" customWidth="1"/>
    <col min="12589" max="12589" width="11.5" bestFit="1" customWidth="1"/>
    <col min="12590" max="12593" width="9.5" bestFit="1" customWidth="1"/>
    <col min="12594" max="12594" width="9.5" customWidth="1"/>
    <col min="12595" max="12595" width="11.5" bestFit="1" customWidth="1"/>
    <col min="12596" max="12597" width="9.5" bestFit="1" customWidth="1"/>
    <col min="12598" max="12598" width="10.5" bestFit="1" customWidth="1"/>
    <col min="12599" max="12604" width="9.5" bestFit="1" customWidth="1"/>
    <col min="12605" max="12605" width="11.5" bestFit="1" customWidth="1"/>
    <col min="12606" max="12608" width="9.5" bestFit="1" customWidth="1"/>
    <col min="12609" max="12609" width="11.5" bestFit="1" customWidth="1"/>
    <col min="12610" max="12610" width="9.5" bestFit="1" customWidth="1"/>
    <col min="12611" max="12611" width="10.5" bestFit="1" customWidth="1"/>
    <col min="12612" max="12612" width="11.5" bestFit="1" customWidth="1"/>
    <col min="12803" max="12803" width="13.83203125" customWidth="1"/>
    <col min="12804" max="12804" width="14.6640625" customWidth="1"/>
    <col min="12807" max="12808" width="9.5" bestFit="1" customWidth="1"/>
    <col min="12809" max="12809" width="9.5" customWidth="1"/>
    <col min="12810" max="12810" width="9.5" bestFit="1" customWidth="1"/>
    <col min="12811" max="12811" width="10.5" bestFit="1" customWidth="1"/>
    <col min="12812" max="12820" width="9.5" bestFit="1" customWidth="1"/>
    <col min="12821" max="12823" width="11.5" bestFit="1" customWidth="1"/>
    <col min="12824" max="12828" width="9.5" bestFit="1" customWidth="1"/>
    <col min="12829" max="12829" width="11.5" bestFit="1" customWidth="1"/>
    <col min="12830" max="12830" width="11.5" customWidth="1"/>
    <col min="12831" max="12831" width="11.5" bestFit="1" customWidth="1"/>
    <col min="12832" max="12839" width="9.5" bestFit="1" customWidth="1"/>
    <col min="12840" max="12840" width="11.5" bestFit="1" customWidth="1"/>
    <col min="12841" max="12842" width="9.5" bestFit="1" customWidth="1"/>
    <col min="12843" max="12843" width="12" bestFit="1" customWidth="1"/>
    <col min="12844" max="12844" width="9.5" bestFit="1" customWidth="1"/>
    <col min="12845" max="12845" width="11.5" bestFit="1" customWidth="1"/>
    <col min="12846" max="12849" width="9.5" bestFit="1" customWidth="1"/>
    <col min="12850" max="12850" width="9.5" customWidth="1"/>
    <col min="12851" max="12851" width="11.5" bestFit="1" customWidth="1"/>
    <col min="12852" max="12853" width="9.5" bestFit="1" customWidth="1"/>
    <col min="12854" max="12854" width="10.5" bestFit="1" customWidth="1"/>
    <col min="12855" max="12860" width="9.5" bestFit="1" customWidth="1"/>
    <col min="12861" max="12861" width="11.5" bestFit="1" customWidth="1"/>
    <col min="12862" max="12864" width="9.5" bestFit="1" customWidth="1"/>
    <col min="12865" max="12865" width="11.5" bestFit="1" customWidth="1"/>
    <col min="12866" max="12866" width="9.5" bestFit="1" customWidth="1"/>
    <col min="12867" max="12867" width="10.5" bestFit="1" customWidth="1"/>
    <col min="12868" max="12868" width="11.5" bestFit="1" customWidth="1"/>
    <col min="13059" max="13059" width="13.83203125" customWidth="1"/>
    <col min="13060" max="13060" width="14.6640625" customWidth="1"/>
    <col min="13063" max="13064" width="9.5" bestFit="1" customWidth="1"/>
    <col min="13065" max="13065" width="9.5" customWidth="1"/>
    <col min="13066" max="13066" width="9.5" bestFit="1" customWidth="1"/>
    <col min="13067" max="13067" width="10.5" bestFit="1" customWidth="1"/>
    <col min="13068" max="13076" width="9.5" bestFit="1" customWidth="1"/>
    <col min="13077" max="13079" width="11.5" bestFit="1" customWidth="1"/>
    <col min="13080" max="13084" width="9.5" bestFit="1" customWidth="1"/>
    <col min="13085" max="13085" width="11.5" bestFit="1" customWidth="1"/>
    <col min="13086" max="13086" width="11.5" customWidth="1"/>
    <col min="13087" max="13087" width="11.5" bestFit="1" customWidth="1"/>
    <col min="13088" max="13095" width="9.5" bestFit="1" customWidth="1"/>
    <col min="13096" max="13096" width="11.5" bestFit="1" customWidth="1"/>
    <col min="13097" max="13098" width="9.5" bestFit="1" customWidth="1"/>
    <col min="13099" max="13099" width="12" bestFit="1" customWidth="1"/>
    <col min="13100" max="13100" width="9.5" bestFit="1" customWidth="1"/>
    <col min="13101" max="13101" width="11.5" bestFit="1" customWidth="1"/>
    <col min="13102" max="13105" width="9.5" bestFit="1" customWidth="1"/>
    <col min="13106" max="13106" width="9.5" customWidth="1"/>
    <col min="13107" max="13107" width="11.5" bestFit="1" customWidth="1"/>
    <col min="13108" max="13109" width="9.5" bestFit="1" customWidth="1"/>
    <col min="13110" max="13110" width="10.5" bestFit="1" customWidth="1"/>
    <col min="13111" max="13116" width="9.5" bestFit="1" customWidth="1"/>
    <col min="13117" max="13117" width="11.5" bestFit="1" customWidth="1"/>
    <col min="13118" max="13120" width="9.5" bestFit="1" customWidth="1"/>
    <col min="13121" max="13121" width="11.5" bestFit="1" customWidth="1"/>
    <col min="13122" max="13122" width="9.5" bestFit="1" customWidth="1"/>
    <col min="13123" max="13123" width="10.5" bestFit="1" customWidth="1"/>
    <col min="13124" max="13124" width="11.5" bestFit="1" customWidth="1"/>
    <col min="13315" max="13315" width="13.83203125" customWidth="1"/>
    <col min="13316" max="13316" width="14.6640625" customWidth="1"/>
    <col min="13319" max="13320" width="9.5" bestFit="1" customWidth="1"/>
    <col min="13321" max="13321" width="9.5" customWidth="1"/>
    <col min="13322" max="13322" width="9.5" bestFit="1" customWidth="1"/>
    <col min="13323" max="13323" width="10.5" bestFit="1" customWidth="1"/>
    <col min="13324" max="13332" width="9.5" bestFit="1" customWidth="1"/>
    <col min="13333" max="13335" width="11.5" bestFit="1" customWidth="1"/>
    <col min="13336" max="13340" width="9.5" bestFit="1" customWidth="1"/>
    <col min="13341" max="13341" width="11.5" bestFit="1" customWidth="1"/>
    <col min="13342" max="13342" width="11.5" customWidth="1"/>
    <col min="13343" max="13343" width="11.5" bestFit="1" customWidth="1"/>
    <col min="13344" max="13351" width="9.5" bestFit="1" customWidth="1"/>
    <col min="13352" max="13352" width="11.5" bestFit="1" customWidth="1"/>
    <col min="13353" max="13354" width="9.5" bestFit="1" customWidth="1"/>
    <col min="13355" max="13355" width="12" bestFit="1" customWidth="1"/>
    <col min="13356" max="13356" width="9.5" bestFit="1" customWidth="1"/>
    <col min="13357" max="13357" width="11.5" bestFit="1" customWidth="1"/>
    <col min="13358" max="13361" width="9.5" bestFit="1" customWidth="1"/>
    <col min="13362" max="13362" width="9.5" customWidth="1"/>
    <col min="13363" max="13363" width="11.5" bestFit="1" customWidth="1"/>
    <col min="13364" max="13365" width="9.5" bestFit="1" customWidth="1"/>
    <col min="13366" max="13366" width="10.5" bestFit="1" customWidth="1"/>
    <col min="13367" max="13372" width="9.5" bestFit="1" customWidth="1"/>
    <col min="13373" max="13373" width="11.5" bestFit="1" customWidth="1"/>
    <col min="13374" max="13376" width="9.5" bestFit="1" customWidth="1"/>
    <col min="13377" max="13377" width="11.5" bestFit="1" customWidth="1"/>
    <col min="13378" max="13378" width="9.5" bestFit="1" customWidth="1"/>
    <col min="13379" max="13379" width="10.5" bestFit="1" customWidth="1"/>
    <col min="13380" max="13380" width="11.5" bestFit="1" customWidth="1"/>
    <col min="13571" max="13571" width="13.83203125" customWidth="1"/>
    <col min="13572" max="13572" width="14.6640625" customWidth="1"/>
    <col min="13575" max="13576" width="9.5" bestFit="1" customWidth="1"/>
    <col min="13577" max="13577" width="9.5" customWidth="1"/>
    <col min="13578" max="13578" width="9.5" bestFit="1" customWidth="1"/>
    <col min="13579" max="13579" width="10.5" bestFit="1" customWidth="1"/>
    <col min="13580" max="13588" width="9.5" bestFit="1" customWidth="1"/>
    <col min="13589" max="13591" width="11.5" bestFit="1" customWidth="1"/>
    <col min="13592" max="13596" width="9.5" bestFit="1" customWidth="1"/>
    <col min="13597" max="13597" width="11.5" bestFit="1" customWidth="1"/>
    <col min="13598" max="13598" width="11.5" customWidth="1"/>
    <col min="13599" max="13599" width="11.5" bestFit="1" customWidth="1"/>
    <col min="13600" max="13607" width="9.5" bestFit="1" customWidth="1"/>
    <col min="13608" max="13608" width="11.5" bestFit="1" customWidth="1"/>
    <col min="13609" max="13610" width="9.5" bestFit="1" customWidth="1"/>
    <col min="13611" max="13611" width="12" bestFit="1" customWidth="1"/>
    <col min="13612" max="13612" width="9.5" bestFit="1" customWidth="1"/>
    <col min="13613" max="13613" width="11.5" bestFit="1" customWidth="1"/>
    <col min="13614" max="13617" width="9.5" bestFit="1" customWidth="1"/>
    <col min="13618" max="13618" width="9.5" customWidth="1"/>
    <col min="13619" max="13619" width="11.5" bestFit="1" customWidth="1"/>
    <col min="13620" max="13621" width="9.5" bestFit="1" customWidth="1"/>
    <col min="13622" max="13622" width="10.5" bestFit="1" customWidth="1"/>
    <col min="13623" max="13628" width="9.5" bestFit="1" customWidth="1"/>
    <col min="13629" max="13629" width="11.5" bestFit="1" customWidth="1"/>
    <col min="13630" max="13632" width="9.5" bestFit="1" customWidth="1"/>
    <col min="13633" max="13633" width="11.5" bestFit="1" customWidth="1"/>
    <col min="13634" max="13634" width="9.5" bestFit="1" customWidth="1"/>
    <col min="13635" max="13635" width="10.5" bestFit="1" customWidth="1"/>
    <col min="13636" max="13636" width="11.5" bestFit="1" customWidth="1"/>
    <col min="13827" max="13827" width="13.83203125" customWidth="1"/>
    <col min="13828" max="13828" width="14.6640625" customWidth="1"/>
    <col min="13831" max="13832" width="9.5" bestFit="1" customWidth="1"/>
    <col min="13833" max="13833" width="9.5" customWidth="1"/>
    <col min="13834" max="13834" width="9.5" bestFit="1" customWidth="1"/>
    <col min="13835" max="13835" width="10.5" bestFit="1" customWidth="1"/>
    <col min="13836" max="13844" width="9.5" bestFit="1" customWidth="1"/>
    <col min="13845" max="13847" width="11.5" bestFit="1" customWidth="1"/>
    <col min="13848" max="13852" width="9.5" bestFit="1" customWidth="1"/>
    <col min="13853" max="13853" width="11.5" bestFit="1" customWidth="1"/>
    <col min="13854" max="13854" width="11.5" customWidth="1"/>
    <col min="13855" max="13855" width="11.5" bestFit="1" customWidth="1"/>
    <col min="13856" max="13863" width="9.5" bestFit="1" customWidth="1"/>
    <col min="13864" max="13864" width="11.5" bestFit="1" customWidth="1"/>
    <col min="13865" max="13866" width="9.5" bestFit="1" customWidth="1"/>
    <col min="13867" max="13867" width="12" bestFit="1" customWidth="1"/>
    <col min="13868" max="13868" width="9.5" bestFit="1" customWidth="1"/>
    <col min="13869" max="13869" width="11.5" bestFit="1" customWidth="1"/>
    <col min="13870" max="13873" width="9.5" bestFit="1" customWidth="1"/>
    <col min="13874" max="13874" width="9.5" customWidth="1"/>
    <col min="13875" max="13875" width="11.5" bestFit="1" customWidth="1"/>
    <col min="13876" max="13877" width="9.5" bestFit="1" customWidth="1"/>
    <col min="13878" max="13878" width="10.5" bestFit="1" customWidth="1"/>
    <col min="13879" max="13884" width="9.5" bestFit="1" customWidth="1"/>
    <col min="13885" max="13885" width="11.5" bestFit="1" customWidth="1"/>
    <col min="13886" max="13888" width="9.5" bestFit="1" customWidth="1"/>
    <col min="13889" max="13889" width="11.5" bestFit="1" customWidth="1"/>
    <col min="13890" max="13890" width="9.5" bestFit="1" customWidth="1"/>
    <col min="13891" max="13891" width="10.5" bestFit="1" customWidth="1"/>
    <col min="13892" max="13892" width="11.5" bestFit="1" customWidth="1"/>
    <col min="14083" max="14083" width="13.83203125" customWidth="1"/>
    <col min="14084" max="14084" width="14.6640625" customWidth="1"/>
    <col min="14087" max="14088" width="9.5" bestFit="1" customWidth="1"/>
    <col min="14089" max="14089" width="9.5" customWidth="1"/>
    <col min="14090" max="14090" width="9.5" bestFit="1" customWidth="1"/>
    <col min="14091" max="14091" width="10.5" bestFit="1" customWidth="1"/>
    <col min="14092" max="14100" width="9.5" bestFit="1" customWidth="1"/>
    <col min="14101" max="14103" width="11.5" bestFit="1" customWidth="1"/>
    <col min="14104" max="14108" width="9.5" bestFit="1" customWidth="1"/>
    <col min="14109" max="14109" width="11.5" bestFit="1" customWidth="1"/>
    <col min="14110" max="14110" width="11.5" customWidth="1"/>
    <col min="14111" max="14111" width="11.5" bestFit="1" customWidth="1"/>
    <col min="14112" max="14119" width="9.5" bestFit="1" customWidth="1"/>
    <col min="14120" max="14120" width="11.5" bestFit="1" customWidth="1"/>
    <col min="14121" max="14122" width="9.5" bestFit="1" customWidth="1"/>
    <col min="14123" max="14123" width="12" bestFit="1" customWidth="1"/>
    <col min="14124" max="14124" width="9.5" bestFit="1" customWidth="1"/>
    <col min="14125" max="14125" width="11.5" bestFit="1" customWidth="1"/>
    <col min="14126" max="14129" width="9.5" bestFit="1" customWidth="1"/>
    <col min="14130" max="14130" width="9.5" customWidth="1"/>
    <col min="14131" max="14131" width="11.5" bestFit="1" customWidth="1"/>
    <col min="14132" max="14133" width="9.5" bestFit="1" customWidth="1"/>
    <col min="14134" max="14134" width="10.5" bestFit="1" customWidth="1"/>
    <col min="14135" max="14140" width="9.5" bestFit="1" customWidth="1"/>
    <col min="14141" max="14141" width="11.5" bestFit="1" customWidth="1"/>
    <col min="14142" max="14144" width="9.5" bestFit="1" customWidth="1"/>
    <col min="14145" max="14145" width="11.5" bestFit="1" customWidth="1"/>
    <col min="14146" max="14146" width="9.5" bestFit="1" customWidth="1"/>
    <col min="14147" max="14147" width="10.5" bestFit="1" customWidth="1"/>
    <col min="14148" max="14148" width="11.5" bestFit="1" customWidth="1"/>
    <col min="14339" max="14339" width="13.83203125" customWidth="1"/>
    <col min="14340" max="14340" width="14.6640625" customWidth="1"/>
    <col min="14343" max="14344" width="9.5" bestFit="1" customWidth="1"/>
    <col min="14345" max="14345" width="9.5" customWidth="1"/>
    <col min="14346" max="14346" width="9.5" bestFit="1" customWidth="1"/>
    <col min="14347" max="14347" width="10.5" bestFit="1" customWidth="1"/>
    <col min="14348" max="14356" width="9.5" bestFit="1" customWidth="1"/>
    <col min="14357" max="14359" width="11.5" bestFit="1" customWidth="1"/>
    <col min="14360" max="14364" width="9.5" bestFit="1" customWidth="1"/>
    <col min="14365" max="14365" width="11.5" bestFit="1" customWidth="1"/>
    <col min="14366" max="14366" width="11.5" customWidth="1"/>
    <col min="14367" max="14367" width="11.5" bestFit="1" customWidth="1"/>
    <col min="14368" max="14375" width="9.5" bestFit="1" customWidth="1"/>
    <col min="14376" max="14376" width="11.5" bestFit="1" customWidth="1"/>
    <col min="14377" max="14378" width="9.5" bestFit="1" customWidth="1"/>
    <col min="14379" max="14379" width="12" bestFit="1" customWidth="1"/>
    <col min="14380" max="14380" width="9.5" bestFit="1" customWidth="1"/>
    <col min="14381" max="14381" width="11.5" bestFit="1" customWidth="1"/>
    <col min="14382" max="14385" width="9.5" bestFit="1" customWidth="1"/>
    <col min="14386" max="14386" width="9.5" customWidth="1"/>
    <col min="14387" max="14387" width="11.5" bestFit="1" customWidth="1"/>
    <col min="14388" max="14389" width="9.5" bestFit="1" customWidth="1"/>
    <col min="14390" max="14390" width="10.5" bestFit="1" customWidth="1"/>
    <col min="14391" max="14396" width="9.5" bestFit="1" customWidth="1"/>
    <col min="14397" max="14397" width="11.5" bestFit="1" customWidth="1"/>
    <col min="14398" max="14400" width="9.5" bestFit="1" customWidth="1"/>
    <col min="14401" max="14401" width="11.5" bestFit="1" customWidth="1"/>
    <col min="14402" max="14402" width="9.5" bestFit="1" customWidth="1"/>
    <col min="14403" max="14403" width="10.5" bestFit="1" customWidth="1"/>
    <col min="14404" max="14404" width="11.5" bestFit="1" customWidth="1"/>
    <col min="14595" max="14595" width="13.83203125" customWidth="1"/>
    <col min="14596" max="14596" width="14.6640625" customWidth="1"/>
    <col min="14599" max="14600" width="9.5" bestFit="1" customWidth="1"/>
    <col min="14601" max="14601" width="9.5" customWidth="1"/>
    <col min="14602" max="14602" width="9.5" bestFit="1" customWidth="1"/>
    <col min="14603" max="14603" width="10.5" bestFit="1" customWidth="1"/>
    <col min="14604" max="14612" width="9.5" bestFit="1" customWidth="1"/>
    <col min="14613" max="14615" width="11.5" bestFit="1" customWidth="1"/>
    <col min="14616" max="14620" width="9.5" bestFit="1" customWidth="1"/>
    <col min="14621" max="14621" width="11.5" bestFit="1" customWidth="1"/>
    <col min="14622" max="14622" width="11.5" customWidth="1"/>
    <col min="14623" max="14623" width="11.5" bestFit="1" customWidth="1"/>
    <col min="14624" max="14631" width="9.5" bestFit="1" customWidth="1"/>
    <col min="14632" max="14632" width="11.5" bestFit="1" customWidth="1"/>
    <col min="14633" max="14634" width="9.5" bestFit="1" customWidth="1"/>
    <col min="14635" max="14635" width="12" bestFit="1" customWidth="1"/>
    <col min="14636" max="14636" width="9.5" bestFit="1" customWidth="1"/>
    <col min="14637" max="14637" width="11.5" bestFit="1" customWidth="1"/>
    <col min="14638" max="14641" width="9.5" bestFit="1" customWidth="1"/>
    <col min="14642" max="14642" width="9.5" customWidth="1"/>
    <col min="14643" max="14643" width="11.5" bestFit="1" customWidth="1"/>
    <col min="14644" max="14645" width="9.5" bestFit="1" customWidth="1"/>
    <col min="14646" max="14646" width="10.5" bestFit="1" customWidth="1"/>
    <col min="14647" max="14652" width="9.5" bestFit="1" customWidth="1"/>
    <col min="14653" max="14653" width="11.5" bestFit="1" customWidth="1"/>
    <col min="14654" max="14656" width="9.5" bestFit="1" customWidth="1"/>
    <col min="14657" max="14657" width="11.5" bestFit="1" customWidth="1"/>
    <col min="14658" max="14658" width="9.5" bestFit="1" customWidth="1"/>
    <col min="14659" max="14659" width="10.5" bestFit="1" customWidth="1"/>
    <col min="14660" max="14660" width="11.5" bestFit="1" customWidth="1"/>
    <col min="14851" max="14851" width="13.83203125" customWidth="1"/>
    <col min="14852" max="14852" width="14.6640625" customWidth="1"/>
    <col min="14855" max="14856" width="9.5" bestFit="1" customWidth="1"/>
    <col min="14857" max="14857" width="9.5" customWidth="1"/>
    <col min="14858" max="14858" width="9.5" bestFit="1" customWidth="1"/>
    <col min="14859" max="14859" width="10.5" bestFit="1" customWidth="1"/>
    <col min="14860" max="14868" width="9.5" bestFit="1" customWidth="1"/>
    <col min="14869" max="14871" width="11.5" bestFit="1" customWidth="1"/>
    <col min="14872" max="14876" width="9.5" bestFit="1" customWidth="1"/>
    <col min="14877" max="14877" width="11.5" bestFit="1" customWidth="1"/>
    <col min="14878" max="14878" width="11.5" customWidth="1"/>
    <col min="14879" max="14879" width="11.5" bestFit="1" customWidth="1"/>
    <col min="14880" max="14887" width="9.5" bestFit="1" customWidth="1"/>
    <col min="14888" max="14888" width="11.5" bestFit="1" customWidth="1"/>
    <col min="14889" max="14890" width="9.5" bestFit="1" customWidth="1"/>
    <col min="14891" max="14891" width="12" bestFit="1" customWidth="1"/>
    <col min="14892" max="14892" width="9.5" bestFit="1" customWidth="1"/>
    <col min="14893" max="14893" width="11.5" bestFit="1" customWidth="1"/>
    <col min="14894" max="14897" width="9.5" bestFit="1" customWidth="1"/>
    <col min="14898" max="14898" width="9.5" customWidth="1"/>
    <col min="14899" max="14899" width="11.5" bestFit="1" customWidth="1"/>
    <col min="14900" max="14901" width="9.5" bestFit="1" customWidth="1"/>
    <col min="14902" max="14902" width="10.5" bestFit="1" customWidth="1"/>
    <col min="14903" max="14908" width="9.5" bestFit="1" customWidth="1"/>
    <col min="14909" max="14909" width="11.5" bestFit="1" customWidth="1"/>
    <col min="14910" max="14912" width="9.5" bestFit="1" customWidth="1"/>
    <col min="14913" max="14913" width="11.5" bestFit="1" customWidth="1"/>
    <col min="14914" max="14914" width="9.5" bestFit="1" customWidth="1"/>
    <col min="14915" max="14915" width="10.5" bestFit="1" customWidth="1"/>
    <col min="14916" max="14916" width="11.5" bestFit="1" customWidth="1"/>
    <col min="15107" max="15107" width="13.83203125" customWidth="1"/>
    <col min="15108" max="15108" width="14.6640625" customWidth="1"/>
    <col min="15111" max="15112" width="9.5" bestFit="1" customWidth="1"/>
    <col min="15113" max="15113" width="9.5" customWidth="1"/>
    <col min="15114" max="15114" width="9.5" bestFit="1" customWidth="1"/>
    <col min="15115" max="15115" width="10.5" bestFit="1" customWidth="1"/>
    <col min="15116" max="15124" width="9.5" bestFit="1" customWidth="1"/>
    <col min="15125" max="15127" width="11.5" bestFit="1" customWidth="1"/>
    <col min="15128" max="15132" width="9.5" bestFit="1" customWidth="1"/>
    <col min="15133" max="15133" width="11.5" bestFit="1" customWidth="1"/>
    <col min="15134" max="15134" width="11.5" customWidth="1"/>
    <col min="15135" max="15135" width="11.5" bestFit="1" customWidth="1"/>
    <col min="15136" max="15143" width="9.5" bestFit="1" customWidth="1"/>
    <col min="15144" max="15144" width="11.5" bestFit="1" customWidth="1"/>
    <col min="15145" max="15146" width="9.5" bestFit="1" customWidth="1"/>
    <col min="15147" max="15147" width="12" bestFit="1" customWidth="1"/>
    <col min="15148" max="15148" width="9.5" bestFit="1" customWidth="1"/>
    <col min="15149" max="15149" width="11.5" bestFit="1" customWidth="1"/>
    <col min="15150" max="15153" width="9.5" bestFit="1" customWidth="1"/>
    <col min="15154" max="15154" width="9.5" customWidth="1"/>
    <col min="15155" max="15155" width="11.5" bestFit="1" customWidth="1"/>
    <col min="15156" max="15157" width="9.5" bestFit="1" customWidth="1"/>
    <col min="15158" max="15158" width="10.5" bestFit="1" customWidth="1"/>
    <col min="15159" max="15164" width="9.5" bestFit="1" customWidth="1"/>
    <col min="15165" max="15165" width="11.5" bestFit="1" customWidth="1"/>
    <col min="15166" max="15168" width="9.5" bestFit="1" customWidth="1"/>
    <col min="15169" max="15169" width="11.5" bestFit="1" customWidth="1"/>
    <col min="15170" max="15170" width="9.5" bestFit="1" customWidth="1"/>
    <col min="15171" max="15171" width="10.5" bestFit="1" customWidth="1"/>
    <col min="15172" max="15172" width="11.5" bestFit="1" customWidth="1"/>
    <col min="15363" max="15363" width="13.83203125" customWidth="1"/>
    <col min="15364" max="15364" width="14.6640625" customWidth="1"/>
    <col min="15367" max="15368" width="9.5" bestFit="1" customWidth="1"/>
    <col min="15369" max="15369" width="9.5" customWidth="1"/>
    <col min="15370" max="15370" width="9.5" bestFit="1" customWidth="1"/>
    <col min="15371" max="15371" width="10.5" bestFit="1" customWidth="1"/>
    <col min="15372" max="15380" width="9.5" bestFit="1" customWidth="1"/>
    <col min="15381" max="15383" width="11.5" bestFit="1" customWidth="1"/>
    <col min="15384" max="15388" width="9.5" bestFit="1" customWidth="1"/>
    <col min="15389" max="15389" width="11.5" bestFit="1" customWidth="1"/>
    <col min="15390" max="15390" width="11.5" customWidth="1"/>
    <col min="15391" max="15391" width="11.5" bestFit="1" customWidth="1"/>
    <col min="15392" max="15399" width="9.5" bestFit="1" customWidth="1"/>
    <col min="15400" max="15400" width="11.5" bestFit="1" customWidth="1"/>
    <col min="15401" max="15402" width="9.5" bestFit="1" customWidth="1"/>
    <col min="15403" max="15403" width="12" bestFit="1" customWidth="1"/>
    <col min="15404" max="15404" width="9.5" bestFit="1" customWidth="1"/>
    <col min="15405" max="15405" width="11.5" bestFit="1" customWidth="1"/>
    <col min="15406" max="15409" width="9.5" bestFit="1" customWidth="1"/>
    <col min="15410" max="15410" width="9.5" customWidth="1"/>
    <col min="15411" max="15411" width="11.5" bestFit="1" customWidth="1"/>
    <col min="15412" max="15413" width="9.5" bestFit="1" customWidth="1"/>
    <col min="15414" max="15414" width="10.5" bestFit="1" customWidth="1"/>
    <col min="15415" max="15420" width="9.5" bestFit="1" customWidth="1"/>
    <col min="15421" max="15421" width="11.5" bestFit="1" customWidth="1"/>
    <col min="15422" max="15424" width="9.5" bestFit="1" customWidth="1"/>
    <col min="15425" max="15425" width="11.5" bestFit="1" customWidth="1"/>
    <col min="15426" max="15426" width="9.5" bestFit="1" customWidth="1"/>
    <col min="15427" max="15427" width="10.5" bestFit="1" customWidth="1"/>
    <col min="15428" max="15428" width="11.5" bestFit="1" customWidth="1"/>
    <col min="15619" max="15619" width="13.83203125" customWidth="1"/>
    <col min="15620" max="15620" width="14.6640625" customWidth="1"/>
    <col min="15623" max="15624" width="9.5" bestFit="1" customWidth="1"/>
    <col min="15625" max="15625" width="9.5" customWidth="1"/>
    <col min="15626" max="15626" width="9.5" bestFit="1" customWidth="1"/>
    <col min="15627" max="15627" width="10.5" bestFit="1" customWidth="1"/>
    <col min="15628" max="15636" width="9.5" bestFit="1" customWidth="1"/>
    <col min="15637" max="15639" width="11.5" bestFit="1" customWidth="1"/>
    <col min="15640" max="15644" width="9.5" bestFit="1" customWidth="1"/>
    <col min="15645" max="15645" width="11.5" bestFit="1" customWidth="1"/>
    <col min="15646" max="15646" width="11.5" customWidth="1"/>
    <col min="15647" max="15647" width="11.5" bestFit="1" customWidth="1"/>
    <col min="15648" max="15655" width="9.5" bestFit="1" customWidth="1"/>
    <col min="15656" max="15656" width="11.5" bestFit="1" customWidth="1"/>
    <col min="15657" max="15658" width="9.5" bestFit="1" customWidth="1"/>
    <col min="15659" max="15659" width="12" bestFit="1" customWidth="1"/>
    <col min="15660" max="15660" width="9.5" bestFit="1" customWidth="1"/>
    <col min="15661" max="15661" width="11.5" bestFit="1" customWidth="1"/>
    <col min="15662" max="15665" width="9.5" bestFit="1" customWidth="1"/>
    <col min="15666" max="15666" width="9.5" customWidth="1"/>
    <col min="15667" max="15667" width="11.5" bestFit="1" customWidth="1"/>
    <col min="15668" max="15669" width="9.5" bestFit="1" customWidth="1"/>
    <col min="15670" max="15670" width="10.5" bestFit="1" customWidth="1"/>
    <col min="15671" max="15676" width="9.5" bestFit="1" customWidth="1"/>
    <col min="15677" max="15677" width="11.5" bestFit="1" customWidth="1"/>
    <col min="15678" max="15680" width="9.5" bestFit="1" customWidth="1"/>
    <col min="15681" max="15681" width="11.5" bestFit="1" customWidth="1"/>
    <col min="15682" max="15682" width="9.5" bestFit="1" customWidth="1"/>
    <col min="15683" max="15683" width="10.5" bestFit="1" customWidth="1"/>
    <col min="15684" max="15684" width="11.5" bestFit="1" customWidth="1"/>
    <col min="15875" max="15875" width="13.83203125" customWidth="1"/>
    <col min="15876" max="15876" width="14.6640625" customWidth="1"/>
    <col min="15879" max="15880" width="9.5" bestFit="1" customWidth="1"/>
    <col min="15881" max="15881" width="9.5" customWidth="1"/>
    <col min="15882" max="15882" width="9.5" bestFit="1" customWidth="1"/>
    <col min="15883" max="15883" width="10.5" bestFit="1" customWidth="1"/>
    <col min="15884" max="15892" width="9.5" bestFit="1" customWidth="1"/>
    <col min="15893" max="15895" width="11.5" bestFit="1" customWidth="1"/>
    <col min="15896" max="15900" width="9.5" bestFit="1" customWidth="1"/>
    <col min="15901" max="15901" width="11.5" bestFit="1" customWidth="1"/>
    <col min="15902" max="15902" width="11.5" customWidth="1"/>
    <col min="15903" max="15903" width="11.5" bestFit="1" customWidth="1"/>
    <col min="15904" max="15911" width="9.5" bestFit="1" customWidth="1"/>
    <col min="15912" max="15912" width="11.5" bestFit="1" customWidth="1"/>
    <col min="15913" max="15914" width="9.5" bestFit="1" customWidth="1"/>
    <col min="15915" max="15915" width="12" bestFit="1" customWidth="1"/>
    <col min="15916" max="15916" width="9.5" bestFit="1" customWidth="1"/>
    <col min="15917" max="15917" width="11.5" bestFit="1" customWidth="1"/>
    <col min="15918" max="15921" width="9.5" bestFit="1" customWidth="1"/>
    <col min="15922" max="15922" width="9.5" customWidth="1"/>
    <col min="15923" max="15923" width="11.5" bestFit="1" customWidth="1"/>
    <col min="15924" max="15925" width="9.5" bestFit="1" customWidth="1"/>
    <col min="15926" max="15926" width="10.5" bestFit="1" customWidth="1"/>
    <col min="15927" max="15932" width="9.5" bestFit="1" customWidth="1"/>
    <col min="15933" max="15933" width="11.5" bestFit="1" customWidth="1"/>
    <col min="15934" max="15936" width="9.5" bestFit="1" customWidth="1"/>
    <col min="15937" max="15937" width="11.5" bestFit="1" customWidth="1"/>
    <col min="15938" max="15938" width="9.5" bestFit="1" customWidth="1"/>
    <col min="15939" max="15939" width="10.5" bestFit="1" customWidth="1"/>
    <col min="15940" max="15940" width="11.5" bestFit="1" customWidth="1"/>
    <col min="16131" max="16131" width="13.83203125" customWidth="1"/>
    <col min="16132" max="16132" width="14.6640625" customWidth="1"/>
    <col min="16135" max="16136" width="9.5" bestFit="1" customWidth="1"/>
    <col min="16137" max="16137" width="9.5" customWidth="1"/>
    <col min="16138" max="16138" width="9.5" bestFit="1" customWidth="1"/>
    <col min="16139" max="16139" width="10.5" bestFit="1" customWidth="1"/>
    <col min="16140" max="16148" width="9.5" bestFit="1" customWidth="1"/>
    <col min="16149" max="16151" width="11.5" bestFit="1" customWidth="1"/>
    <col min="16152" max="16156" width="9.5" bestFit="1" customWidth="1"/>
    <col min="16157" max="16157" width="11.5" bestFit="1" customWidth="1"/>
    <col min="16158" max="16158" width="11.5" customWidth="1"/>
    <col min="16159" max="16159" width="11.5" bestFit="1" customWidth="1"/>
    <col min="16160" max="16167" width="9.5" bestFit="1" customWidth="1"/>
    <col min="16168" max="16168" width="11.5" bestFit="1" customWidth="1"/>
    <col min="16169" max="16170" width="9.5" bestFit="1" customWidth="1"/>
    <col min="16171" max="16171" width="12" bestFit="1" customWidth="1"/>
    <col min="16172" max="16172" width="9.5" bestFit="1" customWidth="1"/>
    <col min="16173" max="16173" width="11.5" bestFit="1" customWidth="1"/>
    <col min="16174" max="16177" width="9.5" bestFit="1" customWidth="1"/>
    <col min="16178" max="16178" width="9.5" customWidth="1"/>
    <col min="16179" max="16179" width="11.5" bestFit="1" customWidth="1"/>
    <col min="16180" max="16181" width="9.5" bestFit="1" customWidth="1"/>
    <col min="16182" max="16182" width="10.5" bestFit="1" customWidth="1"/>
    <col min="16183" max="16188" width="9.5" bestFit="1" customWidth="1"/>
    <col min="16189" max="16189" width="11.5" bestFit="1" customWidth="1"/>
    <col min="16190" max="16192" width="9.5" bestFit="1" customWidth="1"/>
    <col min="16193" max="16193" width="11.5" bestFit="1" customWidth="1"/>
    <col min="16194" max="16194" width="9.5" bestFit="1" customWidth="1"/>
    <col min="16195" max="16195" width="10.5" bestFit="1" customWidth="1"/>
    <col min="16196" max="16196" width="11.5" bestFit="1" customWidth="1"/>
  </cols>
  <sheetData>
    <row r="1" spans="1:69" s="4" customFormat="1" ht="20">
      <c r="A1" s="29" t="s">
        <v>62</v>
      </c>
      <c r="B1" s="5" t="s">
        <v>71</v>
      </c>
      <c r="E1" s="48"/>
      <c r="F1" s="6"/>
      <c r="W1" s="38"/>
      <c r="AK1" s="38"/>
      <c r="AR1" s="38"/>
      <c r="AY1" s="26"/>
      <c r="AZ1" s="26"/>
      <c r="BA1" s="26"/>
      <c r="BB1" s="38"/>
      <c r="BH1" s="38"/>
    </row>
    <row r="2" spans="1:69" s="4" customFormat="1" ht="15">
      <c r="A2" s="30"/>
      <c r="B2" s="7"/>
      <c r="C2" s="7"/>
      <c r="D2" s="7"/>
      <c r="E2" s="48"/>
      <c r="F2" s="6"/>
      <c r="W2" s="38"/>
      <c r="AK2" s="38"/>
      <c r="AR2" s="38"/>
      <c r="AY2" s="26"/>
      <c r="AZ2" s="26"/>
      <c r="BA2" s="26"/>
      <c r="BB2" s="38"/>
      <c r="BH2" s="38"/>
    </row>
    <row r="3" spans="1:69" s="4" customFormat="1" ht="15">
      <c r="A3" s="31" t="s">
        <v>63</v>
      </c>
      <c r="B3" s="8"/>
      <c r="C3" s="8" t="s">
        <v>82</v>
      </c>
      <c r="E3" s="48"/>
      <c r="F3" s="6"/>
      <c r="W3" s="38"/>
      <c r="AK3" s="38"/>
      <c r="AR3" s="38"/>
      <c r="AY3" s="26"/>
      <c r="AZ3" s="26"/>
      <c r="BA3" s="26"/>
      <c r="BB3" s="38"/>
      <c r="BH3" s="38"/>
    </row>
    <row r="4" spans="1:69" s="4" customFormat="1" ht="15">
      <c r="A4" s="31" t="s">
        <v>64</v>
      </c>
      <c r="B4" s="8"/>
      <c r="C4" s="8" t="s">
        <v>103</v>
      </c>
      <c r="E4" s="48"/>
      <c r="F4" s="6"/>
      <c r="W4" s="38"/>
      <c r="AK4" s="38"/>
      <c r="AR4" s="38"/>
      <c r="AY4" s="26"/>
      <c r="AZ4" s="26"/>
      <c r="BA4" s="26"/>
      <c r="BB4" s="38"/>
      <c r="BH4" s="38"/>
    </row>
    <row r="5" spans="1:69" s="4" customFormat="1" ht="15">
      <c r="A5" s="31" t="s">
        <v>65</v>
      </c>
      <c r="B5" s="8"/>
      <c r="C5" s="9"/>
      <c r="E5" s="46"/>
      <c r="F5" s="7"/>
      <c r="W5" s="38"/>
      <c r="AK5" s="38"/>
      <c r="AR5" s="38"/>
      <c r="AY5" s="26"/>
      <c r="AZ5" s="26"/>
      <c r="BA5" s="26"/>
      <c r="BB5" s="38"/>
      <c r="BH5" s="38"/>
    </row>
    <row r="6" spans="1:69" s="4" customFormat="1" ht="15">
      <c r="A6" s="31" t="s">
        <v>66</v>
      </c>
      <c r="B6" s="8"/>
      <c r="C6" s="9"/>
      <c r="E6" s="46"/>
      <c r="F6" s="7"/>
      <c r="W6" s="38"/>
      <c r="AK6" s="38"/>
      <c r="AR6" s="38"/>
      <c r="AY6" s="26"/>
      <c r="BB6" s="38"/>
      <c r="BH6" s="38"/>
    </row>
    <row r="7" spans="1:69" s="4" customFormat="1" ht="15">
      <c r="A7" s="31" t="s">
        <v>67</v>
      </c>
      <c r="B7" s="8"/>
      <c r="C7" s="10"/>
      <c r="D7" s="7"/>
      <c r="E7" s="46"/>
      <c r="F7" s="7"/>
      <c r="W7" s="38"/>
      <c r="AK7" s="38"/>
      <c r="AR7" s="38"/>
      <c r="AY7" s="26"/>
      <c r="BB7" s="38"/>
      <c r="BH7" s="38"/>
    </row>
    <row r="8" spans="1:69" s="4" customFormat="1" ht="15">
      <c r="A8" s="31" t="s">
        <v>68</v>
      </c>
      <c r="B8" s="8"/>
      <c r="C8" s="11" t="s">
        <v>121</v>
      </c>
      <c r="D8" s="7"/>
      <c r="E8" s="46"/>
      <c r="F8" s="7"/>
      <c r="W8" s="38"/>
      <c r="AK8" s="38"/>
      <c r="AR8" s="38"/>
      <c r="AY8" s="26"/>
      <c r="AZ8" s="26"/>
      <c r="BA8" s="26"/>
      <c r="BB8" s="38"/>
      <c r="BH8" s="38"/>
    </row>
    <row r="9" spans="1:69" s="4" customFormat="1" ht="15">
      <c r="A9" s="31" t="s">
        <v>69</v>
      </c>
      <c r="B9" s="8"/>
      <c r="C9" s="8"/>
      <c r="D9" s="7"/>
      <c r="E9" s="46"/>
      <c r="F9" s="7"/>
      <c r="W9" s="38"/>
      <c r="AK9" s="38"/>
      <c r="AR9" s="38"/>
      <c r="AY9" s="26"/>
      <c r="AZ9" s="26"/>
      <c r="BA9" s="26"/>
      <c r="BB9" s="38"/>
      <c r="BH9" s="38"/>
    </row>
    <row r="10" spans="1:69" ht="8.25" customHeight="1"/>
    <row r="11" spans="1:69">
      <c r="A11" s="32" t="s">
        <v>60</v>
      </c>
      <c r="B11" s="3" t="s">
        <v>61</v>
      </c>
      <c r="C11" s="1" t="s">
        <v>0</v>
      </c>
      <c r="D11" s="1" t="s">
        <v>1</v>
      </c>
      <c r="E11" s="40" t="s">
        <v>2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7</v>
      </c>
      <c r="K11" s="1" t="s">
        <v>8</v>
      </c>
      <c r="L11" s="1" t="s">
        <v>100</v>
      </c>
      <c r="M11" s="1" t="s">
        <v>77</v>
      </c>
      <c r="N11" s="1" t="s">
        <v>9</v>
      </c>
      <c r="O11" s="1" t="s">
        <v>10</v>
      </c>
      <c r="P11" s="1" t="s">
        <v>11</v>
      </c>
      <c r="Q11" s="1" t="s">
        <v>12</v>
      </c>
      <c r="R11" s="1" t="s">
        <v>13</v>
      </c>
      <c r="S11" s="1" t="s">
        <v>14</v>
      </c>
      <c r="T11" s="1" t="s">
        <v>15</v>
      </c>
      <c r="U11" s="1" t="s">
        <v>16</v>
      </c>
      <c r="V11" s="1" t="s">
        <v>17</v>
      </c>
      <c r="W11" s="40" t="s">
        <v>18</v>
      </c>
      <c r="X11" s="1" t="s">
        <v>19</v>
      </c>
      <c r="Y11" s="1" t="s">
        <v>20</v>
      </c>
      <c r="Z11" s="34" t="s">
        <v>21</v>
      </c>
      <c r="AA11" s="1" t="s">
        <v>22</v>
      </c>
      <c r="AB11" s="34" t="s">
        <v>78</v>
      </c>
      <c r="AC11" s="1" t="s">
        <v>23</v>
      </c>
      <c r="AD11" s="1" t="s">
        <v>101</v>
      </c>
      <c r="AE11" s="1" t="s">
        <v>24</v>
      </c>
      <c r="AF11" s="1" t="s">
        <v>79</v>
      </c>
      <c r="AG11" s="1" t="s">
        <v>25</v>
      </c>
      <c r="AH11" s="1" t="s">
        <v>26</v>
      </c>
      <c r="AI11" s="1" t="s">
        <v>27</v>
      </c>
      <c r="AJ11" s="20" t="s">
        <v>80</v>
      </c>
      <c r="AK11" s="40" t="s">
        <v>28</v>
      </c>
      <c r="AL11" s="1" t="s">
        <v>29</v>
      </c>
      <c r="AM11" s="1" t="s">
        <v>30</v>
      </c>
      <c r="AN11" s="1" t="s">
        <v>31</v>
      </c>
      <c r="AO11" s="1" t="s">
        <v>32</v>
      </c>
      <c r="AP11" s="34" t="s">
        <v>33</v>
      </c>
      <c r="AQ11" s="1" t="s">
        <v>34</v>
      </c>
      <c r="AR11" s="40" t="s">
        <v>35</v>
      </c>
      <c r="AS11" s="34" t="s">
        <v>36</v>
      </c>
      <c r="AT11" s="1" t="s">
        <v>37</v>
      </c>
      <c r="AU11" s="34" t="s">
        <v>38</v>
      </c>
      <c r="AV11" s="1" t="s">
        <v>39</v>
      </c>
      <c r="AW11" s="1" t="s">
        <v>40</v>
      </c>
      <c r="AX11" s="20" t="s">
        <v>81</v>
      </c>
      <c r="AY11" s="1" t="s">
        <v>41</v>
      </c>
      <c r="AZ11" s="1" t="s">
        <v>42</v>
      </c>
      <c r="BA11" s="34" t="s">
        <v>43</v>
      </c>
      <c r="BB11" s="40" t="s">
        <v>44</v>
      </c>
      <c r="BC11" s="1" t="s">
        <v>45</v>
      </c>
      <c r="BD11" s="1" t="s">
        <v>46</v>
      </c>
      <c r="BE11" s="1" t="s">
        <v>47</v>
      </c>
      <c r="BF11" s="34" t="s">
        <v>48</v>
      </c>
      <c r="BG11" s="1" t="s">
        <v>49</v>
      </c>
      <c r="BH11" s="40" t="s">
        <v>50</v>
      </c>
      <c r="BI11" s="1" t="s">
        <v>51</v>
      </c>
      <c r="BJ11" s="1" t="s">
        <v>52</v>
      </c>
      <c r="BK11" s="1" t="s">
        <v>53</v>
      </c>
      <c r="BL11" s="1" t="s">
        <v>55</v>
      </c>
      <c r="BM11" s="1" t="s">
        <v>54</v>
      </c>
      <c r="BN11" s="1" t="s">
        <v>56</v>
      </c>
      <c r="BO11" s="1" t="s">
        <v>57</v>
      </c>
      <c r="BP11" s="1" t="s">
        <v>58</v>
      </c>
      <c r="BQ11" s="1" t="s">
        <v>59</v>
      </c>
    </row>
    <row r="12" spans="1:69" s="17" customFormat="1" ht="13">
      <c r="A12" s="24"/>
      <c r="B12" s="20" t="s">
        <v>76</v>
      </c>
      <c r="C12" s="20"/>
      <c r="D12" s="20" t="s">
        <v>102</v>
      </c>
      <c r="E12" s="41" t="s">
        <v>102</v>
      </c>
      <c r="F12" s="20" t="s">
        <v>102</v>
      </c>
      <c r="G12" s="20" t="s">
        <v>102</v>
      </c>
      <c r="H12" s="20" t="s">
        <v>102</v>
      </c>
      <c r="I12" s="20" t="s">
        <v>102</v>
      </c>
      <c r="J12" s="20" t="s">
        <v>102</v>
      </c>
      <c r="K12" s="20" t="s">
        <v>102</v>
      </c>
      <c r="L12" s="20" t="s">
        <v>102</v>
      </c>
      <c r="M12" s="20" t="s">
        <v>102</v>
      </c>
      <c r="N12" s="20" t="s">
        <v>102</v>
      </c>
      <c r="O12" s="20" t="s">
        <v>102</v>
      </c>
      <c r="P12" s="20" t="s">
        <v>102</v>
      </c>
      <c r="Q12" s="20" t="s">
        <v>102</v>
      </c>
      <c r="R12" s="20" t="s">
        <v>102</v>
      </c>
      <c r="S12" s="20" t="s">
        <v>102</v>
      </c>
      <c r="T12" s="20" t="s">
        <v>102</v>
      </c>
      <c r="U12" s="20" t="s">
        <v>102</v>
      </c>
      <c r="V12" s="20" t="s">
        <v>102</v>
      </c>
      <c r="W12" s="41" t="s">
        <v>102</v>
      </c>
      <c r="X12" s="20" t="s">
        <v>102</v>
      </c>
      <c r="Y12" s="20" t="s">
        <v>102</v>
      </c>
      <c r="Z12" s="35" t="s">
        <v>102</v>
      </c>
      <c r="AA12" s="20" t="s">
        <v>102</v>
      </c>
      <c r="AB12" s="35" t="s">
        <v>102</v>
      </c>
      <c r="AC12" s="20" t="s">
        <v>102</v>
      </c>
      <c r="AD12" s="20" t="s">
        <v>102</v>
      </c>
      <c r="AE12" s="20" t="s">
        <v>102</v>
      </c>
      <c r="AF12" s="20" t="s">
        <v>102</v>
      </c>
      <c r="AG12" s="20" t="s">
        <v>102</v>
      </c>
      <c r="AH12" s="20" t="s">
        <v>102</v>
      </c>
      <c r="AI12" s="20" t="s">
        <v>102</v>
      </c>
      <c r="AJ12" s="20" t="s">
        <v>102</v>
      </c>
      <c r="AK12" s="41" t="s">
        <v>102</v>
      </c>
      <c r="AL12" s="20" t="s">
        <v>102</v>
      </c>
      <c r="AM12" s="20" t="s">
        <v>102</v>
      </c>
      <c r="AN12" s="20" t="s">
        <v>102</v>
      </c>
      <c r="AO12" s="20" t="s">
        <v>102</v>
      </c>
      <c r="AP12" s="35" t="s">
        <v>102</v>
      </c>
      <c r="AQ12" s="20" t="s">
        <v>102</v>
      </c>
      <c r="AR12" s="41" t="s">
        <v>102</v>
      </c>
      <c r="AS12" s="35" t="s">
        <v>102</v>
      </c>
      <c r="AT12" s="20" t="s">
        <v>102</v>
      </c>
      <c r="AU12" s="35" t="s">
        <v>102</v>
      </c>
      <c r="AV12" s="20" t="s">
        <v>102</v>
      </c>
      <c r="AW12" s="20" t="s">
        <v>102</v>
      </c>
      <c r="AX12" s="20" t="s">
        <v>102</v>
      </c>
      <c r="AY12" s="20" t="s">
        <v>102</v>
      </c>
      <c r="AZ12" s="20" t="s">
        <v>102</v>
      </c>
      <c r="BA12" s="35" t="s">
        <v>102</v>
      </c>
      <c r="BB12" s="41" t="s">
        <v>102</v>
      </c>
      <c r="BC12" s="20" t="s">
        <v>102</v>
      </c>
      <c r="BD12" s="20" t="s">
        <v>102</v>
      </c>
      <c r="BE12" s="20" t="s">
        <v>102</v>
      </c>
      <c r="BF12" s="35" t="s">
        <v>102</v>
      </c>
      <c r="BG12" s="20" t="s">
        <v>102</v>
      </c>
      <c r="BH12" s="41" t="s">
        <v>102</v>
      </c>
      <c r="BI12" s="20" t="s">
        <v>102</v>
      </c>
      <c r="BJ12" s="20" t="s">
        <v>102</v>
      </c>
      <c r="BK12" s="20" t="s">
        <v>102</v>
      </c>
      <c r="BL12" s="20" t="s">
        <v>102</v>
      </c>
      <c r="BM12" s="20" t="s">
        <v>102</v>
      </c>
      <c r="BN12" s="20" t="s">
        <v>102</v>
      </c>
      <c r="BO12" s="20" t="s">
        <v>102</v>
      </c>
      <c r="BP12" s="20" t="s">
        <v>102</v>
      </c>
      <c r="BQ12" s="20" t="s">
        <v>102</v>
      </c>
    </row>
    <row r="13" spans="1:69" ht="12" customHeight="1">
      <c r="A13" s="32" t="s">
        <v>118</v>
      </c>
      <c r="B13" t="s">
        <v>117</v>
      </c>
      <c r="D13" s="37">
        <f>AVERAGE(D14:D15)</f>
        <v>1.2180812336481561E-2</v>
      </c>
      <c r="E13" s="42">
        <f t="shared" ref="E13:BP13" si="0">AVERAGE(E14:E15)</f>
        <v>0.56499939460955151</v>
      </c>
      <c r="F13" s="37">
        <f t="shared" si="0"/>
        <v>4.1207135663949505E-2</v>
      </c>
      <c r="G13" s="37">
        <f t="shared" si="0"/>
        <v>1.0266083467046796E-2</v>
      </c>
      <c r="H13" s="37">
        <f t="shared" si="0"/>
        <v>13.399148111725605</v>
      </c>
      <c r="I13" s="37">
        <f t="shared" si="0"/>
        <v>1.1792710567871914E-2</v>
      </c>
      <c r="J13" s="37">
        <f t="shared" si="0"/>
        <v>1.5563152960594224E-3</v>
      </c>
      <c r="K13" s="37">
        <f t="shared" si="0"/>
        <v>-4.3685680043051219E-4</v>
      </c>
      <c r="L13" s="37">
        <f t="shared" si="0"/>
        <v>128.08432775796294</v>
      </c>
      <c r="M13" s="37">
        <f t="shared" si="0"/>
        <v>28.799741716802842</v>
      </c>
      <c r="N13" s="37">
        <f t="shared" si="0"/>
        <v>2.4952136447882276E-3</v>
      </c>
      <c r="O13" s="37">
        <f t="shared" si="0"/>
        <v>1.2876150794956191E-3</v>
      </c>
      <c r="P13" s="37">
        <f t="shared" si="0"/>
        <v>3.2120756303582391E-3</v>
      </c>
      <c r="Q13" s="37">
        <f t="shared" si="0"/>
        <v>0.11558182590221724</v>
      </c>
      <c r="R13" s="37">
        <f t="shared" si="0"/>
        <v>2.9412692113196829E-3</v>
      </c>
      <c r="S13" s="37">
        <f t="shared" si="0"/>
        <v>5.0315151820011748E-2</v>
      </c>
      <c r="T13" s="37">
        <f t="shared" si="0"/>
        <v>5.1907801253865151E-4</v>
      </c>
      <c r="U13" s="37">
        <f t="shared" si="0"/>
        <v>1.1298621881880339E-3</v>
      </c>
      <c r="V13" s="37">
        <f t="shared" si="0"/>
        <v>3.9134546109340291E-4</v>
      </c>
      <c r="W13" s="42">
        <f t="shared" si="0"/>
        <v>0.58844019801525549</v>
      </c>
      <c r="X13" s="37">
        <f t="shared" si="0"/>
        <v>3.340078908929664E-2</v>
      </c>
      <c r="Y13" s="37">
        <f t="shared" si="0"/>
        <v>9.3364529445635007E-5</v>
      </c>
      <c r="Z13" s="37">
        <f t="shared" si="0"/>
        <v>9.6276267089152989E-2</v>
      </c>
      <c r="AA13" s="37">
        <f t="shared" si="0"/>
        <v>-4.9741045166113508E-5</v>
      </c>
      <c r="AB13" s="37">
        <f t="shared" si="0"/>
        <v>3.1902563192442697E-3</v>
      </c>
      <c r="AC13" s="37">
        <f t="shared" si="0"/>
        <v>6.4441695662344656E-4</v>
      </c>
      <c r="AD13" s="37">
        <f t="shared" si="0"/>
        <v>1.8110976504021481</v>
      </c>
      <c r="AE13" s="37">
        <f t="shared" si="0"/>
        <v>1.1152389858750101E-3</v>
      </c>
      <c r="AF13" s="37">
        <f t="shared" si="0"/>
        <v>199.19859143489609</v>
      </c>
      <c r="AG13" s="37">
        <f t="shared" si="0"/>
        <v>9.7225785754614154E-4</v>
      </c>
      <c r="AH13" s="37">
        <f t="shared" si="0"/>
        <v>0.31271111532970597</v>
      </c>
      <c r="AI13" s="37">
        <f t="shared" si="0"/>
        <v>1.3502203609232056E-4</v>
      </c>
      <c r="AJ13" s="37">
        <f t="shared" si="0"/>
        <v>108.02388269964401</v>
      </c>
      <c r="AK13" s="42">
        <f t="shared" si="0"/>
        <v>2.843020002639535E-2</v>
      </c>
      <c r="AL13" s="37">
        <f t="shared" si="0"/>
        <v>6.9245291691380807E-3</v>
      </c>
      <c r="AM13" s="37">
        <f t="shared" si="0"/>
        <v>2.4570663873851612E-3</v>
      </c>
      <c r="AN13" s="37">
        <f t="shared" si="0"/>
        <v>1.7303092019006101E-3</v>
      </c>
      <c r="AO13" s="37">
        <f t="shared" si="0"/>
        <v>3.6539852541792898E-3</v>
      </c>
      <c r="AP13" s="37">
        <f t="shared" si="0"/>
        <v>1.19666768315065E-4</v>
      </c>
      <c r="AQ13" s="37">
        <f t="shared" si="0"/>
        <v>0.46956780822062</v>
      </c>
      <c r="AR13" s="42">
        <f t="shared" si="0"/>
        <v>2.1271258991694001E-3</v>
      </c>
      <c r="AS13" s="37">
        <f t="shared" si="0"/>
        <v>1.9956858333393E-3</v>
      </c>
      <c r="AT13" s="37">
        <f t="shared" si="0"/>
        <v>1.00449461905733E-3</v>
      </c>
      <c r="AU13" s="37">
        <f t="shared" si="0"/>
        <v>-5.1541438126804649E-4</v>
      </c>
      <c r="AV13" s="37">
        <f t="shared" si="0"/>
        <v>0.36138328914462203</v>
      </c>
      <c r="AW13" s="37">
        <f t="shared" si="0"/>
        <v>4.0130806289999908E-4</v>
      </c>
      <c r="AX13" s="37">
        <f t="shared" si="0"/>
        <v>126.61339922749229</v>
      </c>
      <c r="AY13" s="37">
        <f t="shared" si="0"/>
        <v>1.0630074846241724E-2</v>
      </c>
      <c r="AZ13" s="37">
        <f t="shared" si="0"/>
        <v>1.3145369999309898E-3</v>
      </c>
      <c r="BA13" s="37">
        <f t="shared" si="0"/>
        <v>1.591509002457955E-2</v>
      </c>
      <c r="BB13" s="42">
        <f t="shared" si="0"/>
        <v>25.014225279944299</v>
      </c>
      <c r="BC13" s="37">
        <f t="shared" si="0"/>
        <v>1.920450157482045E-3</v>
      </c>
      <c r="BD13" s="37">
        <f t="shared" si="0"/>
        <v>2.6231745854141099E-2</v>
      </c>
      <c r="BE13" s="37">
        <f t="shared" si="0"/>
        <v>1.7640183342587077E-3</v>
      </c>
      <c r="BF13" s="37">
        <f t="shared" si="0"/>
        <v>1.0213890863482854E-2</v>
      </c>
      <c r="BG13" s="37">
        <f t="shared" si="0"/>
        <v>5.6702172968426745E-4</v>
      </c>
      <c r="BH13" s="42">
        <f t="shared" si="0"/>
        <v>2.5597136221808252E-2</v>
      </c>
      <c r="BI13" s="37">
        <f t="shared" si="0"/>
        <v>4.0027439099754396E-4</v>
      </c>
      <c r="BJ13" s="37">
        <f t="shared" si="0"/>
        <v>7.9639466372937893E-4</v>
      </c>
      <c r="BK13" s="37">
        <f t="shared" si="0"/>
        <v>-3.1096559716260036E-6</v>
      </c>
      <c r="BL13" s="37">
        <f t="shared" si="0"/>
        <v>1.8283093156845043E-3</v>
      </c>
      <c r="BM13" s="37">
        <f t="shared" si="0"/>
        <v>2.240220039718745E-3</v>
      </c>
      <c r="BN13" s="37">
        <f t="shared" si="0"/>
        <v>4.9047314088309325E-3</v>
      </c>
      <c r="BO13" s="37">
        <f t="shared" si="0"/>
        <v>7.1346747460499698E-4</v>
      </c>
      <c r="BP13" s="37">
        <f t="shared" si="0"/>
        <v>0.1525259817464128</v>
      </c>
      <c r="BQ13" s="37">
        <f t="shared" ref="BQ13" si="1">AVERAGE(BQ14:BQ15)</f>
        <v>2.280710083605145E-3</v>
      </c>
    </row>
    <row r="14" spans="1:69" s="17" customFormat="1" ht="12.75" customHeight="1">
      <c r="A14" s="24" t="s">
        <v>83</v>
      </c>
      <c r="B14" s="24" t="s">
        <v>98</v>
      </c>
      <c r="C14" s="33">
        <v>10</v>
      </c>
      <c r="D14" s="27">
        <v>-7.04579451557278E-4</v>
      </c>
      <c r="E14" s="44">
        <v>0.60966081405142902</v>
      </c>
      <c r="F14" s="27">
        <v>1.8135079691178401E-2</v>
      </c>
      <c r="G14" s="27">
        <v>7.1025835159352901E-3</v>
      </c>
      <c r="H14" s="27">
        <v>7.9900019039533099</v>
      </c>
      <c r="I14" s="27">
        <v>-1.41780001363367E-3</v>
      </c>
      <c r="J14" s="27">
        <v>3.3216613720932799E-3</v>
      </c>
      <c r="K14" s="27">
        <v>-8.3419522780363298E-4</v>
      </c>
      <c r="L14" s="28">
        <v>38.978158619771897</v>
      </c>
      <c r="M14" s="28">
        <v>1.8431302147586801</v>
      </c>
      <c r="N14" s="27">
        <v>9.1330397244066496E-4</v>
      </c>
      <c r="O14" s="27">
        <v>4.5902277552817798E-4</v>
      </c>
      <c r="P14" s="27">
        <v>-3.9836138012297202E-4</v>
      </c>
      <c r="Q14" s="27">
        <v>9.6913845051057504E-2</v>
      </c>
      <c r="R14" s="27">
        <v>1.91250218773366E-4</v>
      </c>
      <c r="S14" s="27">
        <v>2.5455679082590499E-2</v>
      </c>
      <c r="T14" s="27">
        <v>1.5346975061070501E-4</v>
      </c>
      <c r="U14" s="27">
        <v>9.3973389566157805E-5</v>
      </c>
      <c r="V14" s="27">
        <v>-4.8493989195192097E-6</v>
      </c>
      <c r="W14" s="44">
        <v>0.59613982595061099</v>
      </c>
      <c r="X14" s="27">
        <v>-1.25155149089253E-3</v>
      </c>
      <c r="Y14" s="27">
        <v>-9.5099999999999994E-5</v>
      </c>
      <c r="Z14" s="36">
        <v>2.7125550920591001E-2</v>
      </c>
      <c r="AA14" s="27">
        <v>3.0389298132809999E-4</v>
      </c>
      <c r="AB14" s="36">
        <v>3.8593389593948499E-3</v>
      </c>
      <c r="AC14" s="27">
        <v>-1.33199177991987E-4</v>
      </c>
      <c r="AD14" s="27">
        <v>-0.110842855526784</v>
      </c>
      <c r="AE14" s="27">
        <v>2.2167459349653999E-4</v>
      </c>
      <c r="AF14" s="23">
        <v>34.413395545192202</v>
      </c>
      <c r="AG14" s="27">
        <v>1.9028138708317301E-4</v>
      </c>
      <c r="AH14" s="27">
        <v>0.27094277129534899</v>
      </c>
      <c r="AI14" s="27">
        <v>2.1007758646973001E-4</v>
      </c>
      <c r="AJ14" s="28">
        <v>11.832512480487001</v>
      </c>
      <c r="AK14" s="44">
        <v>3.1E-2</v>
      </c>
      <c r="AL14" s="27">
        <v>4.4956760587970398E-3</v>
      </c>
      <c r="AM14" s="27">
        <v>6.1255613894874205E-4</v>
      </c>
      <c r="AN14" s="27">
        <v>1.16453008872202E-3</v>
      </c>
      <c r="AO14" s="27">
        <v>4.4648945475642497E-3</v>
      </c>
      <c r="AP14" s="36">
        <v>2.3933353663013E-4</v>
      </c>
      <c r="AQ14" s="27">
        <v>0.44940816025639102</v>
      </c>
      <c r="AR14" s="44">
        <v>2.8756357405030201E-3</v>
      </c>
      <c r="AS14" s="36">
        <v>8.6657700182101003E-4</v>
      </c>
      <c r="AT14" s="27">
        <v>3.5408811871013999E-4</v>
      </c>
      <c r="AU14" s="36">
        <v>7.8998529296132696E-4</v>
      </c>
      <c r="AV14" s="27">
        <v>6.5733320295102995E-2</v>
      </c>
      <c r="AW14" s="27">
        <v>-1.0633623781334901E-5</v>
      </c>
      <c r="AX14" s="28">
        <v>27.5452847913716</v>
      </c>
      <c r="AY14" s="27">
        <v>1.95205672384035E-3</v>
      </c>
      <c r="AZ14" s="27">
        <v>3.4135565137599598E-3</v>
      </c>
      <c r="BA14" s="36">
        <v>0</v>
      </c>
      <c r="BB14" s="43">
        <v>26.8</v>
      </c>
      <c r="BC14" s="27">
        <v>1.5389170693913901E-3</v>
      </c>
      <c r="BD14" s="27">
        <v>2.3793923875586501E-2</v>
      </c>
      <c r="BE14" s="27">
        <v>-3.9419742997764703E-5</v>
      </c>
      <c r="BF14" s="36">
        <v>-3.9220924753058904E-3</v>
      </c>
      <c r="BG14" s="27">
        <v>3.2894472760894701E-4</v>
      </c>
      <c r="BH14" s="44">
        <v>2.6615391387194601E-2</v>
      </c>
      <c r="BI14" s="27">
        <v>-7.2944674076583097E-5</v>
      </c>
      <c r="BJ14" s="27">
        <v>7.5453633041144895E-4</v>
      </c>
      <c r="BK14" s="27">
        <v>-2.1383853124193E-4</v>
      </c>
      <c r="BL14" s="27">
        <v>-9.1775835379361099E-5</v>
      </c>
      <c r="BM14" s="27">
        <v>1.13982833068843E-3</v>
      </c>
      <c r="BN14" s="27">
        <v>4.9512883885406201E-5</v>
      </c>
      <c r="BO14" s="27">
        <v>2.9469359984504398E-4</v>
      </c>
      <c r="BP14" s="27">
        <v>9.0253265737725602E-2</v>
      </c>
      <c r="BQ14" s="27">
        <v>1.8051807914095401E-3</v>
      </c>
    </row>
    <row r="15" spans="1:69" s="17" customFormat="1" ht="12.75" customHeight="1">
      <c r="A15" s="24" t="s">
        <v>84</v>
      </c>
      <c r="B15" s="24" t="s">
        <v>98</v>
      </c>
      <c r="C15" s="33">
        <v>10</v>
      </c>
      <c r="D15" s="27">
        <v>2.5066204124520399E-2</v>
      </c>
      <c r="E15" s="44">
        <v>0.52033797516767399</v>
      </c>
      <c r="F15" s="27">
        <v>6.4279191636720606E-2</v>
      </c>
      <c r="G15" s="27">
        <v>1.34295834181583E-2</v>
      </c>
      <c r="H15" s="27">
        <v>18.8082943194979</v>
      </c>
      <c r="I15" s="27">
        <v>2.5003221149377499E-2</v>
      </c>
      <c r="J15" s="27">
        <v>-2.09030779974435E-4</v>
      </c>
      <c r="K15" s="27">
        <v>-3.9518373057391399E-5</v>
      </c>
      <c r="L15" s="28">
        <v>217.190496896154</v>
      </c>
      <c r="M15" s="28">
        <v>55.756353218847003</v>
      </c>
      <c r="N15" s="27">
        <v>4.0771233171357901E-3</v>
      </c>
      <c r="O15" s="27">
        <v>2.1162073834630601E-3</v>
      </c>
      <c r="P15" s="27">
        <v>6.8225126408394503E-3</v>
      </c>
      <c r="Q15" s="27">
        <v>0.134249806753377</v>
      </c>
      <c r="R15" s="27">
        <v>5.6912882038659997E-3</v>
      </c>
      <c r="S15" s="27">
        <v>7.5174624557432998E-2</v>
      </c>
      <c r="T15" s="27">
        <v>8.8468627446659797E-4</v>
      </c>
      <c r="U15" s="27">
        <v>2.16575098680991E-3</v>
      </c>
      <c r="V15" s="27">
        <v>7.87540321106325E-4</v>
      </c>
      <c r="W15" s="44">
        <v>0.58074057007989999</v>
      </c>
      <c r="X15" s="27">
        <v>6.8053129669485804E-2</v>
      </c>
      <c r="Y15" s="27">
        <v>2.8182905889127E-4</v>
      </c>
      <c r="Z15" s="36">
        <v>0.16542698325771499</v>
      </c>
      <c r="AA15" s="27">
        <v>-4.0337507166032701E-4</v>
      </c>
      <c r="AB15" s="36">
        <v>2.52117367909369E-3</v>
      </c>
      <c r="AC15" s="27">
        <v>1.42203309123888E-3</v>
      </c>
      <c r="AD15" s="27">
        <v>3.7330381563310802</v>
      </c>
      <c r="AE15" s="27">
        <v>2.0088033782534802E-3</v>
      </c>
      <c r="AF15" s="23">
        <v>363.98378732459997</v>
      </c>
      <c r="AG15" s="27">
        <v>1.75423432800911E-3</v>
      </c>
      <c r="AH15" s="27">
        <v>0.354479459364063</v>
      </c>
      <c r="AI15" s="27">
        <v>5.9966485714911103E-5</v>
      </c>
      <c r="AJ15" s="28">
        <v>204.21525291880101</v>
      </c>
      <c r="AK15" s="44">
        <v>2.5860400052790701E-2</v>
      </c>
      <c r="AL15" s="27">
        <v>9.3533822794791208E-3</v>
      </c>
      <c r="AM15" s="27">
        <v>4.3015766358215799E-3</v>
      </c>
      <c r="AN15" s="27">
        <v>2.2960883150792001E-3</v>
      </c>
      <c r="AO15" s="27">
        <v>2.84307596079433E-3</v>
      </c>
      <c r="AP15" s="36">
        <v>0</v>
      </c>
      <c r="AQ15" s="27">
        <v>0.48972745618484897</v>
      </c>
      <c r="AR15" s="44">
        <v>1.37861605783578E-3</v>
      </c>
      <c r="AS15" s="36">
        <v>3.1247946648575902E-3</v>
      </c>
      <c r="AT15" s="27">
        <v>1.65490111940452E-3</v>
      </c>
      <c r="AU15" s="36">
        <v>-1.8208140554974201E-3</v>
      </c>
      <c r="AV15" s="27">
        <v>0.65703325799414103</v>
      </c>
      <c r="AW15" s="27">
        <v>8.1324974958133303E-4</v>
      </c>
      <c r="AX15" s="28">
        <v>225.681513663613</v>
      </c>
      <c r="AY15" s="27">
        <v>1.9308092968643099E-2</v>
      </c>
      <c r="AZ15" s="27">
        <v>-7.8448251389798003E-4</v>
      </c>
      <c r="BA15" s="36">
        <v>3.18301800491591E-2</v>
      </c>
      <c r="BB15" s="43">
        <v>23.2284505598886</v>
      </c>
      <c r="BC15" s="27">
        <v>2.3019832455726998E-3</v>
      </c>
      <c r="BD15" s="27">
        <v>2.8669567832695701E-2</v>
      </c>
      <c r="BE15" s="27">
        <v>3.5674564115151801E-3</v>
      </c>
      <c r="BF15" s="36">
        <v>2.4349874202271599E-2</v>
      </c>
      <c r="BG15" s="27">
        <v>8.0509873175958801E-4</v>
      </c>
      <c r="BH15" s="44">
        <v>2.4578881056421899E-2</v>
      </c>
      <c r="BI15" s="27">
        <v>8.7349345607167102E-4</v>
      </c>
      <c r="BJ15" s="27">
        <v>8.3825299704730902E-4</v>
      </c>
      <c r="BK15" s="27">
        <v>2.0761921929867799E-4</v>
      </c>
      <c r="BL15" s="27">
        <v>3.7483944667483699E-3</v>
      </c>
      <c r="BM15" s="27">
        <v>3.34061174874906E-3</v>
      </c>
      <c r="BN15" s="27">
        <v>9.7599499337764593E-3</v>
      </c>
      <c r="BO15" s="27">
        <v>1.1322413493649499E-3</v>
      </c>
      <c r="BP15" s="27">
        <v>0.21479869775509999</v>
      </c>
      <c r="BQ15" s="27">
        <v>2.7562393758007501E-3</v>
      </c>
    </row>
    <row r="16" spans="1:69" s="17" customFormat="1" ht="12.75" customHeight="1">
      <c r="A16" s="24" t="s">
        <v>104</v>
      </c>
      <c r="B16" s="24" t="s">
        <v>85</v>
      </c>
      <c r="C16" s="33">
        <v>10</v>
      </c>
      <c r="D16" s="27">
        <v>-1.5824669937505399E-2</v>
      </c>
      <c r="E16" s="44">
        <v>6.2606854988403802</v>
      </c>
      <c r="F16" s="27">
        <v>2.05256120795773</v>
      </c>
      <c r="G16" s="27">
        <v>4.5439149938559999E-2</v>
      </c>
      <c r="H16" s="27">
        <v>4181.3724547812699</v>
      </c>
      <c r="I16" s="27">
        <v>6.3321731425588998</v>
      </c>
      <c r="J16" s="27">
        <v>2.7362652346045002E-3</v>
      </c>
      <c r="K16" s="27">
        <v>1.00705226759345E-3</v>
      </c>
      <c r="L16" s="28">
        <v>59332.486944038501</v>
      </c>
      <c r="M16" s="28">
        <v>431052.49176435103</v>
      </c>
      <c r="N16" s="27">
        <v>1.7500000000000002E-2</v>
      </c>
      <c r="O16" s="27">
        <v>1.6801139200333499E-2</v>
      </c>
      <c r="P16" s="27">
        <v>5.3329563378752103E-3</v>
      </c>
      <c r="Q16" s="27">
        <v>0.26275269045343302</v>
      </c>
      <c r="R16" s="27">
        <v>0.26222207102146999</v>
      </c>
      <c r="S16" s="27">
        <v>0.21067732552079901</v>
      </c>
      <c r="T16" s="27">
        <v>2.4301436432301901E-3</v>
      </c>
      <c r="U16" s="27">
        <v>-3.12909366988606E-4</v>
      </c>
      <c r="V16" s="27">
        <v>3.4099999999999999E-4</v>
      </c>
      <c r="W16" s="44">
        <v>13.3686696345362</v>
      </c>
      <c r="X16" s="27">
        <v>6.4225399409573603E-3</v>
      </c>
      <c r="Y16" s="27">
        <v>2.9099999999999999E-5</v>
      </c>
      <c r="Z16" s="36">
        <v>0.35863906829706399</v>
      </c>
      <c r="AA16" s="27">
        <v>1.3383770092546501E-4</v>
      </c>
      <c r="AB16" s="36">
        <v>3.31966639753394E-3</v>
      </c>
      <c r="AC16" s="27">
        <v>4.5213857577139803E-3</v>
      </c>
      <c r="AD16" s="27">
        <v>52.525938238753902</v>
      </c>
      <c r="AE16" s="27">
        <v>1.56363404191896E-3</v>
      </c>
      <c r="AF16" s="23">
        <v>339213.11053852102</v>
      </c>
      <c r="AG16" s="27">
        <v>1.51593325528846E-2</v>
      </c>
      <c r="AH16" s="27">
        <v>248.13102510104301</v>
      </c>
      <c r="AI16" s="27">
        <v>5.3851770030680904E-4</v>
      </c>
      <c r="AJ16" s="28">
        <v>1214468.65417042</v>
      </c>
      <c r="AK16" s="44">
        <v>10.4037712927818</v>
      </c>
      <c r="AL16" s="27">
        <v>10.7420443719269</v>
      </c>
      <c r="AM16" s="27">
        <v>8.1818997854292599E-2</v>
      </c>
      <c r="AN16" s="27">
        <v>1.9272427519555099E-2</v>
      </c>
      <c r="AO16" s="27">
        <v>0.24727014639019099</v>
      </c>
      <c r="AP16" s="36">
        <v>0</v>
      </c>
      <c r="AQ16" s="27">
        <v>41.440679715018398</v>
      </c>
      <c r="AR16" s="44">
        <v>2.3954822123468701E-2</v>
      </c>
      <c r="AS16" s="36">
        <v>9.5102654208252396E-2</v>
      </c>
      <c r="AT16" s="27">
        <v>7.6559160474138901E-3</v>
      </c>
      <c r="AU16" s="36">
        <v>1.1713626178166099E-3</v>
      </c>
      <c r="AV16" s="27">
        <v>127.087494032972</v>
      </c>
      <c r="AW16" s="27">
        <v>9.3314471406526003E-3</v>
      </c>
      <c r="AX16" s="28">
        <v>1088648.3034436901</v>
      </c>
      <c r="AY16" s="27">
        <v>0.30265274644628398</v>
      </c>
      <c r="AZ16" s="27">
        <v>1.05137832206553E-2</v>
      </c>
      <c r="BA16" s="36">
        <v>0.15108605735231501</v>
      </c>
      <c r="BB16" s="43">
        <v>343.30212675731798</v>
      </c>
      <c r="BC16" s="27">
        <v>6.7164815175564498E-3</v>
      </c>
      <c r="BD16" s="27">
        <v>3.9859656169238797E-2</v>
      </c>
      <c r="BE16" s="27">
        <v>4.4176401421209197E-3</v>
      </c>
      <c r="BF16" s="36">
        <v>5.3926123134113699E-2</v>
      </c>
      <c r="BG16" s="27">
        <v>2.3543616013197602E-3</v>
      </c>
      <c r="BH16" s="44">
        <v>0.415965032556396</v>
      </c>
      <c r="BI16" s="27">
        <v>1.06711310967946E-2</v>
      </c>
      <c r="BJ16" s="27">
        <v>3.7383820948161498E-4</v>
      </c>
      <c r="BK16" s="27">
        <v>2.7005414095537099</v>
      </c>
      <c r="BL16" s="27">
        <v>1.73099356636861</v>
      </c>
      <c r="BM16" s="27">
        <v>2.2257624486788301E-2</v>
      </c>
      <c r="BN16" s="27">
        <v>1.78E-2</v>
      </c>
      <c r="BO16" s="27">
        <v>1.2008675067839E-3</v>
      </c>
      <c r="BP16" s="27">
        <v>2.2696167247596102</v>
      </c>
      <c r="BQ16" s="27">
        <v>-6.0400000000000004E-4</v>
      </c>
    </row>
    <row r="17" spans="1:69" s="17" customFormat="1" ht="12.75" customHeight="1">
      <c r="A17" s="24" t="s">
        <v>104</v>
      </c>
      <c r="B17" s="24" t="s">
        <v>85</v>
      </c>
      <c r="C17" s="33">
        <v>10</v>
      </c>
      <c r="D17" s="27">
        <v>-1.52733735156822E-2</v>
      </c>
      <c r="E17" s="44">
        <v>6.4830478805858096</v>
      </c>
      <c r="F17" s="27">
        <v>2.03620074553494</v>
      </c>
      <c r="G17" s="27">
        <v>1.8778531957094498E-2</v>
      </c>
      <c r="H17" s="27">
        <v>4169.0813211305103</v>
      </c>
      <c r="I17" s="27">
        <v>6.0091476499174901</v>
      </c>
      <c r="J17" s="27">
        <v>3.1474455834807698E-3</v>
      </c>
      <c r="K17" s="27">
        <v>-3.6713210299151798E-4</v>
      </c>
      <c r="L17" s="28">
        <v>59537.974860139097</v>
      </c>
      <c r="M17" s="28">
        <v>443417.71161617897</v>
      </c>
      <c r="N17" s="27">
        <v>2.0299999999999999E-2</v>
      </c>
      <c r="O17" s="27">
        <v>2.23592436686685E-2</v>
      </c>
      <c r="P17" s="27">
        <v>1.05295732569916E-2</v>
      </c>
      <c r="Q17" s="27">
        <v>0.25168310523853099</v>
      </c>
      <c r="R17" s="27">
        <v>0.27719703068643797</v>
      </c>
      <c r="S17" s="27">
        <v>0.17170373693824301</v>
      </c>
      <c r="T17" s="27">
        <v>1.28437739389226E-2</v>
      </c>
      <c r="U17" s="27">
        <v>3.01934016312113E-3</v>
      </c>
      <c r="V17" s="27">
        <v>3.3199999999999999E-4</v>
      </c>
      <c r="W17" s="44">
        <v>13.1930134851254</v>
      </c>
      <c r="X17" s="27">
        <v>1.8604149577551399E-2</v>
      </c>
      <c r="Y17" s="27">
        <v>1.5913246778577099E-3</v>
      </c>
      <c r="Z17" s="36">
        <v>0.66661713096826003</v>
      </c>
      <c r="AA17" s="27">
        <v>4.15050360942804E-4</v>
      </c>
      <c r="AB17" s="36">
        <v>1.49191582441872E-2</v>
      </c>
      <c r="AC17" s="27">
        <v>5.1920081138003404E-3</v>
      </c>
      <c r="AD17" s="27">
        <v>57.180004781033901</v>
      </c>
      <c r="AE17" s="27">
        <v>1.4544184623032099E-3</v>
      </c>
      <c r="AF17" s="23">
        <v>300053.325765569</v>
      </c>
      <c r="AG17" s="27">
        <v>1.43775277319262E-2</v>
      </c>
      <c r="AH17" s="27">
        <v>248.137234946072</v>
      </c>
      <c r="AI17" s="27">
        <v>5.7992386677768E-4</v>
      </c>
      <c r="AJ17" s="28">
        <v>1237286.2543366901</v>
      </c>
      <c r="AK17" s="44">
        <v>10.5340257814544</v>
      </c>
      <c r="AL17" s="27">
        <v>10.5918345209523</v>
      </c>
      <c r="AM17" s="27">
        <v>7.5852185772142894E-2</v>
      </c>
      <c r="AN17" s="27">
        <v>1.24385003478805E-2</v>
      </c>
      <c r="AO17" s="27">
        <v>0.22843014214194499</v>
      </c>
      <c r="AP17" s="36">
        <v>1.2534690185352401E-3</v>
      </c>
      <c r="AQ17" s="27">
        <v>38.9395642701516</v>
      </c>
      <c r="AR17" s="44">
        <v>2.2217125741830799E-2</v>
      </c>
      <c r="AS17" s="36">
        <v>7.5199717056657497E-2</v>
      </c>
      <c r="AT17" s="27">
        <v>4.8837890289216302E-3</v>
      </c>
      <c r="AU17" s="36">
        <v>-1.4307097379432301E-4</v>
      </c>
      <c r="AV17" s="27">
        <v>130.36749403297199</v>
      </c>
      <c r="AW17" s="27">
        <v>8.8550851303833694E-3</v>
      </c>
      <c r="AX17" s="28">
        <v>1096713.3842372301</v>
      </c>
      <c r="AY17" s="27">
        <v>0.29708321724083198</v>
      </c>
      <c r="AZ17" s="27">
        <v>1.28473241345447E-2</v>
      </c>
      <c r="BA17" s="36">
        <v>0.27462323254773302</v>
      </c>
      <c r="BB17" s="43">
        <v>271.78363529009903</v>
      </c>
      <c r="BC17" s="27">
        <v>1.6609770628925501E-2</v>
      </c>
      <c r="BD17" s="27">
        <v>4.8050833503788297E-2</v>
      </c>
      <c r="BE17" s="27">
        <v>6.5469678754386199E-3</v>
      </c>
      <c r="BF17" s="36">
        <v>7.43252671669654E-2</v>
      </c>
      <c r="BG17" s="27">
        <v>1.9139676190278001E-3</v>
      </c>
      <c r="BH17" s="44">
        <v>0.42046752077108401</v>
      </c>
      <c r="BI17" s="27">
        <v>1.0598281449949599E-2</v>
      </c>
      <c r="BJ17" s="27">
        <v>3.62849921721796E-4</v>
      </c>
      <c r="BK17" s="27">
        <v>2.7376454922006102</v>
      </c>
      <c r="BL17" s="27">
        <v>1.78011862099298</v>
      </c>
      <c r="BM17" s="27">
        <v>2.0649357147779799E-2</v>
      </c>
      <c r="BN17" s="27">
        <v>8.8735492949899797E-2</v>
      </c>
      <c r="BO17" s="27">
        <v>3.4005898068541801E-3</v>
      </c>
      <c r="BP17" s="27">
        <v>2.6971387789153698</v>
      </c>
      <c r="BQ17" s="27">
        <v>2.5430289405332599E-2</v>
      </c>
    </row>
    <row r="18" spans="1:69" s="17" customFormat="1" ht="12.75" customHeight="1">
      <c r="A18" s="24" t="s">
        <v>104</v>
      </c>
      <c r="B18" s="24" t="s">
        <v>85</v>
      </c>
      <c r="C18" s="33">
        <v>10</v>
      </c>
      <c r="D18" s="27">
        <v>2.0336122746398299E-2</v>
      </c>
      <c r="E18" s="44">
        <v>5.5821907217607496</v>
      </c>
      <c r="F18" s="27">
        <v>1.9268857378584301</v>
      </c>
      <c r="G18" s="27">
        <v>3.6484061094666197E-2</v>
      </c>
      <c r="H18" s="27">
        <v>4460.4785393258398</v>
      </c>
      <c r="I18" s="27">
        <v>6.0649031818776997</v>
      </c>
      <c r="J18" s="27">
        <v>5.9465685571707403E-3</v>
      </c>
      <c r="K18" s="27">
        <v>1.1531618726921601E-3</v>
      </c>
      <c r="L18" s="28">
        <v>59741.1855890734</v>
      </c>
      <c r="M18" s="28">
        <v>418675.843063951</v>
      </c>
      <c r="N18" s="27">
        <v>1.44E-2</v>
      </c>
      <c r="O18" s="27">
        <v>2.0110150258673999E-2</v>
      </c>
      <c r="P18" s="27">
        <v>3.41028303422399E-3</v>
      </c>
      <c r="Q18" s="27">
        <v>0.30065207214498102</v>
      </c>
      <c r="R18" s="27">
        <v>0.262667307645153</v>
      </c>
      <c r="S18" s="27">
        <v>0.148763053969621</v>
      </c>
      <c r="T18" s="27">
        <v>8.4365140498522308E-3</v>
      </c>
      <c r="U18" s="27">
        <v>6.5844887318304204E-3</v>
      </c>
      <c r="V18" s="27">
        <v>8.3744001523770796E-4</v>
      </c>
      <c r="W18" s="44">
        <v>13.844327680127</v>
      </c>
      <c r="X18" s="27">
        <v>1.8620779090440399E-2</v>
      </c>
      <c r="Y18" s="27">
        <v>5.8696167071387397E-4</v>
      </c>
      <c r="Z18" s="36">
        <v>0.523497820367406</v>
      </c>
      <c r="AA18" s="27">
        <v>-4.0740882237693001E-4</v>
      </c>
      <c r="AB18" s="36">
        <v>-1.4410306709895799E-3</v>
      </c>
      <c r="AC18" s="27">
        <v>2.62960047676998E-3</v>
      </c>
      <c r="AD18" s="27">
        <v>50.7278625415397</v>
      </c>
      <c r="AE18" s="27">
        <v>-2.8010140387866499E-4</v>
      </c>
      <c r="AF18" s="23">
        <v>258651.24041119299</v>
      </c>
      <c r="AG18" s="27">
        <v>1.3496831313909999E-2</v>
      </c>
      <c r="AH18" s="27">
        <v>207.506173350258</v>
      </c>
      <c r="AI18" s="27">
        <v>1.6166593415096499E-4</v>
      </c>
      <c r="AJ18" s="28">
        <v>1133242.70084212</v>
      </c>
      <c r="AK18" s="44">
        <v>10.2051976727669</v>
      </c>
      <c r="AL18" s="27">
        <v>10.231318970203199</v>
      </c>
      <c r="AM18" s="27">
        <v>5.3216056854782E-2</v>
      </c>
      <c r="AN18" s="27">
        <v>1.26212228788184E-2</v>
      </c>
      <c r="AO18" s="27">
        <v>0.193672413533587</v>
      </c>
      <c r="AP18" s="36">
        <v>0</v>
      </c>
      <c r="AQ18" s="27">
        <v>40.362364019368599</v>
      </c>
      <c r="AR18" s="44">
        <v>2.1503898041342499E-2</v>
      </c>
      <c r="AS18" s="36">
        <v>5.87555100406301E-2</v>
      </c>
      <c r="AT18" s="27">
        <v>7.2768115896349097E-3</v>
      </c>
      <c r="AU18" s="36">
        <v>3.4150755177858299E-3</v>
      </c>
      <c r="AV18" s="27">
        <v>125.889057850613</v>
      </c>
      <c r="AW18" s="27">
        <v>9.2902318682480094E-3</v>
      </c>
      <c r="AX18" s="28">
        <v>985488.73842729605</v>
      </c>
      <c r="AY18" s="27">
        <v>0.42825346674722597</v>
      </c>
      <c r="AZ18" s="27">
        <v>7.4588759301119799E-3</v>
      </c>
      <c r="BA18" s="36">
        <v>0.60521655208719805</v>
      </c>
      <c r="BB18" s="43">
        <v>318.04839405694202</v>
      </c>
      <c r="BC18" s="27">
        <v>6.4593537444506003E-3</v>
      </c>
      <c r="BD18" s="27">
        <v>4.5046446104126302E-2</v>
      </c>
      <c r="BE18" s="27">
        <v>2.1684075248889802E-2</v>
      </c>
      <c r="BF18" s="36">
        <v>0.126578045139004</v>
      </c>
      <c r="BG18" s="27">
        <v>1.7007305410109801E-3</v>
      </c>
      <c r="BH18" s="44">
        <v>0.36563935740166797</v>
      </c>
      <c r="BI18" s="27">
        <v>1.1313936243275299E-2</v>
      </c>
      <c r="BJ18" s="27">
        <v>1.6490818558288501E-4</v>
      </c>
      <c r="BK18" s="27">
        <v>2.9859252513093102</v>
      </c>
      <c r="BL18" s="27">
        <v>1.6501446723119899</v>
      </c>
      <c r="BM18" s="27">
        <v>2.1445828999720799E-2</v>
      </c>
      <c r="BN18" s="27">
        <v>9.4211309195040102E-2</v>
      </c>
      <c r="BO18" s="27">
        <v>4.7142386008420098E-3</v>
      </c>
      <c r="BP18" s="27">
        <v>2.2471328656968201</v>
      </c>
      <c r="BQ18" s="27">
        <v>2.2282821251015598E-2</v>
      </c>
    </row>
    <row r="19" spans="1:69" s="17" customFormat="1" ht="12.75" customHeight="1">
      <c r="A19" s="24" t="s">
        <v>104</v>
      </c>
      <c r="B19" s="24" t="s">
        <v>85</v>
      </c>
      <c r="C19" s="33">
        <v>10</v>
      </c>
      <c r="D19" s="27">
        <v>6.04309088027694E-3</v>
      </c>
      <c r="E19" s="44">
        <v>5.3502119145515499</v>
      </c>
      <c r="F19" s="27">
        <v>2.2616254717787401</v>
      </c>
      <c r="G19" s="27">
        <v>1.6694057517980102E-2</v>
      </c>
      <c r="H19" s="27">
        <v>4257.3994380237</v>
      </c>
      <c r="I19" s="27">
        <v>6.2684176872157602</v>
      </c>
      <c r="J19" s="27">
        <v>3.62130690268742E-3</v>
      </c>
      <c r="K19" s="27">
        <v>5.0332789085102102E-4</v>
      </c>
      <c r="L19" s="28">
        <v>59396.504091002498</v>
      </c>
      <c r="M19" s="28">
        <v>417874.87740594201</v>
      </c>
      <c r="N19" s="27">
        <v>1.6799999999999999E-2</v>
      </c>
      <c r="O19" s="27">
        <v>2.2063369466977099E-2</v>
      </c>
      <c r="P19" s="27">
        <v>1.18397402327337E-2</v>
      </c>
      <c r="Q19" s="27">
        <v>0.18675320901836201</v>
      </c>
      <c r="R19" s="27">
        <v>0.24616079332233301</v>
      </c>
      <c r="S19" s="27">
        <v>0.20401946718709699</v>
      </c>
      <c r="T19" s="27">
        <v>1.6553392273198402E-2</v>
      </c>
      <c r="U19" s="27">
        <v>-3.1603846065849202E-4</v>
      </c>
      <c r="V19" s="27">
        <v>3.0299999999999999E-4</v>
      </c>
      <c r="W19" s="44">
        <v>13.550492033340801</v>
      </c>
      <c r="X19" s="27">
        <v>5.8084154132931904E-3</v>
      </c>
      <c r="Y19" s="27">
        <v>4.2447816907454604E-3</v>
      </c>
      <c r="Z19" s="36">
        <v>0.78782221057184398</v>
      </c>
      <c r="AA19" s="27">
        <v>1.8118019543105299E-3</v>
      </c>
      <c r="AB19" s="36">
        <v>3.3194483953420298E-2</v>
      </c>
      <c r="AC19" s="27">
        <v>6.6517883894463203E-3</v>
      </c>
      <c r="AD19" s="27">
        <v>45.0741009124445</v>
      </c>
      <c r="AE19" s="27">
        <v>1.1804528873093499E-3</v>
      </c>
      <c r="AF19" s="23">
        <v>281415.74935888901</v>
      </c>
      <c r="AG19" s="27">
        <v>1.32786392465609E-2</v>
      </c>
      <c r="AH19" s="27">
        <v>193.48248158279401</v>
      </c>
      <c r="AI19" s="27">
        <v>-6.4599999999999998E-5</v>
      </c>
      <c r="AJ19" s="28">
        <v>1075616.4372427</v>
      </c>
      <c r="AK19" s="44">
        <v>9.9189676120799408</v>
      </c>
      <c r="AL19" s="27">
        <v>10.155735309015499</v>
      </c>
      <c r="AM19" s="27">
        <v>3.9513849710053797E-2</v>
      </c>
      <c r="AN19" s="27">
        <v>2.3168206248372101E-2</v>
      </c>
      <c r="AO19" s="27">
        <v>0.215940236563197</v>
      </c>
      <c r="AP19" s="36">
        <v>0</v>
      </c>
      <c r="AQ19" s="27">
        <v>38.778959653031698</v>
      </c>
      <c r="AR19" s="44">
        <v>2.40137735266663E-2</v>
      </c>
      <c r="AS19" s="36">
        <v>5.2287754033750397E-2</v>
      </c>
      <c r="AT19" s="27">
        <v>1.11229674676973E-2</v>
      </c>
      <c r="AU19" s="36">
        <v>-8.6237695482599896E-4</v>
      </c>
      <c r="AV19" s="27">
        <v>132.173047933855</v>
      </c>
      <c r="AW19" s="27">
        <v>7.1039465884045298E-3</v>
      </c>
      <c r="AX19" s="28">
        <v>963496.24017877399</v>
      </c>
      <c r="AY19" s="27">
        <v>0.56604517272719801</v>
      </c>
      <c r="AZ19" s="27">
        <v>7.5854333098147797E-3</v>
      </c>
      <c r="BA19" s="36">
        <v>1.85175353918576</v>
      </c>
      <c r="BB19" s="43">
        <v>283.74221000361598</v>
      </c>
      <c r="BC19" s="27">
        <v>9.2051275792237302E-3</v>
      </c>
      <c r="BD19" s="27">
        <v>0.48436178843093203</v>
      </c>
      <c r="BE19" s="27">
        <v>3.6691575001995602E-2</v>
      </c>
      <c r="BF19" s="36">
        <v>0.18529544413766699</v>
      </c>
      <c r="BG19" s="27">
        <v>3.5049438981059901E-3</v>
      </c>
      <c r="BH19" s="44">
        <v>0.35687996812161998</v>
      </c>
      <c r="BI19" s="27">
        <v>1.5127239505251199E-2</v>
      </c>
      <c r="BJ19" s="27">
        <v>3.06769073892706E-4</v>
      </c>
      <c r="BK19" s="27">
        <v>3.15413850263963</v>
      </c>
      <c r="BL19" s="27">
        <v>1.5850486705049101</v>
      </c>
      <c r="BM19" s="27">
        <v>1.5580293237358701E-2</v>
      </c>
      <c r="BN19" s="27">
        <v>9.2863431685796902E-2</v>
      </c>
      <c r="BO19" s="27">
        <v>5.1284749312950897E-3</v>
      </c>
      <c r="BP19" s="27">
        <v>2.2876425201938102</v>
      </c>
      <c r="BQ19" s="27">
        <v>1.8210561734656901E-2</v>
      </c>
    </row>
    <row r="20" spans="1:69" s="17" customFormat="1" ht="12.75" customHeight="1">
      <c r="A20" s="24" t="s">
        <v>105</v>
      </c>
      <c r="B20" s="24" t="s">
        <v>86</v>
      </c>
      <c r="C20" s="33">
        <v>10</v>
      </c>
      <c r="D20" s="27">
        <v>-4.5446894883970296E-3</v>
      </c>
      <c r="E20" s="44">
        <v>12.329082572397599</v>
      </c>
      <c r="F20" s="27">
        <v>2.1187466061330502</v>
      </c>
      <c r="G20" s="27">
        <v>1.8932448723178199E-2</v>
      </c>
      <c r="H20" s="27">
        <v>4430.9836167875201</v>
      </c>
      <c r="I20" s="27">
        <v>5.9409995584119804</v>
      </c>
      <c r="J20" s="27">
        <v>7.7907572792239596E-3</v>
      </c>
      <c r="K20" s="27">
        <v>2.2859645875036201E-3</v>
      </c>
      <c r="L20" s="28">
        <v>62370.8466559062</v>
      </c>
      <c r="M20" s="28">
        <v>479738.606968268</v>
      </c>
      <c r="N20" s="27">
        <v>1.84E-2</v>
      </c>
      <c r="O20" s="27">
        <v>1.4544045217513899E-2</v>
      </c>
      <c r="P20" s="27">
        <v>-4.7944736558912003E-3</v>
      </c>
      <c r="Q20" s="27">
        <v>0.25187012823552601</v>
      </c>
      <c r="R20" s="27">
        <v>0.28195814847209499</v>
      </c>
      <c r="S20" s="27">
        <v>0.118631969312863</v>
      </c>
      <c r="T20" s="27">
        <v>7.7879182119483803E-3</v>
      </c>
      <c r="U20" s="27">
        <v>1.44226471895514E-3</v>
      </c>
      <c r="V20" s="27">
        <v>5.1599999999999997E-4</v>
      </c>
      <c r="W20" s="44">
        <v>7.7817751407005202</v>
      </c>
      <c r="X20" s="27">
        <v>2.1048378356803201E-2</v>
      </c>
      <c r="Y20" s="27">
        <v>1.6727632250527699E-3</v>
      </c>
      <c r="Z20" s="36">
        <v>0.54361202044922396</v>
      </c>
      <c r="AA20" s="27">
        <v>7.8361634976382999E-4</v>
      </c>
      <c r="AB20" s="36">
        <v>1.5961009530476099E-2</v>
      </c>
      <c r="AC20" s="27">
        <v>3.8777981096493799E-3</v>
      </c>
      <c r="AD20" s="27">
        <v>68.097562132270994</v>
      </c>
      <c r="AE20" s="27">
        <v>1.3948409244783999E-3</v>
      </c>
      <c r="AF20" s="23">
        <v>318475.33327947301</v>
      </c>
      <c r="AG20" s="27">
        <v>1.3134992128422399E-2</v>
      </c>
      <c r="AH20" s="27">
        <v>243.24438071482899</v>
      </c>
      <c r="AI20" s="27">
        <v>1.4945525081904399E-3</v>
      </c>
      <c r="AJ20" s="28">
        <v>1245563.7280129399</v>
      </c>
      <c r="AK20" s="44">
        <v>1.23731531571036</v>
      </c>
      <c r="AL20" s="27">
        <v>10.6142010510984</v>
      </c>
      <c r="AM20" s="27">
        <v>6.7523946388402006E-2</v>
      </c>
      <c r="AN20" s="27">
        <v>1.2973997295772701E-2</v>
      </c>
      <c r="AO20" s="27">
        <v>0.294284857144682</v>
      </c>
      <c r="AP20" s="36">
        <v>0</v>
      </c>
      <c r="AQ20" s="27">
        <v>38.2054203858102</v>
      </c>
      <c r="AR20" s="44">
        <v>4.3479614865952101E-2</v>
      </c>
      <c r="AS20" s="36">
        <v>7.0791352638144303E-2</v>
      </c>
      <c r="AT20" s="27">
        <v>5.8821537222978598E-3</v>
      </c>
      <c r="AU20" s="36">
        <v>1.4529720256950601E-3</v>
      </c>
      <c r="AV20" s="27">
        <v>130.98841473050999</v>
      </c>
      <c r="AW20" s="27">
        <v>1.0051183479018301E-2</v>
      </c>
      <c r="AX20" s="28">
        <v>1133161.1885655101</v>
      </c>
      <c r="AY20" s="27">
        <v>0.33895325754615202</v>
      </c>
      <c r="AZ20" s="27">
        <v>2.4300158568990298E-3</v>
      </c>
      <c r="BA20" s="36">
        <v>0.393737071244468</v>
      </c>
      <c r="BB20" s="43">
        <v>335.59911501051602</v>
      </c>
      <c r="BC20" s="27">
        <v>9.4368731694276994E-3</v>
      </c>
      <c r="BD20" s="27">
        <v>5.1784147326685098E-2</v>
      </c>
      <c r="BE20" s="27">
        <v>4.8870994269141601E-3</v>
      </c>
      <c r="BF20" s="36">
        <v>8.9901069106676099E-2</v>
      </c>
      <c r="BG20" s="27">
        <v>2.8349635898566399E-3</v>
      </c>
      <c r="BH20" s="44">
        <v>0.41364905700184001</v>
      </c>
      <c r="BI20" s="27">
        <v>7.4834334119444797E-3</v>
      </c>
      <c r="BJ20" s="27">
        <v>8.7353736888614599E-4</v>
      </c>
      <c r="BK20" s="27">
        <v>2.6475397682757098</v>
      </c>
      <c r="BL20" s="27">
        <v>1.84197904252228</v>
      </c>
      <c r="BM20" s="27">
        <v>3.2232501490721099E-2</v>
      </c>
      <c r="BN20" s="27">
        <v>8.7503082573990407E-2</v>
      </c>
      <c r="BO20" s="27">
        <v>9.2647118525456297E-3</v>
      </c>
      <c r="BP20" s="27">
        <v>2.7761839666330399</v>
      </c>
      <c r="BQ20" s="27">
        <v>2.9126306253826999E-2</v>
      </c>
    </row>
    <row r="21" spans="1:69" s="17" customFormat="1" ht="12.75" customHeight="1">
      <c r="A21" s="24" t="s">
        <v>105</v>
      </c>
      <c r="B21" s="24" t="s">
        <v>86</v>
      </c>
      <c r="C21" s="33">
        <v>10</v>
      </c>
      <c r="D21" s="27">
        <v>5.4884096423963398E-4</v>
      </c>
      <c r="E21" s="44">
        <v>11.869241853208599</v>
      </c>
      <c r="F21" s="27">
        <v>2.2236424970858502</v>
      </c>
      <c r="G21" s="27">
        <v>2.7939792856319701E-2</v>
      </c>
      <c r="H21" s="27">
        <v>4411.2343005586899</v>
      </c>
      <c r="I21" s="27">
        <v>5.7880189133852697</v>
      </c>
      <c r="J21" s="27">
        <v>-2.1112108777418E-4</v>
      </c>
      <c r="K21" s="27">
        <v>8.4659748290087395E-4</v>
      </c>
      <c r="L21" s="28">
        <v>58522.511501299399</v>
      </c>
      <c r="M21" s="28">
        <v>416280.13605338498</v>
      </c>
      <c r="N21" s="27">
        <v>1.41E-2</v>
      </c>
      <c r="O21" s="27">
        <v>1.5968478178791299E-2</v>
      </c>
      <c r="P21" s="27">
        <v>1.06707797497231E-3</v>
      </c>
      <c r="Q21" s="27">
        <v>0.22495500612323599</v>
      </c>
      <c r="R21" s="27">
        <v>0.267175539502438</v>
      </c>
      <c r="S21" s="27">
        <v>0.14162027479639799</v>
      </c>
      <c r="T21" s="27">
        <v>1.08474159176341E-2</v>
      </c>
      <c r="U21" s="27">
        <v>9.5239954538100108E-3</v>
      </c>
      <c r="V21" s="27">
        <v>3.6699999999999998E-4</v>
      </c>
      <c r="W21" s="44">
        <v>8.4371332872396891</v>
      </c>
      <c r="X21" s="27">
        <v>2.5228175141107902E-2</v>
      </c>
      <c r="Y21" s="27">
        <v>2.0882069017579999E-3</v>
      </c>
      <c r="Z21" s="36">
        <v>0.65081958529220996</v>
      </c>
      <c r="AA21" s="27">
        <v>6.1756270216328801E-4</v>
      </c>
      <c r="AB21" s="36">
        <v>-1.9313280118296802E-2</v>
      </c>
      <c r="AC21" s="27">
        <v>3.4965043311723999E-3</v>
      </c>
      <c r="AD21" s="27">
        <v>60.280302315770001</v>
      </c>
      <c r="AE21" s="27">
        <v>-2.7463487737506399E-4</v>
      </c>
      <c r="AF21" s="23">
        <v>279027.98090172699</v>
      </c>
      <c r="AG21" s="27">
        <v>1.0728609782885101E-2</v>
      </c>
      <c r="AH21" s="27">
        <v>204.19013218635399</v>
      </c>
      <c r="AI21" s="27">
        <v>8.9700000000000005E-6</v>
      </c>
      <c r="AJ21" s="28">
        <v>1109235.93876791</v>
      </c>
      <c r="AK21" s="44">
        <v>1.1703289528707099</v>
      </c>
      <c r="AL21" s="27">
        <v>10.210034380261</v>
      </c>
      <c r="AM21" s="27">
        <v>4.51118681346106E-2</v>
      </c>
      <c r="AN21" s="27">
        <v>9.5593929852106907E-3</v>
      </c>
      <c r="AO21" s="27">
        <v>0.231567349354277</v>
      </c>
      <c r="AP21" s="36">
        <v>0</v>
      </c>
      <c r="AQ21" s="27">
        <v>38.9599747566267</v>
      </c>
      <c r="AR21" s="44">
        <v>4.8120188971615602E-2</v>
      </c>
      <c r="AS21" s="36">
        <v>5.7141614638284599E-2</v>
      </c>
      <c r="AT21" s="27">
        <v>7.9118499982198404E-3</v>
      </c>
      <c r="AU21" s="36">
        <v>6.9773551742277296E-6</v>
      </c>
      <c r="AV21" s="27">
        <v>126.267627740886</v>
      </c>
      <c r="AW21" s="27">
        <v>9.8322428836880998E-3</v>
      </c>
      <c r="AX21" s="28">
        <v>984495.94946126605</v>
      </c>
      <c r="AY21" s="27">
        <v>0.52114496793951204</v>
      </c>
      <c r="AZ21" s="27">
        <v>2.74986979395382E-2</v>
      </c>
      <c r="BA21" s="36">
        <v>0</v>
      </c>
      <c r="BB21" s="43">
        <v>256.99306944126403</v>
      </c>
      <c r="BC21" s="27">
        <v>1.2935820505232801E-2</v>
      </c>
      <c r="BD21" s="27">
        <v>6.2089417017086597E-2</v>
      </c>
      <c r="BE21" s="27">
        <v>2.5045086484405E-2</v>
      </c>
      <c r="BF21" s="36">
        <v>0.172176003532681</v>
      </c>
      <c r="BG21" s="27">
        <v>2.1126912159104201E-3</v>
      </c>
      <c r="BH21" s="44">
        <v>0.26837913649844802</v>
      </c>
      <c r="BI21" s="27">
        <v>1.2414494833020999E-2</v>
      </c>
      <c r="BJ21" s="27">
        <v>-3.52836260982118E-4</v>
      </c>
      <c r="BK21" s="27">
        <v>2.9306183254943798</v>
      </c>
      <c r="BL21" s="27">
        <v>1.69715647030574</v>
      </c>
      <c r="BM21" s="27">
        <v>2.0093236713280602E-2</v>
      </c>
      <c r="BN21" s="27">
        <v>9.7414717279166702E-2</v>
      </c>
      <c r="BO21" s="27">
        <v>7.1879261753599599E-3</v>
      </c>
      <c r="BP21" s="27">
        <v>2.77932035840068</v>
      </c>
      <c r="BQ21" s="27">
        <v>3.1711542192807599E-2</v>
      </c>
    </row>
    <row r="22" spans="1:69" s="17" customFormat="1" ht="12.75" customHeight="1">
      <c r="A22" s="24" t="s">
        <v>106</v>
      </c>
      <c r="B22" s="24" t="s">
        <v>87</v>
      </c>
      <c r="C22" s="33">
        <v>10</v>
      </c>
      <c r="D22" s="27">
        <v>-7.1815563948179903E-3</v>
      </c>
      <c r="E22" s="44">
        <v>3.7696291047128501</v>
      </c>
      <c r="F22" s="27">
        <v>2.1845128530024098</v>
      </c>
      <c r="G22" s="27">
        <v>1.8165803963673701E-2</v>
      </c>
      <c r="H22" s="27">
        <v>4419.2079209503499</v>
      </c>
      <c r="I22" s="27">
        <v>5.8150264049676901</v>
      </c>
      <c r="J22" s="27">
        <v>3.4479930930990999E-3</v>
      </c>
      <c r="K22" s="27">
        <v>6.4305475757684197E-4</v>
      </c>
      <c r="L22" s="28">
        <v>60579.267953356997</v>
      </c>
      <c r="M22" s="28">
        <v>455330.00894076499</v>
      </c>
      <c r="N22" s="27">
        <v>1.7100000000000001E-2</v>
      </c>
      <c r="O22" s="27">
        <v>2.0229970541817799E-2</v>
      </c>
      <c r="P22" s="27">
        <v>-3.4234655442183701E-3</v>
      </c>
      <c r="Q22" s="27">
        <v>0.23365311992968299</v>
      </c>
      <c r="R22" s="27">
        <v>0.286134471932249</v>
      </c>
      <c r="S22" s="27">
        <v>0.17939238340550401</v>
      </c>
      <c r="T22" s="27">
        <v>7.1501196921769598E-3</v>
      </c>
      <c r="U22" s="27">
        <v>5.3860337778128603E-3</v>
      </c>
      <c r="V22" s="27">
        <v>4.4299999999999998E-4</v>
      </c>
      <c r="W22" s="44">
        <v>4.4707036325457903</v>
      </c>
      <c r="X22" s="27">
        <v>2.07257557098771E-2</v>
      </c>
      <c r="Y22" s="27">
        <v>9.95544372985528E-3</v>
      </c>
      <c r="Z22" s="36">
        <v>0.84349399823232296</v>
      </c>
      <c r="AA22" s="27">
        <v>3.0492453049436798E-4</v>
      </c>
      <c r="AB22" s="36">
        <v>3.30572566392935E-2</v>
      </c>
      <c r="AC22" s="27">
        <v>6.4073661341706896E-3</v>
      </c>
      <c r="AD22" s="27">
        <v>60.775651324134699</v>
      </c>
      <c r="AE22" s="27">
        <v>-8.1251402488305297E-5</v>
      </c>
      <c r="AF22" s="23">
        <v>286822.65192925301</v>
      </c>
      <c r="AG22" s="27">
        <v>1.4290191142987499E-2</v>
      </c>
      <c r="AH22" s="27">
        <v>231.77201606724299</v>
      </c>
      <c r="AI22" s="27">
        <v>9.8869004734043991E-4</v>
      </c>
      <c r="AJ22" s="28">
        <v>1197915.2403490599</v>
      </c>
      <c r="AK22" s="44">
        <v>0.527741189421572</v>
      </c>
      <c r="AL22" s="27">
        <v>10.2773592402313</v>
      </c>
      <c r="AM22" s="27">
        <v>6.4964706155459004E-2</v>
      </c>
      <c r="AN22" s="27">
        <v>2.27111481746258E-2</v>
      </c>
      <c r="AO22" s="27">
        <v>0.22398753685002601</v>
      </c>
      <c r="AP22" s="36">
        <v>0</v>
      </c>
      <c r="AQ22" s="27">
        <v>40.645169202186601</v>
      </c>
      <c r="AR22" s="44">
        <v>5.7461555406071903E-2</v>
      </c>
      <c r="AS22" s="36">
        <v>6.2642944525397704E-2</v>
      </c>
      <c r="AT22" s="27">
        <v>6.1161480620585996E-3</v>
      </c>
      <c r="AU22" s="36">
        <v>-1.8390221960524001E-3</v>
      </c>
      <c r="AV22" s="27">
        <v>127.583619255923</v>
      </c>
      <c r="AW22" s="27">
        <v>8.74706268553576E-3</v>
      </c>
      <c r="AX22" s="28">
        <v>1044874.25285839</v>
      </c>
      <c r="AY22" s="27">
        <v>0.34117679887805102</v>
      </c>
      <c r="AZ22" s="27">
        <v>7.2422825267351798E-3</v>
      </c>
      <c r="BA22" s="36">
        <v>7.5908644743621995E-2</v>
      </c>
      <c r="BB22" s="43">
        <v>224.145200717573</v>
      </c>
      <c r="BC22" s="27">
        <v>1.5728601221220901E-2</v>
      </c>
      <c r="BD22" s="27">
        <v>5.7640959075041097E-2</v>
      </c>
      <c r="BE22" s="27">
        <v>4.2676410465142204E-3</v>
      </c>
      <c r="BF22" s="36">
        <v>0.102580712173447</v>
      </c>
      <c r="BG22" s="27">
        <v>1.9348959179981699E-3</v>
      </c>
      <c r="BH22" s="44">
        <v>0.24436329690014</v>
      </c>
      <c r="BI22" s="27">
        <v>1.0010223621451601E-2</v>
      </c>
      <c r="BJ22" s="27">
        <v>2.20326716969136E-3</v>
      </c>
      <c r="BK22" s="27">
        <v>2.7676028658394798</v>
      </c>
      <c r="BL22" s="27">
        <v>1.8070271122595301</v>
      </c>
      <c r="BM22" s="27">
        <v>2.53138635549774E-2</v>
      </c>
      <c r="BN22" s="27">
        <v>8.1179556748641093E-2</v>
      </c>
      <c r="BO22" s="27">
        <v>3.7654460896455102E-3</v>
      </c>
      <c r="BP22" s="27">
        <v>2.9907938380274199</v>
      </c>
      <c r="BQ22" s="27">
        <v>2.24815517675967E-2</v>
      </c>
    </row>
    <row r="23" spans="1:69" s="17" customFormat="1" ht="12.75" customHeight="1">
      <c r="A23" s="24" t="s">
        <v>106</v>
      </c>
      <c r="B23" s="24" t="s">
        <v>87</v>
      </c>
      <c r="C23" s="33">
        <v>10</v>
      </c>
      <c r="D23" s="27">
        <v>1.26321935585743E-2</v>
      </c>
      <c r="E23" s="44">
        <v>3.50772698359728</v>
      </c>
      <c r="F23" s="27">
        <v>2.1263640661080698</v>
      </c>
      <c r="G23" s="27">
        <v>2.8567017072755201E-2</v>
      </c>
      <c r="H23" s="27">
        <v>4387.2958269651599</v>
      </c>
      <c r="I23" s="27">
        <v>5.8693215936680199</v>
      </c>
      <c r="J23" s="27">
        <v>5.35031475648335E-3</v>
      </c>
      <c r="K23" s="27">
        <v>2.8941367462405501E-5</v>
      </c>
      <c r="L23" s="28">
        <v>60818.5229640904</v>
      </c>
      <c r="M23" s="28">
        <v>421680.079037385</v>
      </c>
      <c r="N23" s="27">
        <v>1.3899999999999999E-2</v>
      </c>
      <c r="O23" s="27">
        <v>1.9295802836329701E-2</v>
      </c>
      <c r="P23" s="27">
        <v>6.5101757906555202E-3</v>
      </c>
      <c r="Q23" s="27">
        <v>0.228831858823172</v>
      </c>
      <c r="R23" s="27">
        <v>0.26476517916620401</v>
      </c>
      <c r="S23" s="27">
        <v>0.21498349529633201</v>
      </c>
      <c r="T23" s="27">
        <v>1.7948784789641101E-2</v>
      </c>
      <c r="U23" s="27">
        <v>7.1542665146537999E-3</v>
      </c>
      <c r="V23" s="27">
        <v>1.2300000000000001E-4</v>
      </c>
      <c r="W23" s="44">
        <v>5.5217935929103801</v>
      </c>
      <c r="X23" s="27">
        <v>1.9948515400141399E-2</v>
      </c>
      <c r="Y23" s="27">
        <v>8.7539150978243798E-3</v>
      </c>
      <c r="Z23" s="36">
        <v>0.70726021098422398</v>
      </c>
      <c r="AA23" s="27">
        <v>1.6522710790402399E-3</v>
      </c>
      <c r="AB23" s="36">
        <v>-5.4441876316276804E-3</v>
      </c>
      <c r="AC23" s="27">
        <v>4.7004355147025603E-3</v>
      </c>
      <c r="AD23" s="27">
        <v>53.041620206764101</v>
      </c>
      <c r="AE23" s="27">
        <v>1.02176617234062E-3</v>
      </c>
      <c r="AF23" s="23">
        <v>286337.93302234903</v>
      </c>
      <c r="AG23" s="27">
        <v>1.1853344126536399E-2</v>
      </c>
      <c r="AH23" s="27">
        <v>201.864075254716</v>
      </c>
      <c r="AI23" s="27">
        <v>2.8499999999999998E-6</v>
      </c>
      <c r="AJ23" s="28">
        <v>1164046.7643669599</v>
      </c>
      <c r="AK23" s="44">
        <v>0.515018697389237</v>
      </c>
      <c r="AL23" s="27">
        <v>10.154767887883001</v>
      </c>
      <c r="AM23" s="27">
        <v>4.4607760810954099E-2</v>
      </c>
      <c r="AN23" s="27">
        <v>1.1577734919900599E-2</v>
      </c>
      <c r="AO23" s="27">
        <v>0.25195941646456899</v>
      </c>
      <c r="AP23" s="36">
        <v>0</v>
      </c>
      <c r="AQ23" s="27">
        <v>39.747480102417498</v>
      </c>
      <c r="AR23" s="44">
        <v>6.3395594607805E-2</v>
      </c>
      <c r="AS23" s="36">
        <v>5.0795523153575398E-2</v>
      </c>
      <c r="AT23" s="27">
        <v>8.0890185709722399E-3</v>
      </c>
      <c r="AU23" s="36">
        <v>-9.7833183282565201E-5</v>
      </c>
      <c r="AV23" s="27">
        <v>127.007108828189</v>
      </c>
      <c r="AW23" s="27">
        <v>8.4870118856611998E-3</v>
      </c>
      <c r="AX23" s="28">
        <v>1008219.39813868</v>
      </c>
      <c r="AY23" s="27">
        <v>0.53295245507941302</v>
      </c>
      <c r="AZ23" s="27">
        <v>1.08586799516935E-2</v>
      </c>
      <c r="BA23" s="36">
        <v>1.8125013752358601</v>
      </c>
      <c r="BB23" s="43">
        <v>243.13199801464799</v>
      </c>
      <c r="BC23" s="27">
        <v>2.8843494889180801E-3</v>
      </c>
      <c r="BD23" s="27">
        <v>5.64617059254394E-2</v>
      </c>
      <c r="BE23" s="27">
        <v>3.27032715608606E-2</v>
      </c>
      <c r="BF23" s="36">
        <v>0.17917590777282799</v>
      </c>
      <c r="BG23" s="27">
        <v>9.4197100542390601E-4</v>
      </c>
      <c r="BH23" s="44">
        <v>0.182396111466402</v>
      </c>
      <c r="BI23" s="27">
        <v>1.0589401515027101E-2</v>
      </c>
      <c r="BJ23" s="27">
        <v>1.0081198227076299E-3</v>
      </c>
      <c r="BK23" s="27">
        <v>2.9920686856922001</v>
      </c>
      <c r="BL23" s="27">
        <v>1.72377742935909</v>
      </c>
      <c r="BM23" s="27">
        <v>2.2998194027355999E-2</v>
      </c>
      <c r="BN23" s="27">
        <v>0.114629399846004</v>
      </c>
      <c r="BO23" s="27">
        <v>7.9876252333231194E-3</v>
      </c>
      <c r="BP23" s="27">
        <v>2.9478471851819599</v>
      </c>
      <c r="BQ23" s="27">
        <v>2.0736670447103901E-2</v>
      </c>
    </row>
    <row r="24" spans="1:69" s="17" customFormat="1" ht="12.75" customHeight="1">
      <c r="A24" s="24" t="s">
        <v>107</v>
      </c>
      <c r="B24" s="24" t="s">
        <v>88</v>
      </c>
      <c r="C24" s="33">
        <v>10</v>
      </c>
      <c r="D24" s="27">
        <v>3.2229905210934399E-3</v>
      </c>
      <c r="E24" s="44">
        <v>2.49145853013896</v>
      </c>
      <c r="F24" s="27">
        <v>1.9597665098117001</v>
      </c>
      <c r="G24" s="27">
        <v>1.8394536282978199E-2</v>
      </c>
      <c r="H24" s="27">
        <v>4341.1191125367104</v>
      </c>
      <c r="I24" s="27">
        <v>6.1559154358280104</v>
      </c>
      <c r="J24" s="27">
        <v>9.2853868060000892E-3</v>
      </c>
      <c r="K24" s="27">
        <v>-4.76988058566488E-4</v>
      </c>
      <c r="L24" s="28">
        <v>58014.2654369187</v>
      </c>
      <c r="M24" s="28">
        <v>437391.58641917998</v>
      </c>
      <c r="N24" s="27">
        <v>1.61E-2</v>
      </c>
      <c r="O24" s="27">
        <v>2.20710441140167E-2</v>
      </c>
      <c r="P24" s="27">
        <v>6.7402450296565302E-4</v>
      </c>
      <c r="Q24" s="27">
        <v>0.176310125489717</v>
      </c>
      <c r="R24" s="27">
        <v>0.27460600376790001</v>
      </c>
      <c r="S24" s="27">
        <v>0.399106849574343</v>
      </c>
      <c r="T24" s="27">
        <v>8.0808441365284797E-3</v>
      </c>
      <c r="U24" s="27">
        <v>2.2481390598574E-3</v>
      </c>
      <c r="V24" s="27">
        <v>4.3600000000000003E-4</v>
      </c>
      <c r="W24" s="44">
        <v>5.9460634992667503</v>
      </c>
      <c r="X24" s="27">
        <v>1.14452015017411E-2</v>
      </c>
      <c r="Y24" s="27">
        <v>9.6143096188262204E-4</v>
      </c>
      <c r="Z24" s="36">
        <v>0.976469426477658</v>
      </c>
      <c r="AA24" s="27">
        <v>3.5484254356947802E-4</v>
      </c>
      <c r="AB24" s="36">
        <v>-4.0759425011083301E-3</v>
      </c>
      <c r="AC24" s="27">
        <v>4.6901627177652E-3</v>
      </c>
      <c r="AD24" s="27">
        <v>55.193718061458597</v>
      </c>
      <c r="AE24" s="27">
        <v>4.3039378745973002E-4</v>
      </c>
      <c r="AF24" s="23">
        <v>287937.94405921298</v>
      </c>
      <c r="AG24" s="27">
        <v>1.34276836510076E-2</v>
      </c>
      <c r="AH24" s="27">
        <v>221.813245327391</v>
      </c>
      <c r="AI24" s="27">
        <v>9.9210480360227798E-4</v>
      </c>
      <c r="AJ24" s="28">
        <v>1129838.0800025</v>
      </c>
      <c r="AK24" s="44">
        <v>0.48964742330878602</v>
      </c>
      <c r="AL24" s="27">
        <v>10.0947106271718</v>
      </c>
      <c r="AM24" s="27">
        <v>6.04360790154344E-2</v>
      </c>
      <c r="AN24" s="27">
        <v>1.0220257100431399E-2</v>
      </c>
      <c r="AO24" s="27">
        <v>0.26683962634528602</v>
      </c>
      <c r="AP24" s="36">
        <v>0</v>
      </c>
      <c r="AQ24" s="27">
        <v>31.200990070480199</v>
      </c>
      <c r="AR24" s="44">
        <v>9.1471090711363098E-2</v>
      </c>
      <c r="AS24" s="36">
        <v>6.0406020575621201E-2</v>
      </c>
      <c r="AT24" s="27">
        <v>6.6872275527457802E-3</v>
      </c>
      <c r="AU24" s="36">
        <v>-8.6237695482599896E-4</v>
      </c>
      <c r="AV24" s="27">
        <v>124.323526120613</v>
      </c>
      <c r="AW24" s="27">
        <v>8.2565204092860008E-3</v>
      </c>
      <c r="AX24" s="28">
        <v>990418.61443914403</v>
      </c>
      <c r="AY24" s="27">
        <v>0.318084146248861</v>
      </c>
      <c r="AZ24" s="27">
        <v>4.4970587136704699E-3</v>
      </c>
      <c r="BA24" s="36">
        <v>7.53884916472468E-2</v>
      </c>
      <c r="BB24" s="43">
        <v>235.19151025400501</v>
      </c>
      <c r="BC24" s="27">
        <v>1.0333494946445599E-2</v>
      </c>
      <c r="BD24" s="27">
        <v>5.5682911208857697E-2</v>
      </c>
      <c r="BE24" s="27">
        <v>1.3172615448217099E-2</v>
      </c>
      <c r="BF24" s="36">
        <v>0.13773617865625901</v>
      </c>
      <c r="BG24" s="27">
        <v>2.07761305977035E-3</v>
      </c>
      <c r="BH24" s="44">
        <v>0.157675390998057</v>
      </c>
      <c r="BI24" s="27">
        <v>7.7998119943218898E-3</v>
      </c>
      <c r="BJ24" s="27">
        <v>1.4964782654414599E-4</v>
      </c>
      <c r="BK24" s="27">
        <v>2.5860752831824798</v>
      </c>
      <c r="BL24" s="27">
        <v>1.61949259091412</v>
      </c>
      <c r="BM24" s="27">
        <v>1.32910477187747E-2</v>
      </c>
      <c r="BN24" s="27">
        <v>8.1415071429622995E-2</v>
      </c>
      <c r="BO24" s="27">
        <v>5.0844747392102801E-3</v>
      </c>
      <c r="BP24" s="27">
        <v>3.6388524884585798</v>
      </c>
      <c r="BQ24" s="27">
        <v>2.0853609575804E-2</v>
      </c>
    </row>
    <row r="25" spans="1:69" s="17" customFormat="1" ht="12.75" customHeight="1">
      <c r="A25" s="24" t="s">
        <v>107</v>
      </c>
      <c r="B25" s="24" t="s">
        <v>88</v>
      </c>
      <c r="C25" s="33">
        <v>10</v>
      </c>
      <c r="D25" s="27">
        <v>5.7548054527208001E-3</v>
      </c>
      <c r="E25" s="44">
        <v>2.2226465686413301</v>
      </c>
      <c r="F25" s="27">
        <v>1.9153841840846</v>
      </c>
      <c r="G25" s="27">
        <v>3.49100680605616E-2</v>
      </c>
      <c r="H25" s="27">
        <v>4256.56006697251</v>
      </c>
      <c r="I25" s="27">
        <v>6.2142830167443401</v>
      </c>
      <c r="J25" s="27">
        <v>3.0209852049034101E-3</v>
      </c>
      <c r="K25" s="27">
        <v>4.6292527800833498E-4</v>
      </c>
      <c r="L25" s="28">
        <v>58240.502490132698</v>
      </c>
      <c r="M25" s="28">
        <v>408503.37851214397</v>
      </c>
      <c r="N25" s="27">
        <v>1.4E-2</v>
      </c>
      <c r="O25" s="27">
        <v>1.5919623954692499E-2</v>
      </c>
      <c r="P25" s="27">
        <v>9.5437491696365607E-3</v>
      </c>
      <c r="Q25" s="27">
        <v>0.18627863934050101</v>
      </c>
      <c r="R25" s="27">
        <v>0.25584885393824103</v>
      </c>
      <c r="S25" s="27">
        <v>0.22254612443329899</v>
      </c>
      <c r="T25" s="27">
        <v>1.8467865974558701E-2</v>
      </c>
      <c r="U25" s="27">
        <v>6.7846627421688597E-3</v>
      </c>
      <c r="V25" s="27">
        <v>2.6800000000000001E-4</v>
      </c>
      <c r="W25" s="44">
        <v>3.8284518904092399</v>
      </c>
      <c r="X25" s="27">
        <v>4.5921675780302602E-2</v>
      </c>
      <c r="Y25" s="27">
        <v>6.4104698913318402E-3</v>
      </c>
      <c r="Z25" s="36">
        <v>0.61851516366012105</v>
      </c>
      <c r="AA25" s="27">
        <v>1.30295682049795E-4</v>
      </c>
      <c r="AB25" s="36">
        <v>5.5274980231289897E-3</v>
      </c>
      <c r="AC25" s="27">
        <v>6.5750445628247403E-3</v>
      </c>
      <c r="AD25" s="27">
        <v>45.794305874763602</v>
      </c>
      <c r="AE25" s="27">
        <v>1.5390307145642401E-3</v>
      </c>
      <c r="AF25" s="23">
        <v>258436.26005973201</v>
      </c>
      <c r="AG25" s="27">
        <v>1.75606025666851E-2</v>
      </c>
      <c r="AH25" s="27">
        <v>193.46048050771699</v>
      </c>
      <c r="AI25" s="27">
        <v>6.5400000000000004E-5</v>
      </c>
      <c r="AJ25" s="28">
        <v>1087330.2622927299</v>
      </c>
      <c r="AK25" s="44">
        <v>0.44578779584800898</v>
      </c>
      <c r="AL25" s="27">
        <v>9.9918795011885901</v>
      </c>
      <c r="AM25" s="27">
        <v>3.87047352529101E-2</v>
      </c>
      <c r="AN25" s="27">
        <v>1.24487601616146E-2</v>
      </c>
      <c r="AO25" s="27">
        <v>0.25104291978034199</v>
      </c>
      <c r="AP25" s="36">
        <v>0</v>
      </c>
      <c r="AQ25" s="27">
        <v>30.761582267024099</v>
      </c>
      <c r="AR25" s="44">
        <v>9.8432141915645394E-2</v>
      </c>
      <c r="AS25" s="36">
        <v>4.95304386948833E-2</v>
      </c>
      <c r="AT25" s="27">
        <v>1.0713208919185599E-2</v>
      </c>
      <c r="AU25" s="36">
        <v>2.3674167248076798E-3</v>
      </c>
      <c r="AV25" s="27">
        <v>125.11989464292</v>
      </c>
      <c r="AW25" s="27">
        <v>9.8805177510283698E-3</v>
      </c>
      <c r="AX25" s="28">
        <v>964357.30808085098</v>
      </c>
      <c r="AY25" s="27">
        <v>0.53175312931048602</v>
      </c>
      <c r="AZ25" s="27">
        <v>1.26927441190254E-2</v>
      </c>
      <c r="BA25" s="36">
        <v>1.2203742308501899</v>
      </c>
      <c r="BB25" s="43">
        <v>161.13293852273</v>
      </c>
      <c r="BC25" s="27">
        <v>7.5100206288678797E-3</v>
      </c>
      <c r="BD25" s="27">
        <v>4.9072138999532201E-2</v>
      </c>
      <c r="BE25" s="27">
        <v>3.3440497341294097E-2</v>
      </c>
      <c r="BF25" s="36">
        <v>0.18115010036511101</v>
      </c>
      <c r="BG25" s="27">
        <v>2.6003235398960999E-3</v>
      </c>
      <c r="BH25" s="44">
        <v>0.138602148944591</v>
      </c>
      <c r="BI25" s="27">
        <v>8.0174757470796495E-3</v>
      </c>
      <c r="BJ25" s="27">
        <v>2.1869473375068301E-5</v>
      </c>
      <c r="BK25" s="27">
        <v>2.9313278520485802</v>
      </c>
      <c r="BL25" s="27">
        <v>1.61406365974083</v>
      </c>
      <c r="BM25" s="27">
        <v>2.1166811757012901E-2</v>
      </c>
      <c r="BN25" s="27">
        <v>0.128602789266787</v>
      </c>
      <c r="BO25" s="27">
        <v>3.5310440820249499E-3</v>
      </c>
      <c r="BP25" s="27">
        <v>3.6385982167440201</v>
      </c>
      <c r="BQ25" s="27">
        <v>1.9792535477700501E-2</v>
      </c>
    </row>
    <row r="26" spans="1:69" s="17" customFormat="1" ht="12.75" customHeight="1">
      <c r="A26" s="24" t="s">
        <v>108</v>
      </c>
      <c r="B26" s="24" t="s">
        <v>89</v>
      </c>
      <c r="C26" s="33">
        <v>10</v>
      </c>
      <c r="D26" s="27">
        <v>5.7453348181481703E-3</v>
      </c>
      <c r="E26" s="44">
        <v>2.4120298147458499</v>
      </c>
      <c r="F26" s="27">
        <v>1.9696556978391999</v>
      </c>
      <c r="G26" s="27">
        <v>1.8534461775780799E-2</v>
      </c>
      <c r="H26" s="27">
        <v>4243.0013791445199</v>
      </c>
      <c r="I26" s="27">
        <v>6.0648211410394</v>
      </c>
      <c r="J26" s="27">
        <v>3.8083970268500398E-3</v>
      </c>
      <c r="K26" s="27">
        <v>6.6150789291066E-4</v>
      </c>
      <c r="L26" s="28">
        <v>56366.8062777253</v>
      </c>
      <c r="M26" s="28">
        <v>412568.700755256</v>
      </c>
      <c r="N26" s="27">
        <v>1.3299999999999999E-2</v>
      </c>
      <c r="O26" s="27">
        <v>2.10598895999996E-2</v>
      </c>
      <c r="P26" s="27">
        <v>6.2201281926710901E-3</v>
      </c>
      <c r="Q26" s="27">
        <v>0.24523819834740701</v>
      </c>
      <c r="R26" s="27">
        <v>0.26434292037858897</v>
      </c>
      <c r="S26" s="27">
        <v>0.22722852916853001</v>
      </c>
      <c r="T26" s="27">
        <v>8.6683593794685404E-3</v>
      </c>
      <c r="U26" s="27">
        <v>5.5770839146604204E-3</v>
      </c>
      <c r="V26" s="27">
        <v>1.2E-4</v>
      </c>
      <c r="W26" s="44">
        <v>3.0493398888472099</v>
      </c>
      <c r="X26" s="27">
        <v>1.8458236493450301E-2</v>
      </c>
      <c r="Y26" s="27">
        <v>4.2199452509056002E-3</v>
      </c>
      <c r="Z26" s="36">
        <v>0.87789514816882497</v>
      </c>
      <c r="AA26" s="27">
        <v>3.4389884821437502E-4</v>
      </c>
      <c r="AB26" s="36">
        <v>3.1123095588871598E-3</v>
      </c>
      <c r="AC26" s="27">
        <v>2.1225249586507098E-3</v>
      </c>
      <c r="AD26" s="27">
        <v>55.455980170194501</v>
      </c>
      <c r="AE26" s="27">
        <v>-2.7548261025984002E-4</v>
      </c>
      <c r="AF26" s="23">
        <v>273300.50515770202</v>
      </c>
      <c r="AG26" s="27">
        <v>1.14805203574643E-2</v>
      </c>
      <c r="AH26" s="27">
        <v>211.57449685243401</v>
      </c>
      <c r="AI26" s="27">
        <v>6.5518164634340199E-4</v>
      </c>
      <c r="AJ26" s="28">
        <v>1122756.6473166801</v>
      </c>
      <c r="AK26" s="44">
        <v>0.29430259959196903</v>
      </c>
      <c r="AL26" s="27">
        <v>9.7441485626321107</v>
      </c>
      <c r="AM26" s="27">
        <v>5.1274870841472697E-2</v>
      </c>
      <c r="AN26" s="27">
        <v>1.2397505870371899E-2</v>
      </c>
      <c r="AO26" s="27">
        <v>0.262180379308036</v>
      </c>
      <c r="AP26" s="36">
        <v>0</v>
      </c>
      <c r="AQ26" s="27">
        <v>19.869543486451601</v>
      </c>
      <c r="AR26" s="44">
        <v>2.1937553994617699E-2</v>
      </c>
      <c r="AS26" s="36">
        <v>6.5933868504856094E-2</v>
      </c>
      <c r="AT26" s="27">
        <v>8.6781736499360208E-3</v>
      </c>
      <c r="AU26" s="36">
        <v>-8.6237695482599896E-4</v>
      </c>
      <c r="AV26" s="27">
        <v>122.232729668273</v>
      </c>
      <c r="AW26" s="27">
        <v>6.7006459021807198E-3</v>
      </c>
      <c r="AX26" s="28">
        <v>981997.94045145903</v>
      </c>
      <c r="AY26" s="27">
        <v>0.38357080578522701</v>
      </c>
      <c r="AZ26" s="27">
        <v>-7.9232733903695997E-4</v>
      </c>
      <c r="BA26" s="36">
        <v>0.35787314577409401</v>
      </c>
      <c r="BB26" s="43">
        <v>152.07928870138699</v>
      </c>
      <c r="BC26" s="27">
        <v>1.6586942770816598E-2</v>
      </c>
      <c r="BD26" s="27">
        <v>5.0185305231004403E-2</v>
      </c>
      <c r="BE26" s="27">
        <v>1.66170284449314E-2</v>
      </c>
      <c r="BF26" s="36">
        <v>0.16264757785314399</v>
      </c>
      <c r="BG26" s="27">
        <v>1.5336741390286699E-3</v>
      </c>
      <c r="BH26" s="44">
        <v>0.142271348072816</v>
      </c>
      <c r="BI26" s="27">
        <v>1.04201498471402E-2</v>
      </c>
      <c r="BJ26" s="27">
        <v>3.5803234255712998E-3</v>
      </c>
      <c r="BK26" s="27">
        <v>2.6279322360054498</v>
      </c>
      <c r="BL26" s="27">
        <v>1.5925120745550401</v>
      </c>
      <c r="BM26" s="27">
        <v>2.6841144045048199E-2</v>
      </c>
      <c r="BN26" s="27">
        <v>8.4092769813753201E-2</v>
      </c>
      <c r="BO26" s="27">
        <v>1.1125940300190801E-3</v>
      </c>
      <c r="BP26" s="27">
        <v>1.66814664578425</v>
      </c>
      <c r="BQ26" s="27">
        <v>2.1256167994247298E-2</v>
      </c>
    </row>
    <row r="27" spans="1:69" s="17" customFormat="1" ht="12.75" customHeight="1">
      <c r="A27" s="24" t="s">
        <v>108</v>
      </c>
      <c r="B27" s="24" t="s">
        <v>89</v>
      </c>
      <c r="C27" s="33">
        <v>10</v>
      </c>
      <c r="D27" s="27">
        <v>6.9397172036712203E-3</v>
      </c>
      <c r="E27" s="44">
        <v>1.9887504767814901</v>
      </c>
      <c r="F27" s="27">
        <v>2.06837125018358</v>
      </c>
      <c r="G27" s="27">
        <v>2.9445710622668101E-2</v>
      </c>
      <c r="H27" s="27">
        <v>4164.2243458214398</v>
      </c>
      <c r="I27" s="27">
        <v>6.2493436668838003</v>
      </c>
      <c r="J27" s="27">
        <v>1.7532233961661101E-3</v>
      </c>
      <c r="K27" s="27">
        <v>1.15710982231773E-2</v>
      </c>
      <c r="L27" s="28">
        <v>57486.144890862699</v>
      </c>
      <c r="M27" s="28">
        <v>403620.367461749</v>
      </c>
      <c r="N27" s="27">
        <v>1.3899999999999999E-2</v>
      </c>
      <c r="O27" s="27">
        <v>1.3145334462669101E-2</v>
      </c>
      <c r="P27" s="27">
        <v>1.02029149159972E-2</v>
      </c>
      <c r="Q27" s="27">
        <v>0.26536981088872003</v>
      </c>
      <c r="R27" s="27">
        <v>0.24735455731223999</v>
      </c>
      <c r="S27" s="27">
        <v>0.29206775450037198</v>
      </c>
      <c r="T27" s="27">
        <v>1.29772158106716E-2</v>
      </c>
      <c r="U27" s="27">
        <v>7.7696880758187101E-3</v>
      </c>
      <c r="V27" s="27">
        <v>3.6600000000000001E-4</v>
      </c>
      <c r="W27" s="44">
        <v>4.1343889645263401</v>
      </c>
      <c r="X27" s="27">
        <v>2.6612532752058601E-2</v>
      </c>
      <c r="Y27" s="27">
        <v>9.1743536997381404E-3</v>
      </c>
      <c r="Z27" s="36">
        <v>0.58376771743330202</v>
      </c>
      <c r="AA27" s="27">
        <v>1.26782671315466E-3</v>
      </c>
      <c r="AB27" s="36">
        <v>2.8466469292785498E-2</v>
      </c>
      <c r="AC27" s="27">
        <v>5.0412229820213598E-3</v>
      </c>
      <c r="AD27" s="27">
        <v>42.410769998551501</v>
      </c>
      <c r="AE27" s="27">
        <v>8.8373605252280805E-5</v>
      </c>
      <c r="AF27" s="23">
        <v>261912.54954414899</v>
      </c>
      <c r="AG27" s="27">
        <v>1.1516054189288701E-2</v>
      </c>
      <c r="AH27" s="27">
        <v>189.04179762163699</v>
      </c>
      <c r="AI27" s="27">
        <v>9.0099999999999995E-5</v>
      </c>
      <c r="AJ27" s="28">
        <v>1050081.5066231799</v>
      </c>
      <c r="AK27" s="44">
        <v>0.28445524573612502</v>
      </c>
      <c r="AL27" s="27">
        <v>9.6248111272262609</v>
      </c>
      <c r="AM27" s="27">
        <v>4.29453903723577E-2</v>
      </c>
      <c r="AN27" s="27">
        <v>1.5780317783799701E-2</v>
      </c>
      <c r="AO27" s="27">
        <v>0.35197440639303501</v>
      </c>
      <c r="AP27" s="36">
        <v>1.8726518630418001E-3</v>
      </c>
      <c r="AQ27" s="27">
        <v>18.443340255636102</v>
      </c>
      <c r="AR27" s="44">
        <v>2.0815458623406401E-2</v>
      </c>
      <c r="AS27" s="36">
        <v>6.1712580991316102E-2</v>
      </c>
      <c r="AT27" s="27">
        <v>1.01123841022488E-2</v>
      </c>
      <c r="AU27" s="36">
        <v>6.7148736896682705E-4</v>
      </c>
      <c r="AV27" s="27">
        <v>125.77488454687099</v>
      </c>
      <c r="AW27" s="27">
        <v>8.9008575542357492E-3</v>
      </c>
      <c r="AX27" s="28">
        <v>933709.233664662</v>
      </c>
      <c r="AY27" s="27">
        <v>0.53931956030061901</v>
      </c>
      <c r="AZ27" s="27">
        <v>2.8957345408136902E-2</v>
      </c>
      <c r="BA27" s="36">
        <v>0.153219347623611</v>
      </c>
      <c r="BB27" s="43">
        <v>88.381584406539702</v>
      </c>
      <c r="BC27" s="27">
        <v>4.6858839021707696E-3</v>
      </c>
      <c r="BD27" s="27">
        <v>5.9837049254322802E-2</v>
      </c>
      <c r="BE27" s="27">
        <v>3.2563442919032501E-2</v>
      </c>
      <c r="BF27" s="36">
        <v>0.200782027169709</v>
      </c>
      <c r="BG27" s="27">
        <v>1.07751007456929E-3</v>
      </c>
      <c r="BH27" s="44">
        <v>0.116081445608854</v>
      </c>
      <c r="BI27" s="27">
        <v>1.12831593670182E-2</v>
      </c>
      <c r="BJ27" s="27">
        <v>9.3357781868786305E-4</v>
      </c>
      <c r="BK27" s="27">
        <v>2.8793090413060298</v>
      </c>
      <c r="BL27" s="27">
        <v>1.4961374538376699</v>
      </c>
      <c r="BM27" s="27">
        <v>2.6389118985038099E-2</v>
      </c>
      <c r="BN27" s="27">
        <v>0.11471196097295901</v>
      </c>
      <c r="BO27" s="27">
        <v>1.2562774887848E-2</v>
      </c>
      <c r="BP27" s="27">
        <v>1.12792751284934</v>
      </c>
      <c r="BQ27" s="27">
        <v>1.6025986217351001E-2</v>
      </c>
    </row>
    <row r="28" spans="1:69" s="17" customFormat="1" ht="12.75" customHeight="1">
      <c r="A28" s="24" t="s">
        <v>109</v>
      </c>
      <c r="B28" s="24" t="s">
        <v>90</v>
      </c>
      <c r="C28" s="33">
        <v>10</v>
      </c>
      <c r="D28" s="27">
        <v>7.2202958562638704E-3</v>
      </c>
      <c r="E28" s="44">
        <v>2.94448133209176</v>
      </c>
      <c r="F28" s="27">
        <v>2.1230593457304598</v>
      </c>
      <c r="G28" s="27">
        <v>1.6372606728443002E-2</v>
      </c>
      <c r="H28" s="27">
        <v>4280.7188899971998</v>
      </c>
      <c r="I28" s="27">
        <v>6.19465245255354</v>
      </c>
      <c r="J28" s="27">
        <v>9.8873100524623407E-4</v>
      </c>
      <c r="K28" s="27">
        <v>1.82653137835942E-4</v>
      </c>
      <c r="L28" s="28">
        <v>55004.001509354603</v>
      </c>
      <c r="M28" s="28">
        <v>402653.85512674501</v>
      </c>
      <c r="N28" s="27">
        <v>1.54E-2</v>
      </c>
      <c r="O28" s="27">
        <v>2.6959309971325601E-2</v>
      </c>
      <c r="P28" s="27">
        <v>9.1579704039652394E-3</v>
      </c>
      <c r="Q28" s="27">
        <v>0.19313874174572701</v>
      </c>
      <c r="R28" s="27">
        <v>0.27573386124932803</v>
      </c>
      <c r="S28" s="27">
        <v>0.38881016837765697</v>
      </c>
      <c r="T28" s="27">
        <v>1.4702373466606199E-2</v>
      </c>
      <c r="U28" s="27">
        <v>3.9896382549988304E-3</v>
      </c>
      <c r="V28" s="27">
        <v>-1.39043688978247E-4</v>
      </c>
      <c r="W28" s="44">
        <v>2.8099010332820402</v>
      </c>
      <c r="X28" s="27">
        <v>1.8931407352674502E-2</v>
      </c>
      <c r="Y28" s="27">
        <v>2.24701750044233E-3</v>
      </c>
      <c r="Z28" s="36">
        <v>1.2828351406216201</v>
      </c>
      <c r="AA28" s="27">
        <v>2.0409647101088101E-4</v>
      </c>
      <c r="AB28" s="36">
        <v>3.6776395717134099E-2</v>
      </c>
      <c r="AC28" s="27">
        <v>4.2147587430606199E-3</v>
      </c>
      <c r="AD28" s="27">
        <v>53.872015463498599</v>
      </c>
      <c r="AE28" s="27">
        <v>4.5959480745748203E-4</v>
      </c>
      <c r="AF28" s="23">
        <v>289212.40645267098</v>
      </c>
      <c r="AG28" s="27">
        <v>1.6723285759763701E-2</v>
      </c>
      <c r="AH28" s="27">
        <v>204.43368382458601</v>
      </c>
      <c r="AI28" s="27">
        <v>2.8565792787372499E-4</v>
      </c>
      <c r="AJ28" s="28">
        <v>1073759.12463302</v>
      </c>
      <c r="AK28" s="44">
        <v>0.287609235280404</v>
      </c>
      <c r="AL28" s="27">
        <v>9.5118759178154804</v>
      </c>
      <c r="AM28" s="27">
        <v>5.0427570299530301E-2</v>
      </c>
      <c r="AN28" s="27">
        <v>1.86932665125744E-2</v>
      </c>
      <c r="AO28" s="27">
        <v>0.27215345826950199</v>
      </c>
      <c r="AP28" s="36">
        <v>0</v>
      </c>
      <c r="AQ28" s="27">
        <v>20.427529812476902</v>
      </c>
      <c r="AR28" s="44">
        <v>2.2918027512595501E-2</v>
      </c>
      <c r="AS28" s="36">
        <v>6.9495363129481305E-2</v>
      </c>
      <c r="AT28" s="27">
        <v>1.1336327672661101E-2</v>
      </c>
      <c r="AU28" s="36">
        <v>-1.8390221960524001E-3</v>
      </c>
      <c r="AV28" s="27">
        <v>119.50943152771001</v>
      </c>
      <c r="AW28" s="27">
        <v>1.02012391663736E-2</v>
      </c>
      <c r="AX28" s="28">
        <v>961863.71003375598</v>
      </c>
      <c r="AY28" s="27">
        <v>0.47775278383283198</v>
      </c>
      <c r="AZ28" s="27">
        <v>1.2041319595556699E-2</v>
      </c>
      <c r="BA28" s="36">
        <v>0.74346712138784898</v>
      </c>
      <c r="BB28" s="43">
        <v>101.368533585653</v>
      </c>
      <c r="BC28" s="27">
        <v>9.5929866016708394E-3</v>
      </c>
      <c r="BD28" s="27">
        <v>5.1834416606095897E-2</v>
      </c>
      <c r="BE28" s="27">
        <v>2.3635470911866401E-2</v>
      </c>
      <c r="BF28" s="36">
        <v>0.17050739014876201</v>
      </c>
      <c r="BG28" s="27">
        <v>1.8073276004914899E-3</v>
      </c>
      <c r="BH28" s="44">
        <v>0.11490176774076299</v>
      </c>
      <c r="BI28" s="27">
        <v>1.0662686426510901E-2</v>
      </c>
      <c r="BJ28" s="27">
        <v>8.01054668343032E-4</v>
      </c>
      <c r="BK28" s="27">
        <v>2.6234235310459701</v>
      </c>
      <c r="BL28" s="27">
        <v>1.4901159616352899</v>
      </c>
      <c r="BM28" s="27">
        <v>2.54610284366459E-2</v>
      </c>
      <c r="BN28" s="27">
        <v>0.10484095947597501</v>
      </c>
      <c r="BO28" s="27">
        <v>1.2546469152994E-2</v>
      </c>
      <c r="BP28" s="27">
        <v>1.5557482664831399</v>
      </c>
      <c r="BQ28" s="27">
        <v>1.81528973756955E-2</v>
      </c>
    </row>
    <row r="29" spans="1:69" s="17" customFormat="1" ht="12.75" customHeight="1">
      <c r="A29" s="24" t="s">
        <v>109</v>
      </c>
      <c r="B29" s="24" t="s">
        <v>90</v>
      </c>
      <c r="C29" s="33">
        <v>10</v>
      </c>
      <c r="D29" s="27">
        <v>8.6898028003143703E-3</v>
      </c>
      <c r="E29" s="44">
        <v>2.6197294656835899</v>
      </c>
      <c r="F29" s="27">
        <v>1.9014610988960601</v>
      </c>
      <c r="G29" s="27">
        <v>1.4828155704662199E-2</v>
      </c>
      <c r="H29" s="27">
        <v>4108.8802328667398</v>
      </c>
      <c r="I29" s="27">
        <v>6.3035099097404403</v>
      </c>
      <c r="J29" s="27">
        <v>-2.1112108777418E-4</v>
      </c>
      <c r="K29" s="27">
        <v>8.7727696224406001E-4</v>
      </c>
      <c r="L29" s="28">
        <v>56474.690492622802</v>
      </c>
      <c r="M29" s="28">
        <v>395525.80260058201</v>
      </c>
      <c r="N29" s="27">
        <v>1.4200000000000001E-2</v>
      </c>
      <c r="O29" s="27">
        <v>1.4706499392215701E-2</v>
      </c>
      <c r="P29" s="27">
        <v>2.5250164509025902E-3</v>
      </c>
      <c r="Q29" s="27">
        <v>0.21066351211717799</v>
      </c>
      <c r="R29" s="27">
        <v>0.24584195363342101</v>
      </c>
      <c r="S29" s="27">
        <v>0.31396638754110301</v>
      </c>
      <c r="T29" s="27">
        <v>2.4991380261094501E-2</v>
      </c>
      <c r="U29" s="27">
        <v>1.2280594804634901E-3</v>
      </c>
      <c r="V29" s="27">
        <v>2.3599999999999999E-4</v>
      </c>
      <c r="W29" s="44">
        <v>3.61180492542944</v>
      </c>
      <c r="X29" s="27">
        <v>2.1496597494049301E-2</v>
      </c>
      <c r="Y29" s="27">
        <v>9.8661189545175797E-3</v>
      </c>
      <c r="Z29" s="36">
        <v>0.77136672026935005</v>
      </c>
      <c r="AA29" s="27">
        <v>-3.91256408441771E-4</v>
      </c>
      <c r="AB29" s="36">
        <v>3.1105296251849501E-2</v>
      </c>
      <c r="AC29" s="27">
        <v>5.2980801954747199E-3</v>
      </c>
      <c r="AD29" s="27">
        <v>43.5948244857208</v>
      </c>
      <c r="AE29" s="27">
        <v>8.40848090342481E-5</v>
      </c>
      <c r="AF29" s="23">
        <v>241156.487767849</v>
      </c>
      <c r="AG29" s="27">
        <v>2.0677605104275399E-2</v>
      </c>
      <c r="AH29" s="27">
        <v>187.12803603060499</v>
      </c>
      <c r="AI29" s="27">
        <v>1.2799999999999999E-4</v>
      </c>
      <c r="AJ29" s="28">
        <v>1068851.1378383101</v>
      </c>
      <c r="AK29" s="44">
        <v>0.30867044431846202</v>
      </c>
      <c r="AL29" s="27">
        <v>9.5229551452781092</v>
      </c>
      <c r="AM29" s="27">
        <v>3.8180590089714597E-2</v>
      </c>
      <c r="AN29" s="27">
        <v>2.1185470426988401E-2</v>
      </c>
      <c r="AO29" s="27">
        <v>0.27606399379505397</v>
      </c>
      <c r="AP29" s="36">
        <v>0</v>
      </c>
      <c r="AQ29" s="27">
        <v>19.369474324657901</v>
      </c>
      <c r="AR29" s="44">
        <v>2.1668539728077901E-2</v>
      </c>
      <c r="AS29" s="36">
        <v>5.9188156630169797E-2</v>
      </c>
      <c r="AT29" s="27">
        <v>1.06240633773104E-2</v>
      </c>
      <c r="AU29" s="36">
        <v>7.6512571650319897E-5</v>
      </c>
      <c r="AV29" s="27">
        <v>128.714763848648</v>
      </c>
      <c r="AW29" s="27">
        <v>9.2908820028732905E-3</v>
      </c>
      <c r="AX29" s="28">
        <v>936494.57893540105</v>
      </c>
      <c r="AY29" s="27">
        <v>0.52674978870445899</v>
      </c>
      <c r="AZ29" s="27">
        <v>1.8715072538905499E-2</v>
      </c>
      <c r="BA29" s="36">
        <v>0.63501457179186704</v>
      </c>
      <c r="BB29" s="43">
        <v>96.792850863440194</v>
      </c>
      <c r="BC29" s="27">
        <v>1.4361447604688901E-2</v>
      </c>
      <c r="BD29" s="27">
        <v>5.8474826859702303E-2</v>
      </c>
      <c r="BE29" s="27">
        <v>3.5455713151916202E-2</v>
      </c>
      <c r="BF29" s="36">
        <v>0.20562240059958001</v>
      </c>
      <c r="BG29" s="27">
        <v>1.3271620022129501E-3</v>
      </c>
      <c r="BH29" s="44">
        <v>0.119076939211037</v>
      </c>
      <c r="BI29" s="27">
        <v>1.2065844083441199E-2</v>
      </c>
      <c r="BJ29" s="27">
        <v>2.6023313667784202E-4</v>
      </c>
      <c r="BK29" s="27">
        <v>2.8721946829063598</v>
      </c>
      <c r="BL29" s="27">
        <v>1.4694420746249499</v>
      </c>
      <c r="BM29" s="27">
        <v>1.91065472277193E-2</v>
      </c>
      <c r="BN29" s="27">
        <v>0.10286951980850401</v>
      </c>
      <c r="BO29" s="27">
        <v>1.05000674725029E-2</v>
      </c>
      <c r="BP29" s="27">
        <v>1.3408330423452599</v>
      </c>
      <c r="BQ29" s="27">
        <v>2.1377047985148601E-2</v>
      </c>
    </row>
    <row r="30" spans="1:69" s="17" customFormat="1" ht="12.75" customHeight="1">
      <c r="A30" s="24" t="s">
        <v>110</v>
      </c>
      <c r="B30" s="24" t="s">
        <v>91</v>
      </c>
      <c r="C30" s="33">
        <v>10</v>
      </c>
      <c r="D30" s="27">
        <v>1.1196836651543999E-2</v>
      </c>
      <c r="E30" s="44">
        <v>4.8183918611381999</v>
      </c>
      <c r="F30" s="27">
        <v>2.0868441606895001</v>
      </c>
      <c r="G30" s="27">
        <v>1.39857841117685E-2</v>
      </c>
      <c r="H30" s="27">
        <v>4317.7955434630803</v>
      </c>
      <c r="I30" s="27">
        <v>6.21329864996064</v>
      </c>
      <c r="J30" s="27">
        <v>3.5588953736070501E-3</v>
      </c>
      <c r="K30" s="27">
        <v>6.74581039823541E-4</v>
      </c>
      <c r="L30" s="28">
        <v>55901.056043456803</v>
      </c>
      <c r="M30" s="28">
        <v>432185.83875753102</v>
      </c>
      <c r="N30" s="27">
        <v>1.5100000000000001E-2</v>
      </c>
      <c r="O30" s="27">
        <v>2.6274360846007899E-2</v>
      </c>
      <c r="P30" s="27">
        <v>6.3266544251740402E-3</v>
      </c>
      <c r="Q30" s="27">
        <v>0.21920019468908</v>
      </c>
      <c r="R30" s="27">
        <v>0.27134457406749002</v>
      </c>
      <c r="S30" s="27">
        <v>0.212640464084037</v>
      </c>
      <c r="T30" s="27">
        <v>1.34008390132442E-2</v>
      </c>
      <c r="U30" s="27">
        <v>1.33353138855111E-2</v>
      </c>
      <c r="V30" s="27">
        <v>1.94E-4</v>
      </c>
      <c r="W30" s="44">
        <v>13.3972166667915</v>
      </c>
      <c r="X30" s="27">
        <v>1.11136912237062E-2</v>
      </c>
      <c r="Y30" s="27">
        <v>1.19839135850836E-2</v>
      </c>
      <c r="Z30" s="36">
        <v>1.00942591389795</v>
      </c>
      <c r="AA30" s="27">
        <v>1.19091360895258E-3</v>
      </c>
      <c r="AB30" s="36">
        <v>2.7322875294308199E-2</v>
      </c>
      <c r="AC30" s="27">
        <v>6.23336094112888E-3</v>
      </c>
      <c r="AD30" s="27">
        <v>58.072194207088202</v>
      </c>
      <c r="AE30" s="27">
        <v>1.60760398451451E-3</v>
      </c>
      <c r="AF30" s="23">
        <v>278286.49144815502</v>
      </c>
      <c r="AG30" s="27">
        <v>1.40567129855992E-2</v>
      </c>
      <c r="AH30" s="27">
        <v>215.553608452747</v>
      </c>
      <c r="AI30" s="27">
        <v>1.2E-4</v>
      </c>
      <c r="AJ30" s="28">
        <v>1136158.3054603201</v>
      </c>
      <c r="AK30" s="44">
        <v>11.234600527414999</v>
      </c>
      <c r="AL30" s="27">
        <v>10.270493396316599</v>
      </c>
      <c r="AM30" s="27">
        <v>5.1089173814034501E-2</v>
      </c>
      <c r="AN30" s="27">
        <v>1.7398405556388798E-2</v>
      </c>
      <c r="AO30" s="27">
        <v>0.335292734179369</v>
      </c>
      <c r="AP30" s="36">
        <v>0</v>
      </c>
      <c r="AQ30" s="27">
        <v>37.3585497222493</v>
      </c>
      <c r="AR30" s="44">
        <v>3.1392322213330603E-2</v>
      </c>
      <c r="AS30" s="36">
        <v>6.0193961456105602E-2</v>
      </c>
      <c r="AT30" s="27">
        <v>1.24351419774978E-2</v>
      </c>
      <c r="AU30" s="36">
        <v>1.2929697921713801E-3</v>
      </c>
      <c r="AV30" s="27">
        <v>128.99120336463099</v>
      </c>
      <c r="AW30" s="27">
        <v>8.5405034080593793E-3</v>
      </c>
      <c r="AX30" s="28">
        <v>1002995.97059231</v>
      </c>
      <c r="AY30" s="27">
        <v>0.49405255982614399</v>
      </c>
      <c r="AZ30" s="27">
        <v>1.6144321807896701E-2</v>
      </c>
      <c r="BA30" s="36">
        <v>0.55744948472452505</v>
      </c>
      <c r="BB30" s="43">
        <v>294.45122611297302</v>
      </c>
      <c r="BC30" s="27">
        <v>3.5199577383329501E-3</v>
      </c>
      <c r="BD30" s="27">
        <v>5.9173590144389901E-2</v>
      </c>
      <c r="BE30" s="27">
        <v>3.6195927078305101E-2</v>
      </c>
      <c r="BF30" s="36">
        <v>0.23310103748431399</v>
      </c>
      <c r="BG30" s="27">
        <v>2.6643139668214599E-3</v>
      </c>
      <c r="BH30" s="44">
        <v>0.28822616505495302</v>
      </c>
      <c r="BI30" s="27">
        <v>9.2220081435283006E-3</v>
      </c>
      <c r="BJ30" s="27">
        <v>8.4414030138722296E-4</v>
      </c>
      <c r="BK30" s="27">
        <v>2.8588207593067501</v>
      </c>
      <c r="BL30" s="27">
        <v>1.76822420428344</v>
      </c>
      <c r="BM30" s="27">
        <v>3.2434370616678303E-2</v>
      </c>
      <c r="BN30" s="27">
        <v>0.102499028914482</v>
      </c>
      <c r="BO30" s="27">
        <v>1.0800494953019499E-2</v>
      </c>
      <c r="BP30" s="27">
        <v>8.8476208566471399</v>
      </c>
      <c r="BQ30" s="27">
        <v>1.7846231829803199E-2</v>
      </c>
    </row>
    <row r="31" spans="1:69" s="17" customFormat="1" ht="12.75" customHeight="1">
      <c r="A31" s="24" t="s">
        <v>110</v>
      </c>
      <c r="B31" s="24" t="s">
        <v>91</v>
      </c>
      <c r="C31" s="33">
        <v>10</v>
      </c>
      <c r="D31" s="27">
        <v>1.69589062313217E-3</v>
      </c>
      <c r="E31" s="44">
        <v>4.8764662852728602</v>
      </c>
      <c r="F31" s="27">
        <v>2.0705030116794401</v>
      </c>
      <c r="G31" s="27">
        <v>2.7099135619379201E-2</v>
      </c>
      <c r="H31" s="27">
        <v>4305.0205617982801</v>
      </c>
      <c r="I31" s="27">
        <v>5.8197876007501899</v>
      </c>
      <c r="J31" s="27">
        <v>1.17714313093504E-3</v>
      </c>
      <c r="K31" s="27">
        <v>7.4123387101549605E-4</v>
      </c>
      <c r="L31" s="28">
        <v>58973.580255535402</v>
      </c>
      <c r="M31" s="28">
        <v>419910.31205903803</v>
      </c>
      <c r="N31" s="27">
        <v>1.29E-2</v>
      </c>
      <c r="O31" s="27">
        <v>1.8151642684259801E-2</v>
      </c>
      <c r="P31" s="27">
        <v>1.5371546966842399E-2</v>
      </c>
      <c r="Q31" s="27">
        <v>0.30258804698580299</v>
      </c>
      <c r="R31" s="27">
        <v>0.248498631583668</v>
      </c>
      <c r="S31" s="27">
        <v>0.17209288289792499</v>
      </c>
      <c r="T31" s="27">
        <v>1.33707404742362E-2</v>
      </c>
      <c r="U31" s="27">
        <v>7.2705909877942999E-3</v>
      </c>
      <c r="V31" s="27">
        <v>4.46E-4</v>
      </c>
      <c r="W31" s="44">
        <v>13.196328856301101</v>
      </c>
      <c r="X31" s="27">
        <v>3.2401900261648603E-2</v>
      </c>
      <c r="Y31" s="27">
        <v>9.9973233179051994E-3</v>
      </c>
      <c r="Z31" s="36">
        <v>0.61970350647266803</v>
      </c>
      <c r="AA31" s="27">
        <v>3.8053790837125101E-4</v>
      </c>
      <c r="AB31" s="36">
        <v>3.02902704992818E-4</v>
      </c>
      <c r="AC31" s="27">
        <v>5.8462212195726799E-3</v>
      </c>
      <c r="AD31" s="27">
        <v>46.546947067434303</v>
      </c>
      <c r="AE31" s="27">
        <v>3.0394395015576501E-3</v>
      </c>
      <c r="AF31" s="23">
        <v>266781.68561084598</v>
      </c>
      <c r="AG31" s="27">
        <v>1.1960293285151901E-2</v>
      </c>
      <c r="AH31" s="27">
        <v>197.79390356731699</v>
      </c>
      <c r="AI31" s="27">
        <v>4.8399999999999997E-5</v>
      </c>
      <c r="AJ31" s="28">
        <v>1097786.8548371601</v>
      </c>
      <c r="AK31" s="44">
        <v>11.242222184162101</v>
      </c>
      <c r="AL31" s="27">
        <v>10.2525646465224</v>
      </c>
      <c r="AM31" s="27">
        <v>4.0977406248473201E-2</v>
      </c>
      <c r="AN31" s="27">
        <v>1.34580690075683E-2</v>
      </c>
      <c r="AO31" s="27">
        <v>0.31161608832836801</v>
      </c>
      <c r="AP31" s="36">
        <v>0</v>
      </c>
      <c r="AQ31" s="27">
        <v>37.834102875149</v>
      </c>
      <c r="AR31" s="44">
        <v>3.4385704496396399E-2</v>
      </c>
      <c r="AS31" s="36">
        <v>5.2511546108167002E-2</v>
      </c>
      <c r="AT31" s="27">
        <v>8.0343147097685103E-3</v>
      </c>
      <c r="AU31" s="36">
        <v>3.1553728170074301E-5</v>
      </c>
      <c r="AV31" s="27">
        <v>129.05634215424701</v>
      </c>
      <c r="AW31" s="27">
        <v>7.71880898421825E-3</v>
      </c>
      <c r="AX31" s="28">
        <v>987517.45562849101</v>
      </c>
      <c r="AY31" s="27">
        <v>0.53757898390317305</v>
      </c>
      <c r="AZ31" s="27">
        <v>-7.9232733903695997E-4</v>
      </c>
      <c r="BA31" s="36">
        <v>1.2832274473849401</v>
      </c>
      <c r="BB31" s="43">
        <v>253.98798975277799</v>
      </c>
      <c r="BC31" s="27">
        <v>7.9374057931351199E-3</v>
      </c>
      <c r="BD31" s="27">
        <v>7.3133168451649105E-2</v>
      </c>
      <c r="BE31" s="27">
        <v>3.1081093748590499E-2</v>
      </c>
      <c r="BF31" s="36">
        <v>0.20711451239332301</v>
      </c>
      <c r="BG31" s="27">
        <v>2.48483707471141E-3</v>
      </c>
      <c r="BH31" s="44">
        <v>0.26828289179704001</v>
      </c>
      <c r="BI31" s="27">
        <v>1.2442857721445001E-2</v>
      </c>
      <c r="BJ31" s="27">
        <v>2.3581183906218499E-4</v>
      </c>
      <c r="BK31" s="27">
        <v>2.9923222439758299</v>
      </c>
      <c r="BL31" s="27">
        <v>1.69426404275857</v>
      </c>
      <c r="BM31" s="27">
        <v>3.6898585164724301E-2</v>
      </c>
      <c r="BN31" s="27">
        <v>9.5631344605651994E-2</v>
      </c>
      <c r="BO31" s="27">
        <v>4.74412145282593E-3</v>
      </c>
      <c r="BP31" s="27">
        <v>8.6027906801636203</v>
      </c>
      <c r="BQ31" s="27">
        <v>1.901368631546E-2</v>
      </c>
    </row>
    <row r="32" spans="1:69" s="17" customFormat="1" ht="12.75" customHeight="1">
      <c r="A32" s="24" t="s">
        <v>111</v>
      </c>
      <c r="B32" s="24" t="s">
        <v>92</v>
      </c>
      <c r="C32" s="33">
        <v>10</v>
      </c>
      <c r="D32" s="27">
        <v>1.0456638985603599E-2</v>
      </c>
      <c r="E32" s="44">
        <v>5.7574702185720898</v>
      </c>
      <c r="F32" s="27">
        <v>2.1608214861808999</v>
      </c>
      <c r="G32" s="27">
        <v>3.5049570461039799E-2</v>
      </c>
      <c r="H32" s="27">
        <v>4620.1327335166598</v>
      </c>
      <c r="I32" s="27">
        <v>6.4066822037269597</v>
      </c>
      <c r="J32" s="27">
        <v>1.0583317547571401E-3</v>
      </c>
      <c r="K32" s="27">
        <v>1.93267848018721E-3</v>
      </c>
      <c r="L32" s="28">
        <v>59057.503847365399</v>
      </c>
      <c r="M32" s="28">
        <v>429037.36891682498</v>
      </c>
      <c r="N32" s="27">
        <v>1.5900000000000001E-2</v>
      </c>
      <c r="O32" s="27">
        <v>2.5519697206916402E-2</v>
      </c>
      <c r="P32" s="27">
        <v>1.32228430054989E-2</v>
      </c>
      <c r="Q32" s="27">
        <v>0.285837356122288</v>
      </c>
      <c r="R32" s="27">
        <v>0.28349650088644401</v>
      </c>
      <c r="S32" s="27">
        <v>0.21123967506708699</v>
      </c>
      <c r="T32" s="27">
        <v>1.9826869388610401E-2</v>
      </c>
      <c r="U32" s="27">
        <v>2.9031769365649401E-3</v>
      </c>
      <c r="V32" s="27">
        <v>1.26E-5</v>
      </c>
      <c r="W32" s="44">
        <v>13.0810626077901</v>
      </c>
      <c r="X32" s="27">
        <v>1.3294557235858699E-2</v>
      </c>
      <c r="Y32" s="27">
        <v>5.5700970186483697E-3</v>
      </c>
      <c r="Z32" s="36">
        <v>0.73573277063152598</v>
      </c>
      <c r="AA32" s="27">
        <v>2.9528866642768902E-4</v>
      </c>
      <c r="AB32" s="36">
        <v>2.1758050915196399E-2</v>
      </c>
      <c r="AC32" s="27">
        <v>5.7964145093496004E-3</v>
      </c>
      <c r="AD32" s="27">
        <v>58.2341619425858</v>
      </c>
      <c r="AE32" s="27">
        <v>6.5635051201410396E-4</v>
      </c>
      <c r="AF32" s="23">
        <v>290550.953275782</v>
      </c>
      <c r="AG32" s="27">
        <v>1.4058936163220299E-2</v>
      </c>
      <c r="AH32" s="27">
        <v>217.093128457234</v>
      </c>
      <c r="AI32" s="27">
        <v>8.1799999999999996E-5</v>
      </c>
      <c r="AJ32" s="28">
        <v>1159931.3815758899</v>
      </c>
      <c r="AK32" s="44">
        <v>11.587773215564001</v>
      </c>
      <c r="AL32" s="27">
        <v>10.368617320090101</v>
      </c>
      <c r="AM32" s="27">
        <v>4.5882221231874798E-2</v>
      </c>
      <c r="AN32" s="27">
        <v>1.1294481820390501E-2</v>
      </c>
      <c r="AO32" s="27">
        <v>0.33611818291102102</v>
      </c>
      <c r="AP32" s="36">
        <v>0</v>
      </c>
      <c r="AQ32" s="27">
        <v>39.145626659598697</v>
      </c>
      <c r="AR32" s="44">
        <v>3.4707149339387698E-2</v>
      </c>
      <c r="AS32" s="36">
        <v>6.6771416497970901E-2</v>
      </c>
      <c r="AT32" s="27">
        <v>1.52173316284615E-2</v>
      </c>
      <c r="AU32" s="36">
        <v>1.9816845308353601E-3</v>
      </c>
      <c r="AV32" s="27">
        <v>131.68074448592901</v>
      </c>
      <c r="AW32" s="27">
        <v>1.15268144774628E-2</v>
      </c>
      <c r="AX32" s="28">
        <v>999143.99549456302</v>
      </c>
      <c r="AY32" s="27">
        <v>0.51833236942210303</v>
      </c>
      <c r="AZ32" s="27">
        <v>-7.9232733903695997E-4</v>
      </c>
      <c r="BA32" s="36">
        <v>0.101897913558064</v>
      </c>
      <c r="BB32" s="43">
        <v>292.169756319702</v>
      </c>
      <c r="BC32" s="27">
        <v>1.6346238284980899E-2</v>
      </c>
      <c r="BD32" s="27">
        <v>8.6551215520954794E-2</v>
      </c>
      <c r="BE32" s="27">
        <v>4.7122040650717199E-2</v>
      </c>
      <c r="BF32" s="36">
        <v>0.26085252225827898</v>
      </c>
      <c r="BG32" s="27">
        <v>2.1950908692690801E-3</v>
      </c>
      <c r="BH32" s="44">
        <v>0.29540476727988801</v>
      </c>
      <c r="BI32" s="27">
        <v>1.08130223716642E-2</v>
      </c>
      <c r="BJ32" s="27">
        <v>6.1187380407526004E-5</v>
      </c>
      <c r="BK32" s="27">
        <v>2.9185920373235201</v>
      </c>
      <c r="BL32" s="27">
        <v>1.8093285549148901</v>
      </c>
      <c r="BM32" s="27">
        <v>3.6885737916991602E-2</v>
      </c>
      <c r="BN32" s="27">
        <v>0.110154417268216</v>
      </c>
      <c r="BO32" s="27">
        <v>5.2026625584170498E-3</v>
      </c>
      <c r="BP32" s="27">
        <v>8.13150910544792</v>
      </c>
      <c r="BQ32" s="27">
        <v>1.84706380686296E-2</v>
      </c>
    </row>
    <row r="33" spans="1:69" s="17" customFormat="1" ht="12.75" customHeight="1">
      <c r="A33" s="24" t="s">
        <v>111</v>
      </c>
      <c r="B33" s="24" t="s">
        <v>92</v>
      </c>
      <c r="C33" s="33">
        <v>10</v>
      </c>
      <c r="D33" s="27">
        <v>6.3515788182998204E-3</v>
      </c>
      <c r="E33" s="44">
        <v>6.6398501137099997</v>
      </c>
      <c r="F33" s="27">
        <v>2.1949069249933899</v>
      </c>
      <c r="G33" s="27">
        <v>3.16493878072929E-2</v>
      </c>
      <c r="H33" s="27">
        <v>4370.3901750673404</v>
      </c>
      <c r="I33" s="27">
        <v>6.2120084647775498</v>
      </c>
      <c r="J33" s="27">
        <v>3.4982357998526799E-3</v>
      </c>
      <c r="K33" s="27">
        <v>9.02532622787402E-4</v>
      </c>
      <c r="L33" s="28">
        <v>59604.991021023401</v>
      </c>
      <c r="M33" s="28">
        <v>426804.13801514503</v>
      </c>
      <c r="N33" s="27">
        <v>1.43E-2</v>
      </c>
      <c r="O33" s="27">
        <v>1.52173328712204E-2</v>
      </c>
      <c r="P33" s="27">
        <v>1.1881142790987899E-2</v>
      </c>
      <c r="Q33" s="27">
        <v>0.25461135198867801</v>
      </c>
      <c r="R33" s="27">
        <v>0.26403329904317202</v>
      </c>
      <c r="S33" s="27">
        <v>0.23039368507091099</v>
      </c>
      <c r="T33" s="27">
        <v>8.0998177279416293E-3</v>
      </c>
      <c r="U33" s="27">
        <v>4.9148818779166104E-3</v>
      </c>
      <c r="V33" s="27">
        <v>1.8699999999999999E-4</v>
      </c>
      <c r="W33" s="44">
        <v>13.469879872883</v>
      </c>
      <c r="X33" s="27">
        <v>-2.6559440000972702E-3</v>
      </c>
      <c r="Y33" s="27">
        <v>1.0955293966537501E-2</v>
      </c>
      <c r="Z33" s="36">
        <v>0.70856843130446601</v>
      </c>
      <c r="AA33" s="27">
        <v>8.9610163866922401E-4</v>
      </c>
      <c r="AB33" s="36">
        <v>8.5941115750642998E-3</v>
      </c>
      <c r="AC33" s="27">
        <v>3.5967516394574801E-3</v>
      </c>
      <c r="AD33" s="27">
        <v>50.623397312919302</v>
      </c>
      <c r="AE33" s="27">
        <v>-1.9498227103007399E-4</v>
      </c>
      <c r="AF33" s="23">
        <v>257332.00802551</v>
      </c>
      <c r="AG33" s="27">
        <v>1.46957773733016E-2</v>
      </c>
      <c r="AH33" s="27">
        <v>202.01835658983799</v>
      </c>
      <c r="AI33" s="27">
        <v>1.36E-4</v>
      </c>
      <c r="AJ33" s="28">
        <v>1130446.86063874</v>
      </c>
      <c r="AK33" s="44">
        <v>11.4004860256396</v>
      </c>
      <c r="AL33" s="27">
        <v>10.419343087044499</v>
      </c>
      <c r="AM33" s="27">
        <v>4.2031915937698901E-2</v>
      </c>
      <c r="AN33" s="27">
        <v>1.62391911649977E-2</v>
      </c>
      <c r="AO33" s="27">
        <v>0.29555882777586701</v>
      </c>
      <c r="AP33" s="36">
        <v>0</v>
      </c>
      <c r="AQ33" s="27">
        <v>37.202657317406597</v>
      </c>
      <c r="AR33" s="44">
        <v>3.23091807311418E-2</v>
      </c>
      <c r="AS33" s="36">
        <v>6.4011912638236704E-2</v>
      </c>
      <c r="AT33" s="27">
        <v>1.04630223883363E-2</v>
      </c>
      <c r="AU33" s="36">
        <v>-8.6237695482599896E-4</v>
      </c>
      <c r="AV33" s="27">
        <v>130.21103310141899</v>
      </c>
      <c r="AW33" s="27">
        <v>1.07551155858973E-2</v>
      </c>
      <c r="AX33" s="28">
        <v>1003658.85874558</v>
      </c>
      <c r="AY33" s="27">
        <v>0.52994659192171401</v>
      </c>
      <c r="AZ33" s="27">
        <v>1.8403410135466099E-2</v>
      </c>
      <c r="BA33" s="36">
        <v>1.0230357288188501</v>
      </c>
      <c r="BB33" s="43">
        <v>252.100792617438</v>
      </c>
      <c r="BC33" s="27">
        <v>2.3913767160534801E-3</v>
      </c>
      <c r="BD33" s="27">
        <v>7.2552175919655598E-2</v>
      </c>
      <c r="BE33" s="27">
        <v>4.2105764233517903E-2</v>
      </c>
      <c r="BF33" s="36">
        <v>0.19391109916191199</v>
      </c>
      <c r="BG33" s="27">
        <v>2.1036864681343598E-3</v>
      </c>
      <c r="BH33" s="44">
        <v>0.31035713363153</v>
      </c>
      <c r="BI33" s="27">
        <v>1.4540553490490301E-2</v>
      </c>
      <c r="BJ33" s="27">
        <v>1.2433823199804199E-4</v>
      </c>
      <c r="BK33" s="27">
        <v>3.1258086975144499</v>
      </c>
      <c r="BL33" s="27">
        <v>1.75113987364849</v>
      </c>
      <c r="BM33" s="27">
        <v>3.2398940291705799E-2</v>
      </c>
      <c r="BN33" s="27">
        <v>9.8650727608402697E-2</v>
      </c>
      <c r="BO33" s="27">
        <v>4.5843526832330898E-3</v>
      </c>
      <c r="BP33" s="27">
        <v>8.23852373671434</v>
      </c>
      <c r="BQ33" s="27">
        <v>1.6569409567906999E-2</v>
      </c>
    </row>
    <row r="34" spans="1:69" s="17" customFormat="1" ht="12.75" customHeight="1">
      <c r="A34" s="24" t="s">
        <v>112</v>
      </c>
      <c r="B34" s="24" t="s">
        <v>93</v>
      </c>
      <c r="C34" s="33">
        <v>10</v>
      </c>
      <c r="D34" s="27">
        <v>1.11150432403943E-2</v>
      </c>
      <c r="E34" s="44">
        <v>2.15086379903765</v>
      </c>
      <c r="F34" s="27">
        <v>2.32068348069367</v>
      </c>
      <c r="G34" s="27">
        <v>4.1933916765744199E-2</v>
      </c>
      <c r="H34" s="27">
        <v>4503.29241613052</v>
      </c>
      <c r="I34" s="27">
        <v>5.9308005108096502</v>
      </c>
      <c r="J34" s="27">
        <v>1.2487684880700899E-3</v>
      </c>
      <c r="K34" s="27">
        <v>-6.6242128296035605E-4</v>
      </c>
      <c r="L34" s="28">
        <v>60198.436855559397</v>
      </c>
      <c r="M34" s="28">
        <v>427264.32295927702</v>
      </c>
      <c r="N34" s="27">
        <v>1.66E-2</v>
      </c>
      <c r="O34" s="27">
        <v>1.3039596050602001E-2</v>
      </c>
      <c r="P34" s="27">
        <v>1.5544649091872201E-3</v>
      </c>
      <c r="Q34" s="27">
        <v>0.25118301132193899</v>
      </c>
      <c r="R34" s="27">
        <v>0.27768071586093801</v>
      </c>
      <c r="S34" s="27">
        <v>0.215962558102166</v>
      </c>
      <c r="T34" s="27">
        <v>1.51263678996934E-2</v>
      </c>
      <c r="U34" s="27">
        <v>7.8759990801253298E-3</v>
      </c>
      <c r="V34" s="27">
        <v>8.7406190124435798E-4</v>
      </c>
      <c r="W34" s="44">
        <v>3.6061350153374101</v>
      </c>
      <c r="X34" s="27">
        <v>1.9440220538893702E-2</v>
      </c>
      <c r="Y34" s="27">
        <v>6.0864974173181902E-3</v>
      </c>
      <c r="Z34" s="36">
        <v>0.81255376699149495</v>
      </c>
      <c r="AA34" s="27">
        <v>9.2591858354854799E-4</v>
      </c>
      <c r="AB34" s="36">
        <v>1.46034802940037E-2</v>
      </c>
      <c r="AC34" s="27">
        <v>4.7905049238846998E-3</v>
      </c>
      <c r="AD34" s="27">
        <v>55.452451147841998</v>
      </c>
      <c r="AE34" s="27">
        <v>-2.40086688617654E-5</v>
      </c>
      <c r="AF34" s="23">
        <v>253571.07867747801</v>
      </c>
      <c r="AG34" s="27">
        <v>1.31617029453507E-2</v>
      </c>
      <c r="AH34" s="27">
        <v>209.42296541951799</v>
      </c>
      <c r="AI34" s="27">
        <v>1.98E-5</v>
      </c>
      <c r="AJ34" s="28">
        <v>1118641.64386025</v>
      </c>
      <c r="AK34" s="44">
        <v>0.94924425209369401</v>
      </c>
      <c r="AL34" s="27">
        <v>10.2821069669567</v>
      </c>
      <c r="AM34" s="27">
        <v>4.4749403528841797E-2</v>
      </c>
      <c r="AN34" s="27">
        <v>2.4071915169085099E-2</v>
      </c>
      <c r="AO34" s="27">
        <v>0.266825744808453</v>
      </c>
      <c r="AP34" s="36">
        <v>0</v>
      </c>
      <c r="AQ34" s="27">
        <v>32.750464302110501</v>
      </c>
      <c r="AR34" s="44">
        <v>0.119527992614784</v>
      </c>
      <c r="AS34" s="36">
        <v>5.4744439294619397E-2</v>
      </c>
      <c r="AT34" s="27">
        <v>1.2836268656616001E-2</v>
      </c>
      <c r="AU34" s="36">
        <v>-8.6237695482599896E-4</v>
      </c>
      <c r="AV34" s="27">
        <v>129.03598369966201</v>
      </c>
      <c r="AW34" s="27">
        <v>9.8924318303206006E-3</v>
      </c>
      <c r="AX34" s="28">
        <v>994583.91745984403</v>
      </c>
      <c r="AY34" s="27">
        <v>0.54734765384000394</v>
      </c>
      <c r="AZ34" s="27">
        <v>1.08686666871813E-2</v>
      </c>
      <c r="BA34" s="36">
        <v>0.81250270404678004</v>
      </c>
      <c r="BB34" s="43">
        <v>198.98791542979001</v>
      </c>
      <c r="BC34" s="27">
        <v>1.25831823249199E-2</v>
      </c>
      <c r="BD34" s="27">
        <v>5.5844007009761998E-2</v>
      </c>
      <c r="BE34" s="27">
        <v>3.68571479356367E-2</v>
      </c>
      <c r="BF34" s="36">
        <v>0.25683869501721202</v>
      </c>
      <c r="BG34" s="27">
        <v>1.1773016009842001E-3</v>
      </c>
      <c r="BH34" s="44">
        <v>9.7477784715011104E-2</v>
      </c>
      <c r="BI34" s="27">
        <v>1.45351172482672E-2</v>
      </c>
      <c r="BJ34" s="27">
        <v>1.6916747818343501E-3</v>
      </c>
      <c r="BK34" s="27">
        <v>2.8828495274269299</v>
      </c>
      <c r="BL34" s="27">
        <v>1.6833260635903</v>
      </c>
      <c r="BM34" s="27">
        <v>2.7866643377344399E-2</v>
      </c>
      <c r="BN34" s="27">
        <v>0.13190252114945999</v>
      </c>
      <c r="BO34" s="27">
        <v>6.6401979824663804E-3</v>
      </c>
      <c r="BP34" s="27">
        <v>6.3623154965816804</v>
      </c>
      <c r="BQ34" s="27">
        <v>2.0330696518471102E-2</v>
      </c>
    </row>
    <row r="35" spans="1:69" s="17" customFormat="1" ht="12.75" customHeight="1">
      <c r="A35" s="24" t="s">
        <v>112</v>
      </c>
      <c r="B35" s="24" t="s">
        <v>93</v>
      </c>
      <c r="C35" s="33">
        <v>10</v>
      </c>
      <c r="D35" s="27">
        <v>1.43747417018918E-2</v>
      </c>
      <c r="E35" s="44">
        <v>2.2211979868496701</v>
      </c>
      <c r="F35" s="27">
        <v>2.0238448746167998</v>
      </c>
      <c r="G35" s="27">
        <v>3.0469257635519199E-2</v>
      </c>
      <c r="H35" s="27">
        <v>4272.2069760305403</v>
      </c>
      <c r="I35" s="27">
        <v>5.9979779297738496</v>
      </c>
      <c r="J35" s="27">
        <v>4.65521950780097E-3</v>
      </c>
      <c r="K35" s="27">
        <v>1.3781337064665299E-3</v>
      </c>
      <c r="L35" s="28">
        <v>58573.681751945798</v>
      </c>
      <c r="M35" s="28">
        <v>419551.836954128</v>
      </c>
      <c r="N35" s="27">
        <v>1.3100000000000001E-2</v>
      </c>
      <c r="O35" s="27">
        <v>1.0440735454897E-2</v>
      </c>
      <c r="P35" s="27">
        <v>-6.0777286607146203E-3</v>
      </c>
      <c r="Q35" s="27">
        <v>0.20469460770835399</v>
      </c>
      <c r="R35" s="27">
        <v>0.26522528950046498</v>
      </c>
      <c r="S35" s="27">
        <v>0.162169292904045</v>
      </c>
      <c r="T35" s="27">
        <v>2.1163109803298E-2</v>
      </c>
      <c r="U35" s="27">
        <v>6.8620481426792199E-3</v>
      </c>
      <c r="V35" s="27">
        <v>3.4600000000000001E-4</v>
      </c>
      <c r="W35" s="44">
        <v>4.2686863377124302</v>
      </c>
      <c r="X35" s="27">
        <v>2.28853336169377E-2</v>
      </c>
      <c r="Y35" s="27">
        <v>1.15482261061968E-2</v>
      </c>
      <c r="Z35" s="36">
        <v>0.61380228371133205</v>
      </c>
      <c r="AA35" s="27">
        <v>5.5656473950389297E-4</v>
      </c>
      <c r="AB35" s="36">
        <v>1.22589529139648E-2</v>
      </c>
      <c r="AC35" s="27">
        <v>7.1357813007469004E-3</v>
      </c>
      <c r="AD35" s="27">
        <v>49.121623525578997</v>
      </c>
      <c r="AE35" s="27">
        <v>2.72841993841017E-3</v>
      </c>
      <c r="AF35" s="23">
        <v>278697.43428789597</v>
      </c>
      <c r="AG35" s="27">
        <v>8.0321483241348399E-3</v>
      </c>
      <c r="AH35" s="27">
        <v>199.38427510408999</v>
      </c>
      <c r="AI35" s="27">
        <v>2.4538038788536999E-4</v>
      </c>
      <c r="AJ35" s="28">
        <v>1114181.39777882</v>
      </c>
      <c r="AK35" s="44">
        <v>0.91223791177437397</v>
      </c>
      <c r="AL35" s="27">
        <v>10.221971608651</v>
      </c>
      <c r="AM35" s="27">
        <v>3.8727711251357801E-2</v>
      </c>
      <c r="AN35" s="27">
        <v>7.6195346058910802E-3</v>
      </c>
      <c r="AO35" s="27">
        <v>0.26507265081546399</v>
      </c>
      <c r="AP35" s="36">
        <v>0</v>
      </c>
      <c r="AQ35" s="27">
        <v>33.411389315680701</v>
      </c>
      <c r="AR35" s="44">
        <v>0.13033242299723299</v>
      </c>
      <c r="AS35" s="36">
        <v>6.4612257631402506E-2</v>
      </c>
      <c r="AT35" s="27">
        <v>1.0601392752199601E-2</v>
      </c>
      <c r="AU35" s="36">
        <v>-8.6237695482599896E-4</v>
      </c>
      <c r="AV35" s="27">
        <v>127.47396279902</v>
      </c>
      <c r="AW35" s="27">
        <v>1.08545560116132E-2</v>
      </c>
      <c r="AX35" s="28">
        <v>994827.59035995195</v>
      </c>
      <c r="AY35" s="27">
        <v>0.57096187653327202</v>
      </c>
      <c r="AZ35" s="27">
        <v>9.3114828618225797E-3</v>
      </c>
      <c r="BA35" s="36">
        <v>1.0345320553220201</v>
      </c>
      <c r="BB35" s="43">
        <v>169.37391130025799</v>
      </c>
      <c r="BC35" s="27">
        <v>1.1491322032638999E-2</v>
      </c>
      <c r="BD35" s="27">
        <v>6.2298794518659197E-2</v>
      </c>
      <c r="BE35" s="27">
        <v>4.0011917666370099E-2</v>
      </c>
      <c r="BF35" s="36">
        <v>0.186503098075461</v>
      </c>
      <c r="BG35" s="27">
        <v>1.32513562825618E-3</v>
      </c>
      <c r="BH35" s="44">
        <v>0.10008358743959</v>
      </c>
      <c r="BI35" s="27">
        <v>8.9982959542905198E-3</v>
      </c>
      <c r="BJ35" s="27">
        <v>1.47867693405782E-4</v>
      </c>
      <c r="BK35" s="27">
        <v>3.1051133249361098</v>
      </c>
      <c r="BL35" s="27">
        <v>1.6304757968389001</v>
      </c>
      <c r="BM35" s="27">
        <v>3.3901853807207803E-2</v>
      </c>
      <c r="BN35" s="27">
        <v>9.0938782430078399E-2</v>
      </c>
      <c r="BO35" s="27">
        <v>5.7195950352060604E-3</v>
      </c>
      <c r="BP35" s="27">
        <v>6.66144155224183</v>
      </c>
      <c r="BQ35" s="27">
        <v>1.7282930536067199E-2</v>
      </c>
    </row>
    <row r="36" spans="1:69" s="17" customFormat="1" ht="12.75" customHeight="1">
      <c r="A36" s="24" t="s">
        <v>113</v>
      </c>
      <c r="B36" s="24" t="s">
        <v>94</v>
      </c>
      <c r="C36" s="33">
        <v>10</v>
      </c>
      <c r="D36" s="27">
        <v>1.7280973033050401E-2</v>
      </c>
      <c r="E36" s="44">
        <v>2.2345009844452002</v>
      </c>
      <c r="F36" s="27">
        <v>2.2131868728771402</v>
      </c>
      <c r="G36" s="27">
        <v>4.2423934363447303E-2</v>
      </c>
      <c r="H36" s="27">
        <v>4477.6343185613596</v>
      </c>
      <c r="I36" s="27">
        <v>5.9855808287061603</v>
      </c>
      <c r="J36" s="27">
        <v>6.30530840621823E-3</v>
      </c>
      <c r="K36" s="27">
        <v>1.2629233879645799E-3</v>
      </c>
      <c r="L36" s="28">
        <v>57833.343345483103</v>
      </c>
      <c r="M36" s="28">
        <v>429914.54196338</v>
      </c>
      <c r="N36" s="27">
        <v>1.72E-2</v>
      </c>
      <c r="O36" s="27">
        <v>1.6954396303046199E-2</v>
      </c>
      <c r="P36" s="27">
        <v>-1.21134087248602E-3</v>
      </c>
      <c r="Q36" s="27">
        <v>0.30293273809849303</v>
      </c>
      <c r="R36" s="27">
        <v>0.28302378162907299</v>
      </c>
      <c r="S36" s="27">
        <v>0.29763818967853201</v>
      </c>
      <c r="T36" s="27">
        <v>1.18651618080241E-2</v>
      </c>
      <c r="U36" s="27">
        <v>5.1828553286156799E-3</v>
      </c>
      <c r="V36" s="27">
        <v>7.0699999999999995E-4</v>
      </c>
      <c r="W36" s="44">
        <v>5.0045163656585396</v>
      </c>
      <c r="X36" s="27">
        <v>2.1306194368833901E-2</v>
      </c>
      <c r="Y36" s="27">
        <v>4.3133880133177397E-3</v>
      </c>
      <c r="Z36" s="36">
        <v>0.85174724226338505</v>
      </c>
      <c r="AA36" s="27">
        <v>1.33371201778762E-3</v>
      </c>
      <c r="AB36" s="36">
        <v>1.0787240268728199E-2</v>
      </c>
      <c r="AC36" s="27">
        <v>5.57341784447555E-3</v>
      </c>
      <c r="AD36" s="27">
        <v>53.133491690207599</v>
      </c>
      <c r="AE36" s="27">
        <v>-8.2002560748179701E-4</v>
      </c>
      <c r="AF36" s="23">
        <v>284860.704870852</v>
      </c>
      <c r="AG36" s="27">
        <v>1.15313305821736E-2</v>
      </c>
      <c r="AH36" s="27">
        <v>212.080027457553</v>
      </c>
      <c r="AI36" s="27">
        <v>5.3529297322986197E-4</v>
      </c>
      <c r="AJ36" s="28">
        <v>1150588.8272754101</v>
      </c>
      <c r="AK36" s="44">
        <v>0.71377846152205604</v>
      </c>
      <c r="AL36" s="27">
        <v>10.1593601794329</v>
      </c>
      <c r="AM36" s="27">
        <v>5.1029148546086901E-2</v>
      </c>
      <c r="AN36" s="27">
        <v>1.55795097475171E-2</v>
      </c>
      <c r="AO36" s="27">
        <v>0.35687197734120502</v>
      </c>
      <c r="AP36" s="36">
        <v>0</v>
      </c>
      <c r="AQ36" s="27">
        <v>38.798198700867303</v>
      </c>
      <c r="AR36" s="44">
        <v>0.50227721898762401</v>
      </c>
      <c r="AS36" s="36">
        <v>6.0581094283895298E-2</v>
      </c>
      <c r="AT36" s="27">
        <v>1.03314101215172E-2</v>
      </c>
      <c r="AU36" s="36">
        <v>-8.6237695482599896E-4</v>
      </c>
      <c r="AV36" s="27">
        <v>128.31433760284901</v>
      </c>
      <c r="AW36" s="27">
        <v>6.2510602835018601E-3</v>
      </c>
      <c r="AX36" s="28">
        <v>1006102.65551024</v>
      </c>
      <c r="AY36" s="27">
        <v>0.560052327733642</v>
      </c>
      <c r="AZ36" s="27">
        <v>-7.9232733903695997E-4</v>
      </c>
      <c r="BA36" s="36">
        <v>1.26301631389235</v>
      </c>
      <c r="BB36" s="43">
        <v>218.711552654733</v>
      </c>
      <c r="BC36" s="27">
        <v>5.9451347383223802E-3</v>
      </c>
      <c r="BD36" s="27">
        <v>7.0722396252787895E-2</v>
      </c>
      <c r="BE36" s="27">
        <v>3.8283967399410299E-2</v>
      </c>
      <c r="BF36" s="36">
        <v>0.221385848529736</v>
      </c>
      <c r="BG36" s="27">
        <v>1.9059322084421699E-3</v>
      </c>
      <c r="BH36" s="44">
        <v>0.113100898935847</v>
      </c>
      <c r="BI36" s="27">
        <v>1.1397667320465999E-2</v>
      </c>
      <c r="BJ36" s="27">
        <v>7.1904822332380196E-4</v>
      </c>
      <c r="BK36" s="27">
        <v>2.86324564645331</v>
      </c>
      <c r="BL36" s="27">
        <v>1.7446410140347499</v>
      </c>
      <c r="BM36" s="27">
        <v>6.8883704279202193E-2</v>
      </c>
      <c r="BN36" s="27">
        <v>0.11593960549242199</v>
      </c>
      <c r="BO36" s="27">
        <v>8.1636404857684305E-3</v>
      </c>
      <c r="BP36" s="27">
        <v>9.7833589570061701</v>
      </c>
      <c r="BQ36" s="27">
        <v>2.0440791825748601E-2</v>
      </c>
    </row>
    <row r="37" spans="1:69" s="17" customFormat="1" ht="12.75" customHeight="1">
      <c r="A37" s="24" t="s">
        <v>113</v>
      </c>
      <c r="B37" s="24" t="s">
        <v>94</v>
      </c>
      <c r="C37" s="33">
        <v>10</v>
      </c>
      <c r="D37" s="27">
        <v>1.21147993531204E-2</v>
      </c>
      <c r="E37" s="44">
        <v>2.1304904075411102</v>
      </c>
      <c r="F37" s="27">
        <v>2.2253913843572901</v>
      </c>
      <c r="G37" s="27">
        <v>2.9286729407281799E-2</v>
      </c>
      <c r="H37" s="27">
        <v>4287.0823257980601</v>
      </c>
      <c r="I37" s="27">
        <v>5.9316163557901502</v>
      </c>
      <c r="J37" s="27">
        <v>-2.1112108777418E-4</v>
      </c>
      <c r="K37" s="27">
        <v>7.5514466751263102E-4</v>
      </c>
      <c r="L37" s="28">
        <v>57558.925787594002</v>
      </c>
      <c r="M37" s="28">
        <v>423036.63605150802</v>
      </c>
      <c r="N37" s="27">
        <v>1.49E-2</v>
      </c>
      <c r="O37" s="27">
        <v>9.2590015825590993E-3</v>
      </c>
      <c r="P37" s="27">
        <v>4.32277210722545E-4</v>
      </c>
      <c r="Q37" s="27">
        <v>0.21920870816038099</v>
      </c>
      <c r="R37" s="27">
        <v>0.27798302980456502</v>
      </c>
      <c r="S37" s="27">
        <v>0.28257029126085498</v>
      </c>
      <c r="T37" s="27">
        <v>7.8646244078590596E-3</v>
      </c>
      <c r="U37" s="27">
        <v>2.9869307223580701E-3</v>
      </c>
      <c r="V37" s="27">
        <v>3.4299999999999999E-4</v>
      </c>
      <c r="W37" s="44">
        <v>4.10765110607029</v>
      </c>
      <c r="X37" s="27">
        <v>1.7334720500275101E-2</v>
      </c>
      <c r="Y37" s="27">
        <v>6.7314989879897697E-3</v>
      </c>
      <c r="Z37" s="36">
        <v>0.66056037964444203</v>
      </c>
      <c r="AA37" s="27">
        <v>2.2177722467175501E-4</v>
      </c>
      <c r="AB37" s="36">
        <v>2.64208528126353E-3</v>
      </c>
      <c r="AC37" s="27">
        <v>6.8493643423673404E-3</v>
      </c>
      <c r="AD37" s="27">
        <v>45.471523562047103</v>
      </c>
      <c r="AE37" s="27">
        <v>-8.2002560748179701E-4</v>
      </c>
      <c r="AF37" s="23">
        <v>260909.45118085199</v>
      </c>
      <c r="AG37" s="27">
        <v>1.0167158293069301E-2</v>
      </c>
      <c r="AH37" s="27">
        <v>200.57188826954001</v>
      </c>
      <c r="AI37" s="27">
        <v>1.5999999999999999E-5</v>
      </c>
      <c r="AJ37" s="28">
        <v>1089532.2061779399</v>
      </c>
      <c r="AK37" s="44">
        <v>0.70188466768311097</v>
      </c>
      <c r="AL37" s="27">
        <v>10.03978962075</v>
      </c>
      <c r="AM37" s="27">
        <v>3.7376216147358997E-2</v>
      </c>
      <c r="AN37" s="27">
        <v>1.6957043011665202E-2</v>
      </c>
      <c r="AO37" s="27">
        <v>0.262986118427116</v>
      </c>
      <c r="AP37" s="36">
        <v>0</v>
      </c>
      <c r="AQ37" s="27">
        <v>35.173578585153003</v>
      </c>
      <c r="AR37" s="44">
        <v>0.52566476012632801</v>
      </c>
      <c r="AS37" s="36">
        <v>5.6126811794192599E-2</v>
      </c>
      <c r="AT37" s="27">
        <v>7.1437586112328196E-3</v>
      </c>
      <c r="AU37" s="36">
        <v>5.1896083204460005E-4</v>
      </c>
      <c r="AV37" s="27">
        <v>128.42278461441401</v>
      </c>
      <c r="AW37" s="27">
        <v>8.2914447361504308E-3</v>
      </c>
      <c r="AX37" s="28">
        <v>966403.05959697801</v>
      </c>
      <c r="AY37" s="27">
        <v>0.53591246174591001</v>
      </c>
      <c r="AZ37" s="27">
        <v>2.2941252944597701E-2</v>
      </c>
      <c r="BA37" s="36">
        <v>0.72246928034534696</v>
      </c>
      <c r="BB37" s="43">
        <v>182.97263882479501</v>
      </c>
      <c r="BC37" s="27">
        <v>1.21363939697038E-3</v>
      </c>
      <c r="BD37" s="27">
        <v>6.9097121094497102E-2</v>
      </c>
      <c r="BE37" s="27">
        <v>3.4275762821469102E-2</v>
      </c>
      <c r="BF37" s="36">
        <v>0.19739971812991</v>
      </c>
      <c r="BG37" s="27">
        <v>1.02764112888536E-3</v>
      </c>
      <c r="BH37" s="44">
        <v>9.3582615008921496E-2</v>
      </c>
      <c r="BI37" s="27">
        <v>9.8210397055331598E-3</v>
      </c>
      <c r="BJ37" s="27">
        <v>4.9402909212349101E-4</v>
      </c>
      <c r="BK37" s="27">
        <v>3.08140096408049</v>
      </c>
      <c r="BL37" s="27">
        <v>1.6738576081688401</v>
      </c>
      <c r="BM37" s="27">
        <v>8.6602686060352194E-2</v>
      </c>
      <c r="BN37" s="27">
        <v>9.8594272604120001E-2</v>
      </c>
      <c r="BO37" s="27">
        <v>4.0694748892895396E-3</v>
      </c>
      <c r="BP37" s="27">
        <v>9.9731446877698406</v>
      </c>
      <c r="BQ37" s="27">
        <v>1.29991161988644E-2</v>
      </c>
    </row>
    <row r="38" spans="1:69" s="17" customFormat="1" ht="12.75" customHeight="1">
      <c r="A38" s="24" t="s">
        <v>114</v>
      </c>
      <c r="B38" s="24" t="s">
        <v>95</v>
      </c>
      <c r="C38" s="33">
        <v>10</v>
      </c>
      <c r="D38" s="27">
        <v>1.4379184453844E-2</v>
      </c>
      <c r="E38" s="44">
        <v>1.64261123018755</v>
      </c>
      <c r="F38" s="27">
        <v>2.1463883803793</v>
      </c>
      <c r="G38" s="27">
        <v>4.7717238167974602E-2</v>
      </c>
      <c r="H38" s="27">
        <v>4385.3917183221101</v>
      </c>
      <c r="I38" s="27">
        <v>5.9174733582078503</v>
      </c>
      <c r="J38" s="27">
        <v>2.66272856225806E-3</v>
      </c>
      <c r="K38" s="27">
        <v>4.5476005192766802E-4</v>
      </c>
      <c r="L38" s="28">
        <v>57801.660612382897</v>
      </c>
      <c r="M38" s="28">
        <v>423621.06390729401</v>
      </c>
      <c r="N38" s="27">
        <v>1.47E-2</v>
      </c>
      <c r="O38" s="27">
        <v>1.11356031763062E-2</v>
      </c>
      <c r="P38" s="27">
        <v>2.9107106604982801E-3</v>
      </c>
      <c r="Q38" s="27">
        <v>0.32568985071904699</v>
      </c>
      <c r="R38" s="27">
        <v>0.27442039898167803</v>
      </c>
      <c r="S38" s="27">
        <v>0.23941913255838701</v>
      </c>
      <c r="T38" s="27">
        <v>1.7782363257561499E-2</v>
      </c>
      <c r="U38" s="27">
        <v>4.3532327354010797E-3</v>
      </c>
      <c r="V38" s="27">
        <v>6.9899999999999997E-4</v>
      </c>
      <c r="W38" s="44">
        <v>2.6249130985211901</v>
      </c>
      <c r="X38" s="27">
        <v>2.3465922735527899E-2</v>
      </c>
      <c r="Y38" s="27">
        <v>4.3354694844181096E-3</v>
      </c>
      <c r="Z38" s="36">
        <v>1.1923602503867201</v>
      </c>
      <c r="AA38" s="27">
        <v>9.9002903262138597E-4</v>
      </c>
      <c r="AB38" s="36">
        <v>4.3146493334318303E-2</v>
      </c>
      <c r="AC38" s="27">
        <v>7.2812572863771496E-3</v>
      </c>
      <c r="AD38" s="27">
        <v>49.118750763407</v>
      </c>
      <c r="AE38" s="27">
        <v>1.29100107614335E-4</v>
      </c>
      <c r="AF38" s="23">
        <v>256278.107291875</v>
      </c>
      <c r="AG38" s="27">
        <v>1.2212482858249E-2</v>
      </c>
      <c r="AH38" s="27">
        <v>205.10133467475501</v>
      </c>
      <c r="AI38" s="27">
        <v>9.1933785485910104E-4</v>
      </c>
      <c r="AJ38" s="28">
        <v>1107044.4286956</v>
      </c>
      <c r="AK38" s="44">
        <v>0.51012960669418095</v>
      </c>
      <c r="AL38" s="27">
        <v>9.9804788259068005</v>
      </c>
      <c r="AM38" s="27">
        <v>4.29412691229785E-2</v>
      </c>
      <c r="AN38" s="27">
        <v>1.20075488951674E-2</v>
      </c>
      <c r="AO38" s="27">
        <v>0.22986044004374401</v>
      </c>
      <c r="AP38" s="36">
        <v>0</v>
      </c>
      <c r="AQ38" s="27">
        <v>27.309527765355</v>
      </c>
      <c r="AR38" s="44">
        <v>0.26955117938749801</v>
      </c>
      <c r="AS38" s="36">
        <v>5.9996327249570297E-2</v>
      </c>
      <c r="AT38" s="27">
        <v>9.5843383330788297E-3</v>
      </c>
      <c r="AU38" s="36">
        <v>-1.8390221960524001E-3</v>
      </c>
      <c r="AV38" s="27">
        <v>126.57190613598399</v>
      </c>
      <c r="AW38" s="27">
        <v>9.9910044652009207E-3</v>
      </c>
      <c r="AX38" s="28">
        <v>972659.70166821603</v>
      </c>
      <c r="AY38" s="27">
        <v>0.54967375837936305</v>
      </c>
      <c r="AZ38" s="27">
        <v>1.43051989848178E-2</v>
      </c>
      <c r="BA38" s="36">
        <v>0.88850409980893297</v>
      </c>
      <c r="BB38" s="43">
        <v>155.76203165493899</v>
      </c>
      <c r="BC38" s="27">
        <v>1.53676418332706E-2</v>
      </c>
      <c r="BD38" s="27">
        <v>6.1233834083451802E-2</v>
      </c>
      <c r="BE38" s="27">
        <v>4.5160468576481302E-2</v>
      </c>
      <c r="BF38" s="36">
        <v>0.23359975537356401</v>
      </c>
      <c r="BG38" s="27">
        <v>1.43173634634282E-3</v>
      </c>
      <c r="BH38" s="44">
        <v>8.0253168742647804E-2</v>
      </c>
      <c r="BI38" s="27">
        <v>1.21538748790862E-2</v>
      </c>
      <c r="BJ38" s="27">
        <v>6.1994830468383604E-4</v>
      </c>
      <c r="BK38" s="27">
        <v>2.86624441369699</v>
      </c>
      <c r="BL38" s="27">
        <v>1.68929033680262</v>
      </c>
      <c r="BM38" s="27">
        <v>4.3615075666492101E-2</v>
      </c>
      <c r="BN38" s="27">
        <v>0.109433307401071</v>
      </c>
      <c r="BO38" s="27">
        <v>6.81970904621258E-3</v>
      </c>
      <c r="BP38" s="27">
        <v>13.509112701889499</v>
      </c>
      <c r="BQ38" s="27">
        <v>1.9984274403581401E-2</v>
      </c>
    </row>
    <row r="39" spans="1:69" s="17" customFormat="1" ht="12.75" customHeight="1">
      <c r="A39" s="24" t="s">
        <v>114</v>
      </c>
      <c r="B39" s="24" t="s">
        <v>95</v>
      </c>
      <c r="C39" s="33">
        <v>10</v>
      </c>
      <c r="D39" s="27">
        <v>4.2857935860598599E-3</v>
      </c>
      <c r="E39" s="44">
        <v>1.5838390529326001</v>
      </c>
      <c r="F39" s="27">
        <v>1.8526866970450799</v>
      </c>
      <c r="G39" s="27">
        <v>1.54064820242612E-2</v>
      </c>
      <c r="H39" s="27">
        <v>4224.2066168769097</v>
      </c>
      <c r="I39" s="27">
        <v>6.1558046453659898</v>
      </c>
      <c r="J39" s="27">
        <v>2.05281079176155E-3</v>
      </c>
      <c r="K39" s="27">
        <v>5.6273708715985301E-4</v>
      </c>
      <c r="L39" s="28">
        <v>58463.743002767304</v>
      </c>
      <c r="M39" s="28">
        <v>417736.73578677903</v>
      </c>
      <c r="N39" s="27">
        <v>1.2999999999999999E-2</v>
      </c>
      <c r="O39" s="27">
        <v>1.2341397905746799E-2</v>
      </c>
      <c r="P39" s="27">
        <v>-2.30948020534867E-3</v>
      </c>
      <c r="Q39" s="27">
        <v>0.18859136268160501</v>
      </c>
      <c r="R39" s="27">
        <v>0.250618321307298</v>
      </c>
      <c r="S39" s="27">
        <v>0.164448638583027</v>
      </c>
      <c r="T39" s="27">
        <v>1.6574113586171502E-2</v>
      </c>
      <c r="U39" s="27">
        <v>3.6537014619953002E-3</v>
      </c>
      <c r="V39" s="27">
        <v>4.4299999999999998E-4</v>
      </c>
      <c r="W39" s="44">
        <v>2.9703428373326899</v>
      </c>
      <c r="X39" s="27">
        <v>3.6004426636683999E-3</v>
      </c>
      <c r="Y39" s="27">
        <v>8.0099220708638192E-3</v>
      </c>
      <c r="Z39" s="36">
        <v>0.65762054916234902</v>
      </c>
      <c r="AA39" s="27">
        <v>-4.0740882237693001E-4</v>
      </c>
      <c r="AB39" s="36">
        <v>1.60811565264974E-2</v>
      </c>
      <c r="AC39" s="27">
        <v>6.9291766301430198E-3</v>
      </c>
      <c r="AD39" s="27">
        <v>42.401946430057897</v>
      </c>
      <c r="AE39" s="27">
        <v>-3.1104769382134202E-4</v>
      </c>
      <c r="AF39" s="23">
        <v>271569.62732396298</v>
      </c>
      <c r="AG39" s="27">
        <v>9.8876075395481905E-3</v>
      </c>
      <c r="AH39" s="27">
        <v>195.564571962294</v>
      </c>
      <c r="AI39" s="27">
        <v>-5.3000000000000001E-5</v>
      </c>
      <c r="AJ39" s="28">
        <v>1096941.038217</v>
      </c>
      <c r="AK39" s="44">
        <v>0.49781458515049798</v>
      </c>
      <c r="AL39" s="27">
        <v>10.0088736822099</v>
      </c>
      <c r="AM39" s="27">
        <v>3.8761181296901599E-2</v>
      </c>
      <c r="AN39" s="27">
        <v>1.00496699551611E-2</v>
      </c>
      <c r="AO39" s="27">
        <v>0.245252492081833</v>
      </c>
      <c r="AP39" s="36">
        <v>0</v>
      </c>
      <c r="AQ39" s="27">
        <v>26.566146699634199</v>
      </c>
      <c r="AR39" s="44">
        <v>0.27981936529171197</v>
      </c>
      <c r="AS39" s="36">
        <v>6.2699633578518002E-2</v>
      </c>
      <c r="AT39" s="27">
        <v>8.7653214499082994E-3</v>
      </c>
      <c r="AU39" s="36">
        <v>2.0060830128228501E-3</v>
      </c>
      <c r="AV39" s="27">
        <v>130.32171664053999</v>
      </c>
      <c r="AW39" s="27">
        <v>1.1137648888941899E-2</v>
      </c>
      <c r="AX39" s="28">
        <v>962630.47260652599</v>
      </c>
      <c r="AY39" s="27">
        <v>0.54240219483560903</v>
      </c>
      <c r="AZ39" s="27">
        <v>8.6722997281799205E-3</v>
      </c>
      <c r="BA39" s="36">
        <v>1.47864831665661</v>
      </c>
      <c r="BB39" s="43">
        <v>130.644656118466</v>
      </c>
      <c r="BC39" s="27">
        <v>8.59081858867323E-3</v>
      </c>
      <c r="BD39" s="27">
        <v>7.0939013143909102E-2</v>
      </c>
      <c r="BE39" s="27">
        <v>3.6383260269207102E-2</v>
      </c>
      <c r="BF39" s="36">
        <v>0.18573819065472</v>
      </c>
      <c r="BG39" s="27">
        <v>4.7905682942306002E-4</v>
      </c>
      <c r="BH39" s="44">
        <v>6.8951393367642E-2</v>
      </c>
      <c r="BI39" s="27">
        <v>1.03986227868915E-2</v>
      </c>
      <c r="BJ39" s="27">
        <v>-1.6925927655951501E-4</v>
      </c>
      <c r="BK39" s="27">
        <v>3.0365672808982098</v>
      </c>
      <c r="BL39" s="27">
        <v>1.62109671892958</v>
      </c>
      <c r="BM39" s="27">
        <v>4.2409919886346702E-2</v>
      </c>
      <c r="BN39" s="27">
        <v>9.2224958815052299E-2</v>
      </c>
      <c r="BO39" s="27">
        <v>8.1115387552439609E-3</v>
      </c>
      <c r="BP39" s="27">
        <v>13.303990583539701</v>
      </c>
      <c r="BQ39" s="27">
        <v>1.6129471916557399E-2</v>
      </c>
    </row>
    <row r="40" spans="1:69" s="17" customFormat="1" ht="12.75" customHeight="1">
      <c r="A40" s="24" t="s">
        <v>115</v>
      </c>
      <c r="B40" s="24" t="s">
        <v>96</v>
      </c>
      <c r="C40" s="33">
        <v>10</v>
      </c>
      <c r="D40" s="27">
        <v>5.18387893683212E-3</v>
      </c>
      <c r="E40" s="44">
        <v>2.46958802213411</v>
      </c>
      <c r="F40" s="27">
        <v>2.0499895454530801</v>
      </c>
      <c r="G40" s="27">
        <v>4.1310074776290201E-2</v>
      </c>
      <c r="H40" s="27">
        <v>4212.1016946425698</v>
      </c>
      <c r="I40" s="27">
        <v>6.7057117600112601</v>
      </c>
      <c r="J40" s="27">
        <v>1.5244862789387001E-3</v>
      </c>
      <c r="K40" s="27">
        <v>7.8646592846074402E-4</v>
      </c>
      <c r="L40" s="28">
        <v>55716.030293042299</v>
      </c>
      <c r="M40" s="28">
        <v>395312.54756095301</v>
      </c>
      <c r="N40" s="27">
        <v>1.67E-2</v>
      </c>
      <c r="O40" s="27">
        <v>1.51783416692542E-2</v>
      </c>
      <c r="P40" s="27">
        <v>1.31986630447181E-2</v>
      </c>
      <c r="Q40" s="27">
        <v>0.31348435321555301</v>
      </c>
      <c r="R40" s="27">
        <v>0.26386908902821499</v>
      </c>
      <c r="S40" s="27">
        <v>0.49808979312293</v>
      </c>
      <c r="T40" s="27">
        <v>1.6329681164826099E-2</v>
      </c>
      <c r="U40" s="27">
        <v>4.4078503826561902E-3</v>
      </c>
      <c r="V40" s="27">
        <v>4.5300000000000001E-4</v>
      </c>
      <c r="W40" s="44">
        <v>2.2695037769276598</v>
      </c>
      <c r="X40" s="27">
        <v>3.3818334974702102E-2</v>
      </c>
      <c r="Y40" s="27">
        <v>8.9462745034932598E-3</v>
      </c>
      <c r="Z40" s="36">
        <v>0.78902117304776997</v>
      </c>
      <c r="AA40" s="27">
        <v>-3.91256408441771E-4</v>
      </c>
      <c r="AB40" s="36">
        <v>1.07573912130882E-2</v>
      </c>
      <c r="AC40" s="27">
        <v>8.5547183268143406E-3</v>
      </c>
      <c r="AD40" s="27">
        <v>51.316167743645202</v>
      </c>
      <c r="AE40" s="27">
        <v>7.4142170503189403E-5</v>
      </c>
      <c r="AF40" s="23">
        <v>265246.38306409598</v>
      </c>
      <c r="AG40" s="27">
        <v>1.38358049976275E-2</v>
      </c>
      <c r="AH40" s="27">
        <v>196.59235710441001</v>
      </c>
      <c r="AI40" s="27">
        <v>3.3957045872934198E-4</v>
      </c>
      <c r="AJ40" s="28">
        <v>1059413.3351688001</v>
      </c>
      <c r="AK40" s="44">
        <v>0.39154684933328299</v>
      </c>
      <c r="AL40" s="27">
        <v>9.4855495516197106</v>
      </c>
      <c r="AM40" s="27">
        <v>3.9850683670209101E-2</v>
      </c>
      <c r="AN40" s="27">
        <v>1.81139525510263E-2</v>
      </c>
      <c r="AO40" s="27">
        <v>0.36478669455606499</v>
      </c>
      <c r="AP40" s="36">
        <v>0</v>
      </c>
      <c r="AQ40" s="27">
        <v>18.757062589624201</v>
      </c>
      <c r="AR40" s="44">
        <v>0.25254337580986203</v>
      </c>
      <c r="AS40" s="36">
        <v>6.2917890679451693E-2</v>
      </c>
      <c r="AT40" s="27">
        <v>1.2419792960868E-2</v>
      </c>
      <c r="AU40" s="36">
        <v>-8.6237695482599896E-4</v>
      </c>
      <c r="AV40" s="27">
        <v>122.193534639291</v>
      </c>
      <c r="AW40" s="27">
        <v>1.2849120671496199E-2</v>
      </c>
      <c r="AX40" s="28">
        <v>941082.13785886299</v>
      </c>
      <c r="AY40" s="27">
        <v>0.530668595016492</v>
      </c>
      <c r="AZ40" s="27">
        <v>7.0949806170875597E-3</v>
      </c>
      <c r="BA40" s="36">
        <v>1.3414411807106601</v>
      </c>
      <c r="BB40" s="43">
        <v>92.819511030560605</v>
      </c>
      <c r="BC40" s="27">
        <v>6.6139568573956604E-3</v>
      </c>
      <c r="BD40" s="27">
        <v>6.4837952817276098E-2</v>
      </c>
      <c r="BE40" s="27">
        <v>4.0101868606853497E-2</v>
      </c>
      <c r="BF40" s="36">
        <v>0.230394591383383</v>
      </c>
      <c r="BG40" s="27">
        <v>1.1908282553806E-3</v>
      </c>
      <c r="BH40" s="44">
        <v>7.3681822783426207E-2</v>
      </c>
      <c r="BI40" s="27">
        <v>1.32590425101077E-2</v>
      </c>
      <c r="BJ40" s="27">
        <v>2.7151127755524002E-4</v>
      </c>
      <c r="BK40" s="27">
        <v>2.8132113782661001</v>
      </c>
      <c r="BL40" s="27">
        <v>1.5296239756182299</v>
      </c>
      <c r="BM40" s="27">
        <v>3.4925163237866097E-2</v>
      </c>
      <c r="BN40" s="27">
        <v>9.80467732750573E-2</v>
      </c>
      <c r="BO40" s="27">
        <v>1.2713346249842401E-2</v>
      </c>
      <c r="BP40" s="27">
        <v>11.6692116840859</v>
      </c>
      <c r="BQ40" s="27">
        <v>2.05758867229947E-2</v>
      </c>
    </row>
    <row r="41" spans="1:69" s="17" customFormat="1" ht="12.75" customHeight="1">
      <c r="A41" s="24" t="s">
        <v>115</v>
      </c>
      <c r="B41" s="24" t="s">
        <v>96</v>
      </c>
      <c r="C41" s="33">
        <v>10</v>
      </c>
      <c r="D41" s="27">
        <v>7.2178081623149003E-3</v>
      </c>
      <c r="E41" s="44">
        <v>2.63917651191377</v>
      </c>
      <c r="F41" s="27">
        <v>1.72437549620664</v>
      </c>
      <c r="G41" s="27">
        <v>3.93525263499584E-3</v>
      </c>
      <c r="H41" s="27">
        <v>4053.8468613130299</v>
      </c>
      <c r="I41" s="27">
        <v>6.1212598795073703</v>
      </c>
      <c r="J41" s="27">
        <v>-2.1112108777418E-4</v>
      </c>
      <c r="K41" s="27">
        <v>9.2620741437110705E-4</v>
      </c>
      <c r="L41" s="28">
        <v>55584.642348160603</v>
      </c>
      <c r="M41" s="28">
        <v>385722.65631653997</v>
      </c>
      <c r="N41" s="27">
        <v>1.23E-2</v>
      </c>
      <c r="O41" s="27">
        <v>1.27544590255242E-2</v>
      </c>
      <c r="P41" s="27">
        <v>1.58303779482806E-2</v>
      </c>
      <c r="Q41" s="27">
        <v>0.154612569280518</v>
      </c>
      <c r="R41" s="27">
        <v>0.24767424214624501</v>
      </c>
      <c r="S41" s="27">
        <v>0.42360439081421802</v>
      </c>
      <c r="T41" s="27">
        <v>1.40609191060373E-2</v>
      </c>
      <c r="U41" s="27">
        <v>5.3572286297346302E-3</v>
      </c>
      <c r="V41" s="27">
        <v>2.23E-4</v>
      </c>
      <c r="W41" s="44">
        <v>2.98373845869776</v>
      </c>
      <c r="X41" s="27">
        <v>1.7078704779530898E-2</v>
      </c>
      <c r="Y41" s="27">
        <v>9.5312757443246805E-3</v>
      </c>
      <c r="Z41" s="36">
        <v>0.38353769465045401</v>
      </c>
      <c r="AA41" s="27">
        <v>-3.91256408441771E-4</v>
      </c>
      <c r="AB41" s="36">
        <v>1.1805398074474E-2</v>
      </c>
      <c r="AC41" s="27">
        <v>6.0521226857477104E-3</v>
      </c>
      <c r="AD41" s="27">
        <v>41.085572893423098</v>
      </c>
      <c r="AE41" s="27">
        <v>6.8396662550576301E-4</v>
      </c>
      <c r="AF41" s="23">
        <v>237661.0446089</v>
      </c>
      <c r="AG41" s="27">
        <v>1.22981657044667E-2</v>
      </c>
      <c r="AH41" s="27">
        <v>187.54921327882099</v>
      </c>
      <c r="AI41" s="27">
        <v>7.95749643752674E-4</v>
      </c>
      <c r="AJ41" s="28">
        <v>1032703.35854515</v>
      </c>
      <c r="AK41" s="44">
        <v>0.38735931995200501</v>
      </c>
      <c r="AL41" s="27">
        <v>9.5216178737254396</v>
      </c>
      <c r="AM41" s="27">
        <v>3.9071292579460799E-2</v>
      </c>
      <c r="AN41" s="27">
        <v>1.8008088805226901E-2</v>
      </c>
      <c r="AO41" s="27">
        <v>0.35689393817569898</v>
      </c>
      <c r="AP41" s="36">
        <v>0</v>
      </c>
      <c r="AQ41" s="27">
        <v>17.929233033760099</v>
      </c>
      <c r="AR41" s="44">
        <v>0.26452040029312202</v>
      </c>
      <c r="AS41" s="36">
        <v>6.3450196289138006E-2</v>
      </c>
      <c r="AT41" s="27">
        <v>1.04525994900186E-2</v>
      </c>
      <c r="AU41" s="36">
        <v>-1.8390221960524001E-3</v>
      </c>
      <c r="AV41" s="27">
        <v>131.46120676921001</v>
      </c>
      <c r="AW41" s="27">
        <v>9.9674491763884696E-3</v>
      </c>
      <c r="AX41" s="28">
        <v>927982.35453161399</v>
      </c>
      <c r="AY41" s="27">
        <v>0.55526938913684198</v>
      </c>
      <c r="AZ41" s="27">
        <v>9.1014388078031194E-3</v>
      </c>
      <c r="BA41" s="36">
        <v>0.309943509530752</v>
      </c>
      <c r="BB41" s="43">
        <v>71.408719075686193</v>
      </c>
      <c r="BC41" s="27">
        <v>2.5567615014654502E-3</v>
      </c>
      <c r="BD41" s="27">
        <v>7.8229890816506706E-2</v>
      </c>
      <c r="BE41" s="27">
        <v>3.4046198693252497E-2</v>
      </c>
      <c r="BF41" s="36">
        <v>0.167541330551883</v>
      </c>
      <c r="BG41" s="27">
        <v>5.7257015102279399E-4</v>
      </c>
      <c r="BH41" s="44">
        <v>9.0482508270691903E-2</v>
      </c>
      <c r="BI41" s="27">
        <v>1.2256755035102001E-2</v>
      </c>
      <c r="BJ41" s="27">
        <v>1.1208825990123199E-4</v>
      </c>
      <c r="BK41" s="27">
        <v>2.9215759637440399</v>
      </c>
      <c r="BL41" s="27">
        <v>1.5246452680234099</v>
      </c>
      <c r="BM41" s="27">
        <v>3.5746733338770903E-2</v>
      </c>
      <c r="BN41" s="27">
        <v>9.4095844048433505E-2</v>
      </c>
      <c r="BO41" s="27">
        <v>5.4168886456190503E-3</v>
      </c>
      <c r="BP41" s="27">
        <v>11.337140743046501</v>
      </c>
      <c r="BQ41" s="27">
        <v>1.8169684547768301E-2</v>
      </c>
    </row>
    <row r="42" spans="1:69" s="17" customFormat="1" ht="12.75" customHeight="1">
      <c r="A42" s="24" t="s">
        <v>116</v>
      </c>
      <c r="B42" s="24" t="s">
        <v>97</v>
      </c>
      <c r="C42" s="33">
        <v>10</v>
      </c>
      <c r="D42" s="27">
        <v>1.5863826218270399E-2</v>
      </c>
      <c r="E42" s="44">
        <v>3.2533171061779198</v>
      </c>
      <c r="F42" s="27">
        <v>1.93470887296772</v>
      </c>
      <c r="G42" s="27">
        <v>4.7233800403514797E-2</v>
      </c>
      <c r="H42" s="27">
        <v>4082.3823220264499</v>
      </c>
      <c r="I42" s="27">
        <v>6.0031278975689597</v>
      </c>
      <c r="J42" s="27">
        <v>4.6181606691584904E-3</v>
      </c>
      <c r="K42" s="27">
        <v>6.9023668842074001E-4</v>
      </c>
      <c r="L42" s="28">
        <v>53703.334539459</v>
      </c>
      <c r="M42" s="28">
        <v>390503.15915093501</v>
      </c>
      <c r="N42" s="27">
        <v>1.5599999999999999E-2</v>
      </c>
      <c r="O42" s="27">
        <v>1.6376723389016901E-2</v>
      </c>
      <c r="P42" s="27">
        <v>1.37928161627409E-2</v>
      </c>
      <c r="Q42" s="27">
        <v>0.29221204831485098</v>
      </c>
      <c r="R42" s="27">
        <v>0.25364086426897903</v>
      </c>
      <c r="S42" s="27">
        <v>0.31816979765562098</v>
      </c>
      <c r="T42" s="27">
        <v>1.95048005595021E-2</v>
      </c>
      <c r="U42" s="27">
        <v>1.9394028759751999E-3</v>
      </c>
      <c r="V42" s="27">
        <v>4.7199999999999998E-4</v>
      </c>
      <c r="W42" s="44">
        <v>3.2385069437080798</v>
      </c>
      <c r="X42" s="27">
        <v>4.4957890344289902E-2</v>
      </c>
      <c r="Y42" s="27">
        <v>1.08412834294632E-2</v>
      </c>
      <c r="Z42" s="36">
        <v>0.78560063817157999</v>
      </c>
      <c r="AA42" s="27">
        <v>1.26868777699233E-3</v>
      </c>
      <c r="AB42" s="36">
        <v>3.9125583901553603E-3</v>
      </c>
      <c r="AC42" s="27">
        <v>6.950927289992E-3</v>
      </c>
      <c r="AD42" s="27">
        <v>46.647037180914197</v>
      </c>
      <c r="AE42" s="27">
        <v>4.6218057660187201E-4</v>
      </c>
      <c r="AF42" s="23">
        <v>244883.78536374</v>
      </c>
      <c r="AG42" s="27">
        <v>2.2443194814635501E-2</v>
      </c>
      <c r="AH42" s="27">
        <v>189.03361890809501</v>
      </c>
      <c r="AI42" s="27">
        <v>8.1141081277748999E-4</v>
      </c>
      <c r="AJ42" s="28">
        <v>1023279.24404269</v>
      </c>
      <c r="AK42" s="44">
        <v>0.30997999850713798</v>
      </c>
      <c r="AL42" s="27">
        <v>9.3681439369340307</v>
      </c>
      <c r="AM42" s="27">
        <v>4.0224857946020098E-2</v>
      </c>
      <c r="AN42" s="27">
        <v>2.2814343262621401E-2</v>
      </c>
      <c r="AO42" s="27">
        <v>0.29600742550063303</v>
      </c>
      <c r="AP42" s="36">
        <v>0</v>
      </c>
      <c r="AQ42" s="27">
        <v>15.6737464292453</v>
      </c>
      <c r="AR42" s="44">
        <v>3.9696298788977298E-2</v>
      </c>
      <c r="AS42" s="36">
        <v>5.0302758051620003E-2</v>
      </c>
      <c r="AT42" s="27">
        <v>1.32298612170412E-2</v>
      </c>
      <c r="AU42" s="36">
        <v>1.9659573412081398E-3</v>
      </c>
      <c r="AV42" s="27">
        <v>118.188576559162</v>
      </c>
      <c r="AW42" s="27">
        <v>1.1959689286641199E-2</v>
      </c>
      <c r="AX42" s="28">
        <v>894082.33255021099</v>
      </c>
      <c r="AY42" s="27">
        <v>0.52317562068001899</v>
      </c>
      <c r="AZ42" s="27">
        <v>8.7971907301792208E-3</v>
      </c>
      <c r="BA42" s="36">
        <v>0.88410754560061899</v>
      </c>
      <c r="BB42" s="43">
        <v>100.177632582394</v>
      </c>
      <c r="BC42" s="27">
        <v>1.19950845021667E-2</v>
      </c>
      <c r="BD42" s="27">
        <v>8.7111554107459896E-2</v>
      </c>
      <c r="BE42" s="27">
        <v>3.4688481899268701E-2</v>
      </c>
      <c r="BF42" s="36">
        <v>0.210704048765153</v>
      </c>
      <c r="BG42" s="27">
        <v>1.5562727603923199E-3</v>
      </c>
      <c r="BH42" s="44">
        <v>0.105257747866899</v>
      </c>
      <c r="BI42" s="27">
        <v>7.9444191177176805E-3</v>
      </c>
      <c r="BJ42" s="27">
        <v>1.39448670290251E-3</v>
      </c>
      <c r="BK42" s="27">
        <v>2.7339762454370899</v>
      </c>
      <c r="BL42" s="27">
        <v>1.5417268578672201</v>
      </c>
      <c r="BM42" s="27">
        <v>3.6863867540536201E-2</v>
      </c>
      <c r="BN42" s="27">
        <v>0.11461333707740499</v>
      </c>
      <c r="BO42" s="27">
        <v>7.8893406945819804E-3</v>
      </c>
      <c r="BP42" s="27">
        <v>2.8224302238196799</v>
      </c>
      <c r="BQ42" s="27">
        <v>1.5225491911621499E-2</v>
      </c>
    </row>
    <row r="43" spans="1:69" s="17" customFormat="1" ht="12.75" customHeight="1">
      <c r="A43" s="24" t="s">
        <v>116</v>
      </c>
      <c r="B43" s="24" t="s">
        <v>97</v>
      </c>
      <c r="C43" s="33">
        <v>10</v>
      </c>
      <c r="D43" s="27">
        <v>3.6479228769508302E-3</v>
      </c>
      <c r="E43" s="44">
        <v>3.16561123265737</v>
      </c>
      <c r="F43" s="27">
        <v>1.8763821254449999</v>
      </c>
      <c r="G43" s="27">
        <v>3.8492208941172399E-3</v>
      </c>
      <c r="H43" s="27">
        <v>4137.9716552646796</v>
      </c>
      <c r="I43" s="27">
        <v>6.3048484718649496</v>
      </c>
      <c r="J43" s="27">
        <v>-2.1112108777418E-4</v>
      </c>
      <c r="K43" s="27">
        <v>1.1660457084493E-3</v>
      </c>
      <c r="L43" s="28">
        <v>54776.951872548001</v>
      </c>
      <c r="M43" s="28">
        <v>379543.18318750802</v>
      </c>
      <c r="N43" s="27">
        <v>1.2200000000000001E-2</v>
      </c>
      <c r="O43" s="27">
        <v>1.8598804219791699E-2</v>
      </c>
      <c r="P43" s="27">
        <v>8.3452584860239792E-3</v>
      </c>
      <c r="Q43" s="27">
        <v>0.207174399632122</v>
      </c>
      <c r="R43" s="27">
        <v>0.25509255936511499</v>
      </c>
      <c r="S43" s="27">
        <v>0.33078336068099201</v>
      </c>
      <c r="T43" s="27">
        <v>1.4496950934753399E-2</v>
      </c>
      <c r="U43" s="27">
        <v>6.4542465193393296E-3</v>
      </c>
      <c r="V43" s="27">
        <v>4.6299999999999998E-4</v>
      </c>
      <c r="W43" s="44">
        <v>3.81964862249266</v>
      </c>
      <c r="X43" s="27">
        <v>2.3390672665713399E-2</v>
      </c>
      <c r="Y43" s="27">
        <v>5.1561114583945E-3</v>
      </c>
      <c r="Z43" s="36">
        <v>0.55869352537191097</v>
      </c>
      <c r="AA43" s="27">
        <v>9.0455425140779097E-4</v>
      </c>
      <c r="AB43" s="36">
        <v>2.6376862643123299E-2</v>
      </c>
      <c r="AC43" s="27">
        <v>3.5146322659074698E-3</v>
      </c>
      <c r="AD43" s="27">
        <v>39.080456318430002</v>
      </c>
      <c r="AE43" s="27">
        <v>2.0507880993895899E-3</v>
      </c>
      <c r="AF43" s="23">
        <v>250318.01793944</v>
      </c>
      <c r="AG43" s="27">
        <v>1.8616085937007799E-2</v>
      </c>
      <c r="AH43" s="27">
        <v>182.60904836260701</v>
      </c>
      <c r="AI43" s="27">
        <v>-3.1000000000000001E-5</v>
      </c>
      <c r="AJ43" s="28">
        <v>1014205.45193784</v>
      </c>
      <c r="AK43" s="44">
        <v>0.28643138661291501</v>
      </c>
      <c r="AL43" s="27">
        <v>9.2614975706744804</v>
      </c>
      <c r="AM43" s="27">
        <v>3.5228429454389303E-2</v>
      </c>
      <c r="AN43" s="27">
        <v>2.1090846054126599E-2</v>
      </c>
      <c r="AO43" s="27">
        <v>0.29821470175077602</v>
      </c>
      <c r="AP43" s="36">
        <v>0</v>
      </c>
      <c r="AQ43" s="27">
        <v>13.7975956842751</v>
      </c>
      <c r="AR43" s="44">
        <v>4.4746281660733703E-2</v>
      </c>
      <c r="AS43" s="36">
        <v>5.2487032988836002E-2</v>
      </c>
      <c r="AT43" s="27">
        <v>9.8442080949075195E-3</v>
      </c>
      <c r="AU43" s="36">
        <v>4.4187926444014302E-4</v>
      </c>
      <c r="AV43" s="27">
        <v>127.798540744241</v>
      </c>
      <c r="AW43" s="27">
        <v>1.2462376487007799E-2</v>
      </c>
      <c r="AX43" s="28">
        <v>898456.75218552398</v>
      </c>
      <c r="AY43" s="27">
        <v>0.499608049998714</v>
      </c>
      <c r="AZ43" s="27">
        <v>8.4680408327511194E-3</v>
      </c>
      <c r="BA43" s="36">
        <v>1.24737543910117</v>
      </c>
      <c r="BB43" s="43">
        <v>70.906121524494907</v>
      </c>
      <c r="BC43" s="27">
        <v>1.4177372890788799E-2</v>
      </c>
      <c r="BD43" s="27">
        <v>8.4637989960687804E-2</v>
      </c>
      <c r="BE43" s="27">
        <v>3.54693102956605E-2</v>
      </c>
      <c r="BF43" s="36">
        <v>0.158935692610117</v>
      </c>
      <c r="BG43" s="27">
        <v>1.42446957705489E-3</v>
      </c>
      <c r="BH43" s="44">
        <v>9.5478408281906096E-2</v>
      </c>
      <c r="BI43" s="27">
        <v>1.2155291201006699E-2</v>
      </c>
      <c r="BJ43" s="27">
        <v>-3.52836260982118E-4</v>
      </c>
      <c r="BK43" s="27">
        <v>2.8773915153971799</v>
      </c>
      <c r="BL43" s="27">
        <v>1.40319870900327</v>
      </c>
      <c r="BM43" s="27">
        <v>4.9208765955125001E-2</v>
      </c>
      <c r="BN43" s="27">
        <v>8.9047766741027198E-2</v>
      </c>
      <c r="BO43" s="27">
        <v>5.3682402334967599E-3</v>
      </c>
      <c r="BP43" s="27">
        <v>2.9804985318148201</v>
      </c>
      <c r="BQ43" s="27">
        <v>1.63568491232573E-2</v>
      </c>
    </row>
    <row r="44" spans="1:69" s="17" customFormat="1" ht="12.75" customHeight="1">
      <c r="A44" s="24" t="s">
        <v>119</v>
      </c>
      <c r="B44" s="24" t="s">
        <v>120</v>
      </c>
      <c r="C44" s="33"/>
      <c r="D44" s="27">
        <f>AVERAGE(D14:D15)+3*STDEV(D14:D15)</f>
        <v>6.684889980588786E-2</v>
      </c>
      <c r="E44" s="44">
        <f t="shared" ref="E44:BP44" si="2">AVERAGE(E14:E15)+3*STDEV(E14:E15)</f>
        <v>0.7544817498781613</v>
      </c>
      <c r="F44" s="27">
        <f t="shared" si="2"/>
        <v>0.13909357906952172</v>
      </c>
      <c r="G44" s="27">
        <f t="shared" si="2"/>
        <v>2.3687677073332324E-2</v>
      </c>
      <c r="H44" s="27">
        <f t="shared" si="2"/>
        <v>36.348211895397327</v>
      </c>
      <c r="I44" s="27">
        <f t="shared" si="2"/>
        <v>6.7840160258587356E-2</v>
      </c>
      <c r="J44" s="27">
        <f t="shared" si="2"/>
        <v>9.0460443850870417E-3</v>
      </c>
      <c r="K44" s="27">
        <f t="shared" si="2"/>
        <v>1.2489073780986811E-3</v>
      </c>
      <c r="L44" s="27">
        <f t="shared" si="2"/>
        <v>506.12978641698521</v>
      </c>
      <c r="M44" s="27">
        <f t="shared" si="2"/>
        <v>143.16695846224312</v>
      </c>
      <c r="N44" s="27">
        <f t="shared" si="2"/>
        <v>9.2066879840375336E-3</v>
      </c>
      <c r="O44" s="27">
        <f t="shared" si="2"/>
        <v>4.8030345013417948E-3</v>
      </c>
      <c r="P44" s="27">
        <f t="shared" si="2"/>
        <v>1.8529862589307142E-2</v>
      </c>
      <c r="Q44" s="27">
        <f t="shared" si="2"/>
        <v>0.19478336100771149</v>
      </c>
      <c r="R44" s="27">
        <f t="shared" si="2"/>
        <v>1.4608611679447474E-2</v>
      </c>
      <c r="S44" s="27">
        <f t="shared" si="2"/>
        <v>0.15578496231612779</v>
      </c>
      <c r="T44" s="27">
        <f t="shared" si="2"/>
        <v>2.0702225001411221E-3</v>
      </c>
      <c r="U44" s="27">
        <f t="shared" si="2"/>
        <v>5.5247661525523201E-3</v>
      </c>
      <c r="V44" s="27">
        <f t="shared" si="2"/>
        <v>2.0722578942117555E-3</v>
      </c>
      <c r="W44" s="44">
        <f t="shared" si="2"/>
        <v>0.62110695276947503</v>
      </c>
      <c r="X44" s="27">
        <f t="shared" si="2"/>
        <v>0.18041821913872189</v>
      </c>
      <c r="Y44" s="27">
        <f t="shared" si="2"/>
        <v>8.9295181015047666E-4</v>
      </c>
      <c r="Z44" s="27">
        <f t="shared" si="2"/>
        <v>0.38965790904933156</v>
      </c>
      <c r="AA44" s="27">
        <f t="shared" si="2"/>
        <v>1.4506010639880557E-3</v>
      </c>
      <c r="AB44" s="27">
        <f t="shared" si="2"/>
        <v>6.0289335513923114E-3</v>
      </c>
      <c r="AC44" s="27">
        <f t="shared" si="2"/>
        <v>3.9435628083033126E-3</v>
      </c>
      <c r="AD44" s="27">
        <f t="shared" si="2"/>
        <v>9.9652006390788586</v>
      </c>
      <c r="AE44" s="27">
        <f t="shared" si="2"/>
        <v>4.9063116335409298E-3</v>
      </c>
      <c r="AF44" s="27">
        <f t="shared" si="2"/>
        <v>898.32296815147538</v>
      </c>
      <c r="AG44" s="27">
        <f t="shared" si="2"/>
        <v>4.2899030475022637E-3</v>
      </c>
      <c r="AH44" s="27">
        <f t="shared" si="2"/>
        <v>0.48991919116346649</v>
      </c>
      <c r="AI44" s="27">
        <f t="shared" si="2"/>
        <v>4.5345576791764913E-4</v>
      </c>
      <c r="AJ44" s="27">
        <f t="shared" si="2"/>
        <v>516.12930374119378</v>
      </c>
      <c r="AK44" s="44">
        <f t="shared" si="2"/>
        <v>3.9332937952168502E-2</v>
      </c>
      <c r="AL44" s="27">
        <f t="shared" si="2"/>
        <v>1.7229280198107204E-2</v>
      </c>
      <c r="AM44" s="27">
        <f t="shared" si="2"/>
        <v>1.0282660615210014E-2</v>
      </c>
      <c r="AN44" s="27">
        <f t="shared" si="2"/>
        <v>4.1307066873943633E-3</v>
      </c>
      <c r="AO44" s="27">
        <f t="shared" si="2"/>
        <v>7.0943820158574696E-3</v>
      </c>
      <c r="AP44" s="27">
        <f t="shared" si="2"/>
        <v>6.273698684646367E-4</v>
      </c>
      <c r="AQ44" s="27">
        <f t="shared" si="2"/>
        <v>0.55509795091165937</v>
      </c>
      <c r="AR44" s="44">
        <f t="shared" si="2"/>
        <v>5.3027842067206168E-3</v>
      </c>
      <c r="AS44" s="27">
        <f t="shared" si="2"/>
        <v>6.7860889021245131E-3</v>
      </c>
      <c r="AT44" s="27">
        <f t="shared" si="2"/>
        <v>3.7639357005971818E-3</v>
      </c>
      <c r="AU44" s="27">
        <f t="shared" si="2"/>
        <v>5.022927389569754E-3</v>
      </c>
      <c r="AV44" s="27">
        <f t="shared" si="2"/>
        <v>1.6157198761311404</v>
      </c>
      <c r="AW44" s="27">
        <f t="shared" si="2"/>
        <v>2.149028623534771E-3</v>
      </c>
      <c r="AX44" s="27">
        <f t="shared" si="2"/>
        <v>546.92381233036758</v>
      </c>
      <c r="AY44" s="27">
        <f t="shared" si="2"/>
        <v>4.7447787615900301E-2</v>
      </c>
      <c r="AZ44" s="27">
        <f t="shared" si="2"/>
        <v>1.0219922592359119E-2</v>
      </c>
      <c r="BA44" s="27">
        <f t="shared" si="2"/>
        <v>8.3437098502027018E-2</v>
      </c>
      <c r="BB44" s="44">
        <f t="shared" si="2"/>
        <v>32.590625765281665</v>
      </c>
      <c r="BC44" s="27">
        <f t="shared" si="2"/>
        <v>3.5391579604977233E-3</v>
      </c>
      <c r="BD44" s="27">
        <f t="shared" si="2"/>
        <v>3.657454856831048E-2</v>
      </c>
      <c r="BE44" s="27">
        <f t="shared" si="2"/>
        <v>9.4153580975271899E-3</v>
      </c>
      <c r="BF44" s="27">
        <f t="shared" si="2"/>
        <v>7.0187788929068295E-2</v>
      </c>
      <c r="BG44" s="27">
        <f t="shared" si="2"/>
        <v>1.5770969053564045E-3</v>
      </c>
      <c r="BH44" s="44">
        <f t="shared" si="2"/>
        <v>2.9917227016345763E-2</v>
      </c>
      <c r="BI44" s="27">
        <f t="shared" si="2"/>
        <v>2.4079728504015838E-3</v>
      </c>
      <c r="BJ44" s="27">
        <f t="shared" si="2"/>
        <v>9.7398453175902972E-4</v>
      </c>
      <c r="BK44" s="27">
        <f t="shared" si="2"/>
        <v>8.9093724420105051E-4</v>
      </c>
      <c r="BL44" s="27">
        <f t="shared" si="2"/>
        <v>9.9745407003216397E-3</v>
      </c>
      <c r="BM44" s="27">
        <f t="shared" si="2"/>
        <v>6.908786676219485E-3</v>
      </c>
      <c r="BN44" s="27">
        <f t="shared" si="2"/>
        <v>2.5503679067620105E-2</v>
      </c>
      <c r="BO44" s="27">
        <f t="shared" si="2"/>
        <v>2.4901745543641695E-3</v>
      </c>
      <c r="BP44" s="27">
        <f t="shared" si="2"/>
        <v>0.41672674038229346</v>
      </c>
      <c r="BQ44" s="27">
        <f t="shared" ref="BQ44" si="3">AVERAGE(BQ14:BQ15)+3*STDEV(BQ14:BQ15)</f>
        <v>4.2982100065912538E-3</v>
      </c>
    </row>
    <row r="45" spans="1:69" ht="12" customHeight="1">
      <c r="A45" s="30" t="s">
        <v>72</v>
      </c>
      <c r="B45" s="12"/>
      <c r="C45" s="12"/>
      <c r="D45" s="13"/>
      <c r="L45" s="16" t="s">
        <v>70</v>
      </c>
      <c r="M45" s="15"/>
      <c r="AY45"/>
      <c r="AZ45"/>
      <c r="BA45"/>
    </row>
    <row r="46" spans="1:69" ht="12" customHeight="1">
      <c r="A46" s="31" t="s">
        <v>99</v>
      </c>
      <c r="B46" s="12"/>
      <c r="C46" s="12"/>
      <c r="D46" s="7"/>
      <c r="H46" s="14" t="s">
        <v>73</v>
      </c>
      <c r="L46" s="16" t="s">
        <v>74</v>
      </c>
      <c r="M46" s="15"/>
      <c r="AY46"/>
      <c r="AZ46"/>
      <c r="BA46"/>
    </row>
    <row r="47" spans="1:69" s="19" customFormat="1" ht="15">
      <c r="A47" s="1"/>
      <c r="B47" s="3"/>
      <c r="C47" s="2"/>
      <c r="D47" s="18"/>
      <c r="E47" s="47"/>
      <c r="F47" s="18"/>
      <c r="G47" s="18"/>
      <c r="H47"/>
      <c r="I47"/>
      <c r="J47"/>
      <c r="K47"/>
      <c r="L47" s="16" t="s">
        <v>75</v>
      </c>
      <c r="M47" s="15"/>
      <c r="N47"/>
      <c r="O47" s="18"/>
      <c r="P47" s="18"/>
      <c r="Q47" s="18"/>
      <c r="R47" s="18"/>
      <c r="S47" s="18"/>
      <c r="T47" s="18"/>
      <c r="U47" s="18"/>
      <c r="V47" s="18"/>
      <c r="W47" s="49"/>
      <c r="X47" s="18"/>
      <c r="Y47" s="18"/>
      <c r="Z47" s="18"/>
      <c r="AA47" s="18"/>
      <c r="AB47" s="22"/>
      <c r="AK47" s="45"/>
      <c r="AR47" s="45"/>
      <c r="AU47" s="21"/>
      <c r="AV47" s="22"/>
      <c r="BB47" s="45"/>
      <c r="BH47" s="45"/>
    </row>
    <row r="48" spans="1:69" ht="15">
      <c r="A48" s="24"/>
    </row>
  </sheetData>
  <phoneticPr fontId="15" type="noConversion"/>
  <pageMargins left="0.70866141732283472" right="0.70866141732283472" top="0.55118110236220474" bottom="0.35433070866141736" header="0.31496062992125984" footer="0.31496062992125984"/>
  <pageSetup paperSize="9" scale="49" fitToWidth="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</dc:creator>
  <cp:lastModifiedBy>Microsoft Office User</cp:lastModifiedBy>
  <cp:lastPrinted>2019-05-13T13:01:56Z</cp:lastPrinted>
  <dcterms:created xsi:type="dcterms:W3CDTF">2014-11-27T12:34:27Z</dcterms:created>
  <dcterms:modified xsi:type="dcterms:W3CDTF">2023-04-14T09:25:23Z</dcterms:modified>
</cp:coreProperties>
</file>