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\Desktop\Class Data\Assignment FSDA 2.0\Excel Assignment\Assignment Solution\"/>
    </mc:Choice>
  </mc:AlternateContent>
  <xr:revisionPtr revIDLastSave="0" documentId="13_ncr:1_{C44E6FFB-E178-4E9B-B1FA-15296BA459AF}" xr6:coauthVersionLast="47" xr6:coauthVersionMax="47" xr10:uidLastSave="{00000000-0000-0000-0000-000000000000}"/>
  <bookViews>
    <workbookView xWindow="-108" yWindow="-108" windowWidth="23256" windowHeight="12456" xr2:uid="{B5CFF5E7-8CB1-4E9D-86C0-CEAD6DAE36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5" i="1" l="1"/>
  <c r="O96" i="1"/>
  <c r="O97" i="1"/>
  <c r="O98" i="1"/>
  <c r="O99" i="1"/>
  <c r="O100" i="1"/>
  <c r="O101" i="1"/>
  <c r="O102" i="1"/>
  <c r="O103" i="1"/>
  <c r="O94" i="1"/>
  <c r="N103" i="1"/>
  <c r="M103" i="1"/>
  <c r="L103" i="1"/>
  <c r="K103" i="1"/>
  <c r="J103" i="1"/>
  <c r="I103" i="1"/>
  <c r="N102" i="1"/>
  <c r="M102" i="1"/>
  <c r="L102" i="1"/>
  <c r="K102" i="1"/>
  <c r="J102" i="1"/>
  <c r="I102" i="1"/>
  <c r="N101" i="1"/>
  <c r="M101" i="1"/>
  <c r="L101" i="1"/>
  <c r="K101" i="1"/>
  <c r="J101" i="1"/>
  <c r="I101" i="1"/>
  <c r="N100" i="1"/>
  <c r="M100" i="1"/>
  <c r="L100" i="1"/>
  <c r="K100" i="1"/>
  <c r="J100" i="1"/>
  <c r="I100" i="1"/>
  <c r="N99" i="1"/>
  <c r="M99" i="1"/>
  <c r="L99" i="1"/>
  <c r="K99" i="1"/>
  <c r="J99" i="1"/>
  <c r="I99" i="1"/>
  <c r="N98" i="1"/>
  <c r="M98" i="1"/>
  <c r="L98" i="1"/>
  <c r="K98" i="1"/>
  <c r="J98" i="1"/>
  <c r="I98" i="1"/>
  <c r="N97" i="1"/>
  <c r="M97" i="1"/>
  <c r="L97" i="1"/>
  <c r="K97" i="1"/>
  <c r="J97" i="1"/>
  <c r="I97" i="1"/>
  <c r="N96" i="1"/>
  <c r="M96" i="1"/>
  <c r="L96" i="1"/>
  <c r="K96" i="1"/>
  <c r="J96" i="1"/>
  <c r="I96" i="1"/>
  <c r="N95" i="1"/>
  <c r="M95" i="1"/>
  <c r="L95" i="1"/>
  <c r="K95" i="1"/>
  <c r="J95" i="1"/>
  <c r="I95" i="1"/>
  <c r="N94" i="1"/>
  <c r="M94" i="1"/>
  <c r="L94" i="1"/>
  <c r="K94" i="1"/>
  <c r="J94" i="1"/>
  <c r="I94" i="1"/>
  <c r="N81" i="1"/>
  <c r="N82" i="1"/>
  <c r="N83" i="1"/>
  <c r="N84" i="1"/>
  <c r="N85" i="1"/>
  <c r="N86" i="1"/>
  <c r="N87" i="1"/>
  <c r="N88" i="1"/>
  <c r="N89" i="1"/>
  <c r="N80" i="1"/>
  <c r="M89" i="1"/>
  <c r="L89" i="1"/>
  <c r="K89" i="1"/>
  <c r="J89" i="1"/>
  <c r="I89" i="1"/>
  <c r="M88" i="1"/>
  <c r="L88" i="1"/>
  <c r="K88" i="1"/>
  <c r="J88" i="1"/>
  <c r="I88" i="1"/>
  <c r="M87" i="1"/>
  <c r="L87" i="1"/>
  <c r="K87" i="1"/>
  <c r="J87" i="1"/>
  <c r="I87" i="1"/>
  <c r="M86" i="1"/>
  <c r="L86" i="1"/>
  <c r="K86" i="1"/>
  <c r="J86" i="1"/>
  <c r="I86" i="1"/>
  <c r="M85" i="1"/>
  <c r="L85" i="1"/>
  <c r="K85" i="1"/>
  <c r="J85" i="1"/>
  <c r="I85" i="1"/>
  <c r="M84" i="1"/>
  <c r="L84" i="1"/>
  <c r="K84" i="1"/>
  <c r="J84" i="1"/>
  <c r="I84" i="1"/>
  <c r="M83" i="1"/>
  <c r="L83" i="1"/>
  <c r="K83" i="1"/>
  <c r="J83" i="1"/>
  <c r="I83" i="1"/>
  <c r="M82" i="1"/>
  <c r="L82" i="1"/>
  <c r="K82" i="1"/>
  <c r="J82" i="1"/>
  <c r="I82" i="1"/>
  <c r="M81" i="1"/>
  <c r="L81" i="1"/>
  <c r="K81" i="1"/>
  <c r="J81" i="1"/>
  <c r="I81" i="1"/>
  <c r="M80" i="1"/>
  <c r="L80" i="1"/>
  <c r="K80" i="1"/>
  <c r="J80" i="1"/>
  <c r="I80" i="1"/>
  <c r="M67" i="1"/>
  <c r="M68" i="1"/>
  <c r="M69" i="1"/>
  <c r="M70" i="1"/>
  <c r="M71" i="1"/>
  <c r="M72" i="1"/>
  <c r="M73" i="1"/>
  <c r="M74" i="1"/>
  <c r="M75" i="1"/>
  <c r="M66" i="1"/>
  <c r="L75" i="1"/>
  <c r="K75" i="1"/>
  <c r="J75" i="1"/>
  <c r="I75" i="1"/>
  <c r="L74" i="1"/>
  <c r="K74" i="1"/>
  <c r="J74" i="1"/>
  <c r="I74" i="1"/>
  <c r="L73" i="1"/>
  <c r="K73" i="1"/>
  <c r="J73" i="1"/>
  <c r="I73" i="1"/>
  <c r="L72" i="1"/>
  <c r="K72" i="1"/>
  <c r="J72" i="1"/>
  <c r="I72" i="1"/>
  <c r="L71" i="1"/>
  <c r="K71" i="1"/>
  <c r="J71" i="1"/>
  <c r="I71" i="1"/>
  <c r="L70" i="1"/>
  <c r="K70" i="1"/>
  <c r="J70" i="1"/>
  <c r="I70" i="1"/>
  <c r="L69" i="1"/>
  <c r="K69" i="1"/>
  <c r="J69" i="1"/>
  <c r="I69" i="1"/>
  <c r="L68" i="1"/>
  <c r="K68" i="1"/>
  <c r="J68" i="1"/>
  <c r="I68" i="1"/>
  <c r="L67" i="1"/>
  <c r="K67" i="1"/>
  <c r="J67" i="1"/>
  <c r="I67" i="1"/>
  <c r="L66" i="1"/>
  <c r="K66" i="1"/>
  <c r="J66" i="1"/>
  <c r="I66" i="1"/>
  <c r="L53" i="1"/>
  <c r="L54" i="1"/>
  <c r="L55" i="1"/>
  <c r="L56" i="1"/>
  <c r="L57" i="1"/>
  <c r="L58" i="1"/>
  <c r="L59" i="1"/>
  <c r="L60" i="1"/>
  <c r="L61" i="1"/>
  <c r="L52" i="1"/>
  <c r="K61" i="1"/>
  <c r="J61" i="1"/>
  <c r="I61" i="1"/>
  <c r="K60" i="1"/>
  <c r="J60" i="1"/>
  <c r="I60" i="1"/>
  <c r="K59" i="1"/>
  <c r="J59" i="1"/>
  <c r="I59" i="1"/>
  <c r="K58" i="1"/>
  <c r="J58" i="1"/>
  <c r="I58" i="1"/>
  <c r="K57" i="1"/>
  <c r="J57" i="1"/>
  <c r="I57" i="1"/>
  <c r="K56" i="1"/>
  <c r="J56" i="1"/>
  <c r="I56" i="1"/>
  <c r="K55" i="1"/>
  <c r="J55" i="1"/>
  <c r="I55" i="1"/>
  <c r="K54" i="1"/>
  <c r="J54" i="1"/>
  <c r="I54" i="1"/>
  <c r="K53" i="1"/>
  <c r="J53" i="1"/>
  <c r="I53" i="1"/>
  <c r="K52" i="1"/>
  <c r="J52" i="1"/>
  <c r="I52" i="1"/>
  <c r="K38" i="1"/>
  <c r="K39" i="1"/>
  <c r="K40" i="1"/>
  <c r="K41" i="1"/>
  <c r="K42" i="1"/>
  <c r="K43" i="1"/>
  <c r="K44" i="1"/>
  <c r="K45" i="1"/>
  <c r="K46" i="1"/>
  <c r="K47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24" i="1"/>
  <c r="J25" i="1"/>
  <c r="J26" i="1"/>
  <c r="J27" i="1"/>
  <c r="J28" i="1"/>
  <c r="J29" i="1"/>
  <c r="J30" i="1"/>
  <c r="J31" i="1"/>
  <c r="J32" i="1"/>
  <c r="J23" i="1"/>
  <c r="I24" i="1"/>
  <c r="I25" i="1"/>
  <c r="I26" i="1"/>
  <c r="I27" i="1"/>
  <c r="I28" i="1"/>
  <c r="I29" i="1"/>
  <c r="I30" i="1"/>
  <c r="I31" i="1"/>
  <c r="I32" i="1"/>
  <c r="I23" i="1"/>
</calcChain>
</file>

<file path=xl/sharedStrings.xml><?xml version="1.0" encoding="utf-8"?>
<sst xmlns="http://schemas.openxmlformats.org/spreadsheetml/2006/main" count="164" uniqueCount="41">
  <si>
    <t>Excel Assignment – 11</t>
  </si>
  <si>
    <t>Ans:</t>
  </si>
  <si>
    <t xml:space="preserve">Roll No </t>
  </si>
  <si>
    <t>Name of the Student</t>
  </si>
  <si>
    <t>Sub-1</t>
  </si>
  <si>
    <t>Sub-2</t>
  </si>
  <si>
    <t>Sub-3</t>
  </si>
  <si>
    <t>Sub-4</t>
  </si>
  <si>
    <t>Sub-5</t>
  </si>
  <si>
    <t>Sub-6</t>
  </si>
  <si>
    <t>Rohan</t>
  </si>
  <si>
    <t>Rakhi</t>
  </si>
  <si>
    <t>Mo han</t>
  </si>
  <si>
    <t>Ravi     meheta</t>
  </si>
  <si>
    <t>Ruby    tondon</t>
  </si>
  <si>
    <t>Radhika   gupta</t>
  </si>
  <si>
    <t>david</t>
  </si>
  <si>
    <t>mon  ika mis   hra</t>
  </si>
  <si>
    <t>Tommy       singh</t>
  </si>
  <si>
    <t>p.rakesh</t>
  </si>
  <si>
    <t>Q1. Find the Minimum Marks and Maximum marks scored by each student.</t>
  </si>
  <si>
    <t xml:space="preserve"> Use the below table for the following Questions.</t>
  </si>
  <si>
    <t>Minimum</t>
  </si>
  <si>
    <t>Maximum</t>
  </si>
  <si>
    <t>Q2.Calculate the totals for each student, use conditional formatting to highlight the top students who have scored more than 480</t>
  </si>
  <si>
    <t xml:space="preserve">Ans: </t>
  </si>
  <si>
    <t xml:space="preserve">Total </t>
  </si>
  <si>
    <t>Q3.Calculate the length of the names of each student.</t>
  </si>
  <si>
    <t>len_names</t>
  </si>
  <si>
    <t>Q4.Replace the Name Rakhi with Rocky. Use Formulas</t>
  </si>
  <si>
    <t>Replace Name</t>
  </si>
  <si>
    <t>Q5.Combine the Roll Numbers and Names. Use formulas. The end result should look like below.100101Rohan</t>
  </si>
  <si>
    <t>Combine_Name</t>
  </si>
  <si>
    <t>Q6.As you can see that some names have spacing issues. Use Formulas to correct that spacing. Also ensure that the names and surnames start with a capital letter</t>
  </si>
  <si>
    <t>Spacing_names</t>
  </si>
  <si>
    <t>Ravi  meheta</t>
  </si>
  <si>
    <t>Ruby  tondon</t>
  </si>
  <si>
    <t>Radhika  gupta</t>
  </si>
  <si>
    <t>Tommy  singh</t>
  </si>
  <si>
    <t>Mo   han</t>
  </si>
  <si>
    <t>mon   ika  mis   hra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</si>
</sst>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8"/>
      <color rgb="FF203864"/>
      <name val="Calibri"/>
      <family val="2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04443-FA7E-449A-A73D-41B0395C981E}">
  <dimension ref="A1:O103"/>
  <sheetViews>
    <sheetView tabSelected="1" workbookViewId="0">
      <selection activeCell="B1" sqref="B1"/>
    </sheetView>
  </sheetViews>
  <sheetFormatPr defaultRowHeight="14.4" x14ac:dyDescent="0.3"/>
  <cols>
    <col min="1" max="1" width="9.88671875" bestFit="1" customWidth="1"/>
    <col min="2" max="2" width="24.44140625" bestFit="1" customWidth="1"/>
    <col min="3" max="8" width="7.5546875" bestFit="1" customWidth="1"/>
    <col min="9" max="9" width="11.77734375" bestFit="1" customWidth="1"/>
    <col min="10" max="10" width="12.33203125" bestFit="1" customWidth="1"/>
    <col min="11" max="11" width="7.44140625" bestFit="1" customWidth="1"/>
    <col min="12" max="12" width="12.6640625" bestFit="1" customWidth="1"/>
    <col min="13" max="13" width="21.44140625" bestFit="1" customWidth="1"/>
    <col min="14" max="14" width="28.88671875" bestFit="1" customWidth="1"/>
    <col min="15" max="15" width="18.44140625" bestFit="1" customWidth="1"/>
  </cols>
  <sheetData>
    <row r="1" spans="1:8" ht="36.6" x14ac:dyDescent="0.3">
      <c r="H1" s="1" t="s">
        <v>0</v>
      </c>
    </row>
    <row r="3" spans="1:8" x14ac:dyDescent="0.3">
      <c r="A3" t="s">
        <v>21</v>
      </c>
    </row>
    <row r="4" spans="1:8" x14ac:dyDescent="0.3">
      <c r="A4" t="s">
        <v>1</v>
      </c>
    </row>
    <row r="6" spans="1:8" ht="17.399999999999999" x14ac:dyDescent="0.3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</row>
    <row r="7" spans="1:8" ht="18" x14ac:dyDescent="0.3">
      <c r="A7" s="3">
        <v>100101</v>
      </c>
      <c r="B7" s="3" t="s">
        <v>10</v>
      </c>
      <c r="C7" s="3">
        <v>72</v>
      </c>
      <c r="D7" s="3">
        <v>55</v>
      </c>
      <c r="E7" s="3">
        <v>52</v>
      </c>
      <c r="F7" s="3">
        <v>69</v>
      </c>
      <c r="G7" s="3">
        <v>95</v>
      </c>
      <c r="H7" s="3">
        <v>32</v>
      </c>
    </row>
    <row r="8" spans="1:8" ht="18" x14ac:dyDescent="0.3">
      <c r="A8" s="3">
        <v>100102</v>
      </c>
      <c r="B8" s="3" t="s">
        <v>12</v>
      </c>
      <c r="C8" s="3">
        <v>65</v>
      </c>
      <c r="D8" s="3">
        <v>51</v>
      </c>
      <c r="E8" s="3">
        <v>63</v>
      </c>
      <c r="F8" s="3">
        <v>85</v>
      </c>
      <c r="G8" s="3">
        <v>71</v>
      </c>
      <c r="H8" s="3">
        <v>69</v>
      </c>
    </row>
    <row r="9" spans="1:8" ht="18" x14ac:dyDescent="0.3">
      <c r="A9" s="3">
        <v>100103</v>
      </c>
      <c r="B9" s="3" t="s">
        <v>13</v>
      </c>
      <c r="C9" s="3">
        <v>72</v>
      </c>
      <c r="D9" s="3">
        <v>56</v>
      </c>
      <c r="E9" s="3">
        <v>78</v>
      </c>
      <c r="F9" s="3">
        <v>85</v>
      </c>
      <c r="G9" s="3">
        <v>47</v>
      </c>
      <c r="H9" s="3">
        <v>68</v>
      </c>
    </row>
    <row r="10" spans="1:8" ht="18" x14ac:dyDescent="0.3">
      <c r="A10" s="3">
        <v>100104</v>
      </c>
      <c r="B10" s="3" t="s">
        <v>14</v>
      </c>
      <c r="C10" s="3">
        <v>68</v>
      </c>
      <c r="D10" s="3">
        <v>71</v>
      </c>
      <c r="E10" s="3">
        <v>85</v>
      </c>
      <c r="F10" s="3">
        <v>84</v>
      </c>
      <c r="G10" s="3">
        <v>78</v>
      </c>
      <c r="H10" s="3">
        <v>60</v>
      </c>
    </row>
    <row r="11" spans="1:8" ht="18" x14ac:dyDescent="0.3">
      <c r="A11" s="3">
        <v>100105</v>
      </c>
      <c r="B11" s="3" t="s">
        <v>15</v>
      </c>
      <c r="C11" s="3">
        <v>80</v>
      </c>
      <c r="D11" s="3">
        <v>78</v>
      </c>
      <c r="E11" s="3">
        <v>58</v>
      </c>
      <c r="F11" s="3">
        <v>65</v>
      </c>
      <c r="G11" s="3">
        <v>68</v>
      </c>
      <c r="H11" s="3">
        <v>45</v>
      </c>
    </row>
    <row r="12" spans="1:8" ht="18" x14ac:dyDescent="0.3">
      <c r="A12" s="3">
        <v>100106</v>
      </c>
      <c r="B12" s="3" t="s">
        <v>11</v>
      </c>
      <c r="C12" s="3">
        <v>61</v>
      </c>
      <c r="D12" s="3">
        <v>78</v>
      </c>
      <c r="E12" s="3">
        <v>45</v>
      </c>
      <c r="F12" s="3">
        <v>62</v>
      </c>
      <c r="G12" s="3">
        <v>75</v>
      </c>
      <c r="H12" s="3">
        <v>64</v>
      </c>
    </row>
    <row r="13" spans="1:8" ht="18" x14ac:dyDescent="0.3">
      <c r="A13" s="3">
        <v>100107</v>
      </c>
      <c r="B13" s="3" t="s">
        <v>16</v>
      </c>
      <c r="C13" s="3">
        <v>78</v>
      </c>
      <c r="D13" s="3">
        <v>69</v>
      </c>
      <c r="E13" s="3">
        <v>96</v>
      </c>
      <c r="F13" s="3">
        <v>52</v>
      </c>
      <c r="G13" s="3">
        <v>63</v>
      </c>
      <c r="H13" s="3">
        <v>87</v>
      </c>
    </row>
    <row r="14" spans="1:8" ht="18" x14ac:dyDescent="0.3">
      <c r="A14" s="3">
        <v>100108</v>
      </c>
      <c r="B14" s="3" t="s">
        <v>17</v>
      </c>
      <c r="C14" s="3">
        <v>96</v>
      </c>
      <c r="D14" s="3">
        <v>85</v>
      </c>
      <c r="E14" s="3">
        <v>86</v>
      </c>
      <c r="F14" s="3">
        <v>84</v>
      </c>
      <c r="G14" s="3">
        <v>45</v>
      </c>
      <c r="H14" s="3">
        <v>63</v>
      </c>
    </row>
    <row r="15" spans="1:8" ht="18" x14ac:dyDescent="0.3">
      <c r="A15" s="3">
        <v>100109</v>
      </c>
      <c r="B15" s="3" t="s">
        <v>18</v>
      </c>
      <c r="C15" s="3">
        <v>75</v>
      </c>
      <c r="D15" s="3">
        <v>63</v>
      </c>
      <c r="E15" s="3">
        <v>54</v>
      </c>
      <c r="F15" s="3">
        <v>63</v>
      </c>
      <c r="G15" s="3">
        <v>61</v>
      </c>
      <c r="H15" s="3">
        <v>98</v>
      </c>
    </row>
    <row r="16" spans="1:8" ht="18" x14ac:dyDescent="0.3">
      <c r="A16" s="3">
        <v>100110</v>
      </c>
      <c r="B16" s="3" t="s">
        <v>19</v>
      </c>
      <c r="C16" s="3">
        <v>63</v>
      </c>
      <c r="D16" s="3">
        <v>52</v>
      </c>
      <c r="E16" s="3">
        <v>96</v>
      </c>
      <c r="F16" s="3">
        <v>87</v>
      </c>
      <c r="G16" s="3">
        <v>78</v>
      </c>
      <c r="H16" s="3">
        <v>48</v>
      </c>
    </row>
    <row r="19" spans="1:10" x14ac:dyDescent="0.3">
      <c r="A19" t="s">
        <v>20</v>
      </c>
    </row>
    <row r="20" spans="1:10" x14ac:dyDescent="0.3">
      <c r="A20" t="s">
        <v>1</v>
      </c>
    </row>
    <row r="22" spans="1:10" ht="17.399999999999999" x14ac:dyDescent="0.3">
      <c r="A22" s="2" t="s">
        <v>2</v>
      </c>
      <c r="B22" s="2" t="s">
        <v>3</v>
      </c>
      <c r="C22" s="2" t="s">
        <v>4</v>
      </c>
      <c r="D22" s="2" t="s">
        <v>5</v>
      </c>
      <c r="E22" s="2" t="s">
        <v>6</v>
      </c>
      <c r="F22" s="2" t="s">
        <v>7</v>
      </c>
      <c r="G22" s="2" t="s">
        <v>8</v>
      </c>
      <c r="H22" s="2" t="s">
        <v>9</v>
      </c>
      <c r="I22" s="2" t="s">
        <v>22</v>
      </c>
      <c r="J22" s="2" t="s">
        <v>23</v>
      </c>
    </row>
    <row r="23" spans="1:10" ht="18" x14ac:dyDescent="0.3">
      <c r="A23" s="3">
        <v>100101</v>
      </c>
      <c r="B23" s="3" t="s">
        <v>10</v>
      </c>
      <c r="C23" s="3">
        <v>72</v>
      </c>
      <c r="D23" s="3">
        <v>55</v>
      </c>
      <c r="E23" s="3">
        <v>52</v>
      </c>
      <c r="F23" s="3">
        <v>69</v>
      </c>
      <c r="G23" s="3">
        <v>95</v>
      </c>
      <c r="H23" s="3">
        <v>32</v>
      </c>
      <c r="I23" s="3">
        <f>MIN(C23:H23)</f>
        <v>32</v>
      </c>
      <c r="J23" s="3">
        <f>MAX(C23:H23)</f>
        <v>95</v>
      </c>
    </row>
    <row r="24" spans="1:10" ht="18" x14ac:dyDescent="0.3">
      <c r="A24" s="3">
        <v>100102</v>
      </c>
      <c r="B24" s="3" t="s">
        <v>12</v>
      </c>
      <c r="C24" s="3">
        <v>65</v>
      </c>
      <c r="D24" s="3">
        <v>51</v>
      </c>
      <c r="E24" s="3">
        <v>63</v>
      </c>
      <c r="F24" s="3">
        <v>85</v>
      </c>
      <c r="G24" s="3">
        <v>71</v>
      </c>
      <c r="H24" s="3">
        <v>69</v>
      </c>
      <c r="I24" s="3">
        <f t="shared" ref="I24:I32" si="0">MIN(C24:H24)</f>
        <v>51</v>
      </c>
      <c r="J24" s="3">
        <f t="shared" ref="J24:J32" si="1">MAX(C24:H24)</f>
        <v>85</v>
      </c>
    </row>
    <row r="25" spans="1:10" ht="18" x14ac:dyDescent="0.3">
      <c r="A25" s="3">
        <v>100103</v>
      </c>
      <c r="B25" s="3" t="s">
        <v>13</v>
      </c>
      <c r="C25" s="3">
        <v>72</v>
      </c>
      <c r="D25" s="3">
        <v>56</v>
      </c>
      <c r="E25" s="3">
        <v>78</v>
      </c>
      <c r="F25" s="3">
        <v>85</v>
      </c>
      <c r="G25" s="3">
        <v>47</v>
      </c>
      <c r="H25" s="3">
        <v>68</v>
      </c>
      <c r="I25" s="3">
        <f t="shared" si="0"/>
        <v>47</v>
      </c>
      <c r="J25" s="3">
        <f t="shared" si="1"/>
        <v>85</v>
      </c>
    </row>
    <row r="26" spans="1:10" ht="18" x14ac:dyDescent="0.3">
      <c r="A26" s="3">
        <v>100104</v>
      </c>
      <c r="B26" s="3" t="s">
        <v>14</v>
      </c>
      <c r="C26" s="3">
        <v>68</v>
      </c>
      <c r="D26" s="3">
        <v>71</v>
      </c>
      <c r="E26" s="3">
        <v>85</v>
      </c>
      <c r="F26" s="3">
        <v>84</v>
      </c>
      <c r="G26" s="3">
        <v>78</v>
      </c>
      <c r="H26" s="3">
        <v>60</v>
      </c>
      <c r="I26" s="3">
        <f t="shared" si="0"/>
        <v>60</v>
      </c>
      <c r="J26" s="3">
        <f t="shared" si="1"/>
        <v>85</v>
      </c>
    </row>
    <row r="27" spans="1:10" ht="18" x14ac:dyDescent="0.3">
      <c r="A27" s="3">
        <v>100105</v>
      </c>
      <c r="B27" s="3" t="s">
        <v>15</v>
      </c>
      <c r="C27" s="3">
        <v>80</v>
      </c>
      <c r="D27" s="3">
        <v>78</v>
      </c>
      <c r="E27" s="3">
        <v>58</v>
      </c>
      <c r="F27" s="3">
        <v>65</v>
      </c>
      <c r="G27" s="3">
        <v>68</v>
      </c>
      <c r="H27" s="3">
        <v>45</v>
      </c>
      <c r="I27" s="3">
        <f t="shared" si="0"/>
        <v>45</v>
      </c>
      <c r="J27" s="3">
        <f t="shared" si="1"/>
        <v>80</v>
      </c>
    </row>
    <row r="28" spans="1:10" ht="18" x14ac:dyDescent="0.3">
      <c r="A28" s="3">
        <v>100106</v>
      </c>
      <c r="B28" s="3" t="s">
        <v>11</v>
      </c>
      <c r="C28" s="3">
        <v>61</v>
      </c>
      <c r="D28" s="3">
        <v>78</v>
      </c>
      <c r="E28" s="3">
        <v>45</v>
      </c>
      <c r="F28" s="3">
        <v>62</v>
      </c>
      <c r="G28" s="3">
        <v>75</v>
      </c>
      <c r="H28" s="3">
        <v>64</v>
      </c>
      <c r="I28" s="3">
        <f t="shared" si="0"/>
        <v>45</v>
      </c>
      <c r="J28" s="3">
        <f t="shared" si="1"/>
        <v>78</v>
      </c>
    </row>
    <row r="29" spans="1:10" ht="18" x14ac:dyDescent="0.3">
      <c r="A29" s="3">
        <v>100107</v>
      </c>
      <c r="B29" s="3" t="s">
        <v>16</v>
      </c>
      <c r="C29" s="3">
        <v>78</v>
      </c>
      <c r="D29" s="3">
        <v>69</v>
      </c>
      <c r="E29" s="3">
        <v>96</v>
      </c>
      <c r="F29" s="3">
        <v>52</v>
      </c>
      <c r="G29" s="3">
        <v>63</v>
      </c>
      <c r="H29" s="3">
        <v>87</v>
      </c>
      <c r="I29" s="3">
        <f t="shared" si="0"/>
        <v>52</v>
      </c>
      <c r="J29" s="3">
        <f t="shared" si="1"/>
        <v>96</v>
      </c>
    </row>
    <row r="30" spans="1:10" ht="18" x14ac:dyDescent="0.3">
      <c r="A30" s="3">
        <v>100108</v>
      </c>
      <c r="B30" s="3" t="s">
        <v>17</v>
      </c>
      <c r="C30" s="3">
        <v>96</v>
      </c>
      <c r="D30" s="3">
        <v>85</v>
      </c>
      <c r="E30" s="3">
        <v>86</v>
      </c>
      <c r="F30" s="3">
        <v>84</v>
      </c>
      <c r="G30" s="3">
        <v>45</v>
      </c>
      <c r="H30" s="3">
        <v>63</v>
      </c>
      <c r="I30" s="3">
        <f t="shared" si="0"/>
        <v>45</v>
      </c>
      <c r="J30" s="3">
        <f t="shared" si="1"/>
        <v>96</v>
      </c>
    </row>
    <row r="31" spans="1:10" ht="18" x14ac:dyDescent="0.3">
      <c r="A31" s="3">
        <v>100109</v>
      </c>
      <c r="B31" s="3" t="s">
        <v>18</v>
      </c>
      <c r="C31" s="3">
        <v>75</v>
      </c>
      <c r="D31" s="3">
        <v>63</v>
      </c>
      <c r="E31" s="3">
        <v>54</v>
      </c>
      <c r="F31" s="3">
        <v>63</v>
      </c>
      <c r="G31" s="3">
        <v>61</v>
      </c>
      <c r="H31" s="3">
        <v>98</v>
      </c>
      <c r="I31" s="3">
        <f t="shared" si="0"/>
        <v>54</v>
      </c>
      <c r="J31" s="3">
        <f t="shared" si="1"/>
        <v>98</v>
      </c>
    </row>
    <row r="32" spans="1:10" ht="18" x14ac:dyDescent="0.3">
      <c r="A32" s="3">
        <v>100110</v>
      </c>
      <c r="B32" s="3" t="s">
        <v>19</v>
      </c>
      <c r="C32" s="3">
        <v>63</v>
      </c>
      <c r="D32" s="3">
        <v>52</v>
      </c>
      <c r="E32" s="3">
        <v>96</v>
      </c>
      <c r="F32" s="3">
        <v>87</v>
      </c>
      <c r="G32" s="3">
        <v>78</v>
      </c>
      <c r="H32" s="3">
        <v>48</v>
      </c>
      <c r="I32" s="3">
        <f t="shared" si="0"/>
        <v>48</v>
      </c>
      <c r="J32" s="3">
        <f t="shared" si="1"/>
        <v>96</v>
      </c>
    </row>
    <row r="34" spans="1:11" x14ac:dyDescent="0.3">
      <c r="A34" t="s">
        <v>24</v>
      </c>
    </row>
    <row r="35" spans="1:11" x14ac:dyDescent="0.3">
      <c r="A35" t="s">
        <v>25</v>
      </c>
    </row>
    <row r="37" spans="1:11" ht="17.399999999999999" x14ac:dyDescent="0.3">
      <c r="A37" s="2" t="s">
        <v>2</v>
      </c>
      <c r="B37" s="2" t="s">
        <v>3</v>
      </c>
      <c r="C37" s="2" t="s">
        <v>4</v>
      </c>
      <c r="D37" s="2" t="s">
        <v>5</v>
      </c>
      <c r="E37" s="2" t="s">
        <v>6</v>
      </c>
      <c r="F37" s="2" t="s">
        <v>7</v>
      </c>
      <c r="G37" s="2" t="s">
        <v>8</v>
      </c>
      <c r="H37" s="2" t="s">
        <v>9</v>
      </c>
      <c r="I37" s="2" t="s">
        <v>22</v>
      </c>
      <c r="J37" s="2" t="s">
        <v>23</v>
      </c>
      <c r="K37" s="2" t="s">
        <v>26</v>
      </c>
    </row>
    <row r="38" spans="1:11" ht="18" x14ac:dyDescent="0.3">
      <c r="A38" s="3">
        <v>100101</v>
      </c>
      <c r="B38" s="3" t="s">
        <v>10</v>
      </c>
      <c r="C38" s="3">
        <v>72</v>
      </c>
      <c r="D38" s="3">
        <v>55</v>
      </c>
      <c r="E38" s="3">
        <v>52</v>
      </c>
      <c r="F38" s="3">
        <v>69</v>
      </c>
      <c r="G38" s="3">
        <v>95</v>
      </c>
      <c r="H38" s="3">
        <v>32</v>
      </c>
      <c r="I38" s="3">
        <f>MIN(C38:H38)</f>
        <v>32</v>
      </c>
      <c r="J38" s="3">
        <f>MAX(C38:H38)</f>
        <v>95</v>
      </c>
      <c r="K38" s="3">
        <f>SUM(C38:H38)</f>
        <v>375</v>
      </c>
    </row>
    <row r="39" spans="1:11" ht="18" x14ac:dyDescent="0.3">
      <c r="A39" s="3">
        <v>100102</v>
      </c>
      <c r="B39" s="3" t="s">
        <v>12</v>
      </c>
      <c r="C39" s="3">
        <v>65</v>
      </c>
      <c r="D39" s="3">
        <v>51</v>
      </c>
      <c r="E39" s="3">
        <v>63</v>
      </c>
      <c r="F39" s="3">
        <v>85</v>
      </c>
      <c r="G39" s="3">
        <v>71</v>
      </c>
      <c r="H39" s="3">
        <v>69</v>
      </c>
      <c r="I39" s="3">
        <f t="shared" ref="I39:I47" si="2">MIN(C39:H39)</f>
        <v>51</v>
      </c>
      <c r="J39" s="3">
        <f t="shared" ref="J39:J47" si="3">MAX(C39:H39)</f>
        <v>85</v>
      </c>
      <c r="K39" s="3">
        <f t="shared" ref="K39:K47" si="4">SUM(C39:H39)</f>
        <v>404</v>
      </c>
    </row>
    <row r="40" spans="1:11" ht="18" x14ac:dyDescent="0.3">
      <c r="A40" s="3">
        <v>100103</v>
      </c>
      <c r="B40" s="3" t="s">
        <v>13</v>
      </c>
      <c r="C40" s="3">
        <v>72</v>
      </c>
      <c r="D40" s="3">
        <v>56</v>
      </c>
      <c r="E40" s="3">
        <v>78</v>
      </c>
      <c r="F40" s="3">
        <v>85</v>
      </c>
      <c r="G40" s="3">
        <v>47</v>
      </c>
      <c r="H40" s="3">
        <v>68</v>
      </c>
      <c r="I40" s="3">
        <f t="shared" si="2"/>
        <v>47</v>
      </c>
      <c r="J40" s="3">
        <f t="shared" si="3"/>
        <v>85</v>
      </c>
      <c r="K40" s="3">
        <f t="shared" si="4"/>
        <v>406</v>
      </c>
    </row>
    <row r="41" spans="1:11" ht="18" x14ac:dyDescent="0.3">
      <c r="A41" s="3">
        <v>100104</v>
      </c>
      <c r="B41" s="3" t="s">
        <v>14</v>
      </c>
      <c r="C41" s="3">
        <v>68</v>
      </c>
      <c r="D41" s="3">
        <v>71</v>
      </c>
      <c r="E41" s="3">
        <v>85</v>
      </c>
      <c r="F41" s="3">
        <v>84</v>
      </c>
      <c r="G41" s="3">
        <v>78</v>
      </c>
      <c r="H41" s="3">
        <v>60</v>
      </c>
      <c r="I41" s="3">
        <f t="shared" si="2"/>
        <v>60</v>
      </c>
      <c r="J41" s="3">
        <f t="shared" si="3"/>
        <v>85</v>
      </c>
      <c r="K41" s="3">
        <f t="shared" si="4"/>
        <v>446</v>
      </c>
    </row>
    <row r="42" spans="1:11" ht="18" x14ac:dyDescent="0.3">
      <c r="A42" s="3">
        <v>100105</v>
      </c>
      <c r="B42" s="3" t="s">
        <v>15</v>
      </c>
      <c r="C42" s="3">
        <v>80</v>
      </c>
      <c r="D42" s="3">
        <v>78</v>
      </c>
      <c r="E42" s="3">
        <v>58</v>
      </c>
      <c r="F42" s="3">
        <v>65</v>
      </c>
      <c r="G42" s="3">
        <v>68</v>
      </c>
      <c r="H42" s="3">
        <v>45</v>
      </c>
      <c r="I42" s="3">
        <f t="shared" si="2"/>
        <v>45</v>
      </c>
      <c r="J42" s="3">
        <f t="shared" si="3"/>
        <v>80</v>
      </c>
      <c r="K42" s="3">
        <f t="shared" si="4"/>
        <v>394</v>
      </c>
    </row>
    <row r="43" spans="1:11" ht="18" x14ac:dyDescent="0.3">
      <c r="A43" s="3">
        <v>100106</v>
      </c>
      <c r="B43" s="3" t="s">
        <v>11</v>
      </c>
      <c r="C43" s="3">
        <v>61</v>
      </c>
      <c r="D43" s="3">
        <v>78</v>
      </c>
      <c r="E43" s="3">
        <v>45</v>
      </c>
      <c r="F43" s="3">
        <v>62</v>
      </c>
      <c r="G43" s="3">
        <v>75</v>
      </c>
      <c r="H43" s="3">
        <v>64</v>
      </c>
      <c r="I43" s="3">
        <f t="shared" si="2"/>
        <v>45</v>
      </c>
      <c r="J43" s="3">
        <f t="shared" si="3"/>
        <v>78</v>
      </c>
      <c r="K43" s="3">
        <f t="shared" si="4"/>
        <v>385</v>
      </c>
    </row>
    <row r="44" spans="1:11" ht="18" x14ac:dyDescent="0.3">
      <c r="A44" s="3">
        <v>100107</v>
      </c>
      <c r="B44" s="3" t="s">
        <v>16</v>
      </c>
      <c r="C44" s="3">
        <v>78</v>
      </c>
      <c r="D44" s="3">
        <v>69</v>
      </c>
      <c r="E44" s="3">
        <v>96</v>
      </c>
      <c r="F44" s="3">
        <v>52</v>
      </c>
      <c r="G44" s="3">
        <v>63</v>
      </c>
      <c r="H44" s="3">
        <v>87</v>
      </c>
      <c r="I44" s="3">
        <f t="shared" si="2"/>
        <v>52</v>
      </c>
      <c r="J44" s="3">
        <f t="shared" si="3"/>
        <v>96</v>
      </c>
      <c r="K44" s="3">
        <f t="shared" si="4"/>
        <v>445</v>
      </c>
    </row>
    <row r="45" spans="1:11" ht="18" x14ac:dyDescent="0.3">
      <c r="A45" s="3">
        <v>100108</v>
      </c>
      <c r="B45" s="3" t="s">
        <v>17</v>
      </c>
      <c r="C45" s="3">
        <v>96</v>
      </c>
      <c r="D45" s="3">
        <v>85</v>
      </c>
      <c r="E45" s="3">
        <v>86</v>
      </c>
      <c r="F45" s="3">
        <v>84</v>
      </c>
      <c r="G45" s="3">
        <v>45</v>
      </c>
      <c r="H45" s="3">
        <v>63</v>
      </c>
      <c r="I45" s="3">
        <f t="shared" si="2"/>
        <v>45</v>
      </c>
      <c r="J45" s="3">
        <f t="shared" si="3"/>
        <v>96</v>
      </c>
      <c r="K45" s="3">
        <f t="shared" si="4"/>
        <v>459</v>
      </c>
    </row>
    <row r="46" spans="1:11" ht="18" x14ac:dyDescent="0.3">
      <c r="A46" s="3">
        <v>100109</v>
      </c>
      <c r="B46" s="3" t="s">
        <v>18</v>
      </c>
      <c r="C46" s="3">
        <v>75</v>
      </c>
      <c r="D46" s="3">
        <v>63</v>
      </c>
      <c r="E46" s="3">
        <v>54</v>
      </c>
      <c r="F46" s="3">
        <v>63</v>
      </c>
      <c r="G46" s="3">
        <v>61</v>
      </c>
      <c r="H46" s="3">
        <v>98</v>
      </c>
      <c r="I46" s="3">
        <f t="shared" si="2"/>
        <v>54</v>
      </c>
      <c r="J46" s="3">
        <f t="shared" si="3"/>
        <v>98</v>
      </c>
      <c r="K46" s="3">
        <f t="shared" si="4"/>
        <v>414</v>
      </c>
    </row>
    <row r="47" spans="1:11" ht="18" x14ac:dyDescent="0.3">
      <c r="A47" s="3">
        <v>100110</v>
      </c>
      <c r="B47" s="3" t="s">
        <v>19</v>
      </c>
      <c r="C47" s="3">
        <v>63</v>
      </c>
      <c r="D47" s="3">
        <v>52</v>
      </c>
      <c r="E47" s="3">
        <v>96</v>
      </c>
      <c r="F47" s="3">
        <v>87</v>
      </c>
      <c r="G47" s="3">
        <v>78</v>
      </c>
      <c r="H47" s="3">
        <v>48</v>
      </c>
      <c r="I47" s="3">
        <f t="shared" si="2"/>
        <v>48</v>
      </c>
      <c r="J47" s="3">
        <f t="shared" si="3"/>
        <v>96</v>
      </c>
      <c r="K47" s="3">
        <f t="shared" si="4"/>
        <v>424</v>
      </c>
    </row>
    <row r="49" spans="1:12" x14ac:dyDescent="0.3">
      <c r="A49" t="s">
        <v>27</v>
      </c>
    </row>
    <row r="51" spans="1:12" ht="17.399999999999999" x14ac:dyDescent="0.3">
      <c r="A51" s="2" t="s">
        <v>2</v>
      </c>
      <c r="B51" s="2" t="s">
        <v>3</v>
      </c>
      <c r="C51" s="2" t="s">
        <v>4</v>
      </c>
      <c r="D51" s="2" t="s">
        <v>5</v>
      </c>
      <c r="E51" s="2" t="s">
        <v>6</v>
      </c>
      <c r="F51" s="2" t="s">
        <v>7</v>
      </c>
      <c r="G51" s="2" t="s">
        <v>8</v>
      </c>
      <c r="H51" s="2" t="s">
        <v>9</v>
      </c>
      <c r="I51" s="2" t="s">
        <v>22</v>
      </c>
      <c r="J51" s="2" t="s">
        <v>23</v>
      </c>
      <c r="K51" s="2" t="s">
        <v>26</v>
      </c>
      <c r="L51" s="2" t="s">
        <v>28</v>
      </c>
    </row>
    <row r="52" spans="1:12" ht="18" x14ac:dyDescent="0.3">
      <c r="A52" s="3">
        <v>100101</v>
      </c>
      <c r="B52" s="3" t="s">
        <v>10</v>
      </c>
      <c r="C52" s="3">
        <v>72</v>
      </c>
      <c r="D52" s="3">
        <v>55</v>
      </c>
      <c r="E52" s="3">
        <v>52</v>
      </c>
      <c r="F52" s="3">
        <v>69</v>
      </c>
      <c r="G52" s="3">
        <v>95</v>
      </c>
      <c r="H52" s="3">
        <v>32</v>
      </c>
      <c r="I52" s="3">
        <f>MIN(C52:H52)</f>
        <v>32</v>
      </c>
      <c r="J52" s="3">
        <f>MAX(C52:H52)</f>
        <v>95</v>
      </c>
      <c r="K52" s="3">
        <f>SUM(C52:H52)</f>
        <v>375</v>
      </c>
      <c r="L52" s="3">
        <f>LEN(B52)</f>
        <v>5</v>
      </c>
    </row>
    <row r="53" spans="1:12" ht="18" x14ac:dyDescent="0.3">
      <c r="A53" s="3">
        <v>100102</v>
      </c>
      <c r="B53" s="3" t="s">
        <v>12</v>
      </c>
      <c r="C53" s="3">
        <v>65</v>
      </c>
      <c r="D53" s="3">
        <v>51</v>
      </c>
      <c r="E53" s="3">
        <v>63</v>
      </c>
      <c r="F53" s="3">
        <v>85</v>
      </c>
      <c r="G53" s="3">
        <v>71</v>
      </c>
      <c r="H53" s="3">
        <v>69</v>
      </c>
      <c r="I53" s="3">
        <f t="shared" ref="I53:I61" si="5">MIN(C53:H53)</f>
        <v>51</v>
      </c>
      <c r="J53" s="3">
        <f t="shared" ref="J53:J61" si="6">MAX(C53:H53)</f>
        <v>85</v>
      </c>
      <c r="K53" s="3">
        <f t="shared" ref="K53:K61" si="7">SUM(C53:H53)</f>
        <v>404</v>
      </c>
      <c r="L53" s="3">
        <f t="shared" ref="L53:L61" si="8">LEN(B53)</f>
        <v>6</v>
      </c>
    </row>
    <row r="54" spans="1:12" ht="18" x14ac:dyDescent="0.3">
      <c r="A54" s="3">
        <v>100103</v>
      </c>
      <c r="B54" s="3" t="s">
        <v>13</v>
      </c>
      <c r="C54" s="3">
        <v>72</v>
      </c>
      <c r="D54" s="3">
        <v>56</v>
      </c>
      <c r="E54" s="3">
        <v>78</v>
      </c>
      <c r="F54" s="3">
        <v>85</v>
      </c>
      <c r="G54" s="3">
        <v>47</v>
      </c>
      <c r="H54" s="3">
        <v>68</v>
      </c>
      <c r="I54" s="3">
        <f t="shared" si="5"/>
        <v>47</v>
      </c>
      <c r="J54" s="3">
        <f t="shared" si="6"/>
        <v>85</v>
      </c>
      <c r="K54" s="3">
        <f t="shared" si="7"/>
        <v>406</v>
      </c>
      <c r="L54" s="3">
        <f t="shared" si="8"/>
        <v>15</v>
      </c>
    </row>
    <row r="55" spans="1:12" ht="18" x14ac:dyDescent="0.3">
      <c r="A55" s="3">
        <v>100104</v>
      </c>
      <c r="B55" s="3" t="s">
        <v>14</v>
      </c>
      <c r="C55" s="3">
        <v>68</v>
      </c>
      <c r="D55" s="3">
        <v>71</v>
      </c>
      <c r="E55" s="3">
        <v>85</v>
      </c>
      <c r="F55" s="3">
        <v>84</v>
      </c>
      <c r="G55" s="3">
        <v>78</v>
      </c>
      <c r="H55" s="3">
        <v>60</v>
      </c>
      <c r="I55" s="3">
        <f t="shared" si="5"/>
        <v>60</v>
      </c>
      <c r="J55" s="3">
        <f t="shared" si="6"/>
        <v>85</v>
      </c>
      <c r="K55" s="3">
        <f t="shared" si="7"/>
        <v>446</v>
      </c>
      <c r="L55" s="3">
        <f t="shared" si="8"/>
        <v>14</v>
      </c>
    </row>
    <row r="56" spans="1:12" ht="18" x14ac:dyDescent="0.3">
      <c r="A56" s="3">
        <v>100105</v>
      </c>
      <c r="B56" s="3" t="s">
        <v>15</v>
      </c>
      <c r="C56" s="3">
        <v>80</v>
      </c>
      <c r="D56" s="3">
        <v>78</v>
      </c>
      <c r="E56" s="3">
        <v>58</v>
      </c>
      <c r="F56" s="3">
        <v>65</v>
      </c>
      <c r="G56" s="3">
        <v>68</v>
      </c>
      <c r="H56" s="3">
        <v>45</v>
      </c>
      <c r="I56" s="3">
        <f t="shared" si="5"/>
        <v>45</v>
      </c>
      <c r="J56" s="3">
        <f t="shared" si="6"/>
        <v>80</v>
      </c>
      <c r="K56" s="3">
        <f t="shared" si="7"/>
        <v>394</v>
      </c>
      <c r="L56" s="3">
        <f t="shared" si="8"/>
        <v>15</v>
      </c>
    </row>
    <row r="57" spans="1:12" ht="18" x14ac:dyDescent="0.3">
      <c r="A57" s="3">
        <v>100106</v>
      </c>
      <c r="B57" s="3" t="s">
        <v>11</v>
      </c>
      <c r="C57" s="3">
        <v>61</v>
      </c>
      <c r="D57" s="3">
        <v>78</v>
      </c>
      <c r="E57" s="3">
        <v>45</v>
      </c>
      <c r="F57" s="3">
        <v>62</v>
      </c>
      <c r="G57" s="3">
        <v>75</v>
      </c>
      <c r="H57" s="3">
        <v>64</v>
      </c>
      <c r="I57" s="3">
        <f t="shared" si="5"/>
        <v>45</v>
      </c>
      <c r="J57" s="3">
        <f t="shared" si="6"/>
        <v>78</v>
      </c>
      <c r="K57" s="3">
        <f t="shared" si="7"/>
        <v>385</v>
      </c>
      <c r="L57" s="3">
        <f t="shared" si="8"/>
        <v>5</v>
      </c>
    </row>
    <row r="58" spans="1:12" ht="18" x14ac:dyDescent="0.3">
      <c r="A58" s="3">
        <v>100107</v>
      </c>
      <c r="B58" s="3" t="s">
        <v>16</v>
      </c>
      <c r="C58" s="3">
        <v>78</v>
      </c>
      <c r="D58" s="3">
        <v>69</v>
      </c>
      <c r="E58" s="3">
        <v>96</v>
      </c>
      <c r="F58" s="3">
        <v>52</v>
      </c>
      <c r="G58" s="3">
        <v>63</v>
      </c>
      <c r="H58" s="3">
        <v>87</v>
      </c>
      <c r="I58" s="3">
        <f t="shared" si="5"/>
        <v>52</v>
      </c>
      <c r="J58" s="3">
        <f t="shared" si="6"/>
        <v>96</v>
      </c>
      <c r="K58" s="3">
        <f t="shared" si="7"/>
        <v>445</v>
      </c>
      <c r="L58" s="3">
        <f t="shared" si="8"/>
        <v>5</v>
      </c>
    </row>
    <row r="59" spans="1:12" ht="18" x14ac:dyDescent="0.3">
      <c r="A59" s="3">
        <v>100108</v>
      </c>
      <c r="B59" s="3" t="s">
        <v>17</v>
      </c>
      <c r="C59" s="3">
        <v>96</v>
      </c>
      <c r="D59" s="3">
        <v>85</v>
      </c>
      <c r="E59" s="3">
        <v>86</v>
      </c>
      <c r="F59" s="3">
        <v>84</v>
      </c>
      <c r="G59" s="3">
        <v>45</v>
      </c>
      <c r="H59" s="3">
        <v>63</v>
      </c>
      <c r="I59" s="3">
        <f t="shared" si="5"/>
        <v>45</v>
      </c>
      <c r="J59" s="3">
        <f t="shared" si="6"/>
        <v>96</v>
      </c>
      <c r="K59" s="3">
        <f t="shared" si="7"/>
        <v>459</v>
      </c>
      <c r="L59" s="3">
        <f t="shared" si="8"/>
        <v>18</v>
      </c>
    </row>
    <row r="60" spans="1:12" ht="18" x14ac:dyDescent="0.3">
      <c r="A60" s="3">
        <v>100109</v>
      </c>
      <c r="B60" s="3" t="s">
        <v>18</v>
      </c>
      <c r="C60" s="3">
        <v>75</v>
      </c>
      <c r="D60" s="3">
        <v>63</v>
      </c>
      <c r="E60" s="3">
        <v>54</v>
      </c>
      <c r="F60" s="3">
        <v>63</v>
      </c>
      <c r="G60" s="3">
        <v>61</v>
      </c>
      <c r="H60" s="3">
        <v>98</v>
      </c>
      <c r="I60" s="3">
        <f t="shared" si="5"/>
        <v>54</v>
      </c>
      <c r="J60" s="3">
        <f t="shared" si="6"/>
        <v>98</v>
      </c>
      <c r="K60" s="3">
        <f t="shared" si="7"/>
        <v>414</v>
      </c>
      <c r="L60" s="3">
        <f t="shared" si="8"/>
        <v>17</v>
      </c>
    </row>
    <row r="61" spans="1:12" ht="18" x14ac:dyDescent="0.3">
      <c r="A61" s="3">
        <v>100110</v>
      </c>
      <c r="B61" s="3" t="s">
        <v>19</v>
      </c>
      <c r="C61" s="3">
        <v>63</v>
      </c>
      <c r="D61" s="3">
        <v>52</v>
      </c>
      <c r="E61" s="3">
        <v>96</v>
      </c>
      <c r="F61" s="3">
        <v>87</v>
      </c>
      <c r="G61" s="3">
        <v>78</v>
      </c>
      <c r="H61" s="3">
        <v>48</v>
      </c>
      <c r="I61" s="3">
        <f t="shared" si="5"/>
        <v>48</v>
      </c>
      <c r="J61" s="3">
        <f t="shared" si="6"/>
        <v>96</v>
      </c>
      <c r="K61" s="3">
        <f t="shared" si="7"/>
        <v>424</v>
      </c>
      <c r="L61" s="3">
        <f t="shared" si="8"/>
        <v>8</v>
      </c>
    </row>
    <row r="63" spans="1:12" x14ac:dyDescent="0.3">
      <c r="A63" t="s">
        <v>29</v>
      </c>
    </row>
    <row r="65" spans="1:14" ht="17.399999999999999" x14ac:dyDescent="0.3">
      <c r="A65" s="2" t="s">
        <v>2</v>
      </c>
      <c r="B65" s="2" t="s">
        <v>3</v>
      </c>
      <c r="C65" s="2" t="s">
        <v>4</v>
      </c>
      <c r="D65" s="2" t="s">
        <v>5</v>
      </c>
      <c r="E65" s="2" t="s">
        <v>6</v>
      </c>
      <c r="F65" s="2" t="s">
        <v>7</v>
      </c>
      <c r="G65" s="2" t="s">
        <v>8</v>
      </c>
      <c r="H65" s="2" t="s">
        <v>9</v>
      </c>
      <c r="I65" s="2" t="s">
        <v>22</v>
      </c>
      <c r="J65" s="2" t="s">
        <v>23</v>
      </c>
      <c r="K65" s="2" t="s">
        <v>26</v>
      </c>
      <c r="L65" s="2" t="s">
        <v>28</v>
      </c>
      <c r="M65" s="2" t="s">
        <v>30</v>
      </c>
    </row>
    <row r="66" spans="1:14" ht="18" x14ac:dyDescent="0.3">
      <c r="A66" s="3">
        <v>100101</v>
      </c>
      <c r="B66" s="3" t="s">
        <v>10</v>
      </c>
      <c r="C66" s="3">
        <v>72</v>
      </c>
      <c r="D66" s="3">
        <v>55</v>
      </c>
      <c r="E66" s="3">
        <v>52</v>
      </c>
      <c r="F66" s="3">
        <v>69</v>
      </c>
      <c r="G66" s="3">
        <v>95</v>
      </c>
      <c r="H66" s="3">
        <v>32</v>
      </c>
      <c r="I66" s="3">
        <f>MIN(C66:H66)</f>
        <v>32</v>
      </c>
      <c r="J66" s="3">
        <f>MAX(C66:H66)</f>
        <v>95</v>
      </c>
      <c r="K66" s="3">
        <f>SUM(C66:H66)</f>
        <v>375</v>
      </c>
      <c r="L66" s="3">
        <f>LEN(B66)</f>
        <v>5</v>
      </c>
      <c r="M66" s="3" t="str">
        <f>IF($B66="Rakhi","Rocky",$B66)</f>
        <v>Rohan</v>
      </c>
    </row>
    <row r="67" spans="1:14" ht="18" x14ac:dyDescent="0.3">
      <c r="A67" s="3">
        <v>100102</v>
      </c>
      <c r="B67" s="3" t="s">
        <v>12</v>
      </c>
      <c r="C67" s="3">
        <v>65</v>
      </c>
      <c r="D67" s="3">
        <v>51</v>
      </c>
      <c r="E67" s="3">
        <v>63</v>
      </c>
      <c r="F67" s="3">
        <v>85</v>
      </c>
      <c r="G67" s="3">
        <v>71</v>
      </c>
      <c r="H67" s="3">
        <v>69</v>
      </c>
      <c r="I67" s="3">
        <f t="shared" ref="I67:I75" si="9">MIN(C67:H67)</f>
        <v>51</v>
      </c>
      <c r="J67" s="3">
        <f t="shared" ref="J67:J75" si="10">MAX(C67:H67)</f>
        <v>85</v>
      </c>
      <c r="K67" s="3">
        <f t="shared" ref="K67:K75" si="11">SUM(C67:H67)</f>
        <v>404</v>
      </c>
      <c r="L67" s="3">
        <f t="shared" ref="L67:L75" si="12">LEN(B67)</f>
        <v>6</v>
      </c>
      <c r="M67" s="3" t="str">
        <f t="shared" ref="M67:M75" si="13">IF($B67="Rakhi","Rocky",$B67)</f>
        <v>Mo han</v>
      </c>
    </row>
    <row r="68" spans="1:14" ht="18" x14ac:dyDescent="0.3">
      <c r="A68" s="3">
        <v>100103</v>
      </c>
      <c r="B68" s="3" t="s">
        <v>13</v>
      </c>
      <c r="C68" s="3">
        <v>72</v>
      </c>
      <c r="D68" s="3">
        <v>56</v>
      </c>
      <c r="E68" s="3">
        <v>78</v>
      </c>
      <c r="F68" s="3">
        <v>85</v>
      </c>
      <c r="G68" s="3">
        <v>47</v>
      </c>
      <c r="H68" s="3">
        <v>68</v>
      </c>
      <c r="I68" s="3">
        <f t="shared" si="9"/>
        <v>47</v>
      </c>
      <c r="J68" s="3">
        <f t="shared" si="10"/>
        <v>85</v>
      </c>
      <c r="K68" s="3">
        <f t="shared" si="11"/>
        <v>406</v>
      </c>
      <c r="L68" s="3">
        <f t="shared" si="12"/>
        <v>15</v>
      </c>
      <c r="M68" s="3" t="str">
        <f t="shared" si="13"/>
        <v>Ravi     meheta</v>
      </c>
    </row>
    <row r="69" spans="1:14" ht="18" x14ac:dyDescent="0.3">
      <c r="A69" s="3">
        <v>100104</v>
      </c>
      <c r="B69" s="3" t="s">
        <v>14</v>
      </c>
      <c r="C69" s="3">
        <v>68</v>
      </c>
      <c r="D69" s="3">
        <v>71</v>
      </c>
      <c r="E69" s="3">
        <v>85</v>
      </c>
      <c r="F69" s="3">
        <v>84</v>
      </c>
      <c r="G69" s="3">
        <v>78</v>
      </c>
      <c r="H69" s="3">
        <v>60</v>
      </c>
      <c r="I69" s="3">
        <f t="shared" si="9"/>
        <v>60</v>
      </c>
      <c r="J69" s="3">
        <f t="shared" si="10"/>
        <v>85</v>
      </c>
      <c r="K69" s="3">
        <f t="shared" si="11"/>
        <v>446</v>
      </c>
      <c r="L69" s="3">
        <f t="shared" si="12"/>
        <v>14</v>
      </c>
      <c r="M69" s="3" t="str">
        <f t="shared" si="13"/>
        <v>Ruby    tondon</v>
      </c>
    </row>
    <row r="70" spans="1:14" ht="18" x14ac:dyDescent="0.3">
      <c r="A70" s="3">
        <v>100105</v>
      </c>
      <c r="B70" s="3" t="s">
        <v>15</v>
      </c>
      <c r="C70" s="3">
        <v>80</v>
      </c>
      <c r="D70" s="3">
        <v>78</v>
      </c>
      <c r="E70" s="3">
        <v>58</v>
      </c>
      <c r="F70" s="3">
        <v>65</v>
      </c>
      <c r="G70" s="3">
        <v>68</v>
      </c>
      <c r="H70" s="3">
        <v>45</v>
      </c>
      <c r="I70" s="3">
        <f t="shared" si="9"/>
        <v>45</v>
      </c>
      <c r="J70" s="3">
        <f t="shared" si="10"/>
        <v>80</v>
      </c>
      <c r="K70" s="3">
        <f t="shared" si="11"/>
        <v>394</v>
      </c>
      <c r="L70" s="3">
        <f t="shared" si="12"/>
        <v>15</v>
      </c>
      <c r="M70" s="3" t="str">
        <f t="shared" si="13"/>
        <v>Radhika   gupta</v>
      </c>
    </row>
    <row r="71" spans="1:14" ht="18" x14ac:dyDescent="0.3">
      <c r="A71" s="3">
        <v>100106</v>
      </c>
      <c r="B71" s="3" t="s">
        <v>11</v>
      </c>
      <c r="C71" s="3">
        <v>61</v>
      </c>
      <c r="D71" s="3">
        <v>78</v>
      </c>
      <c r="E71" s="3">
        <v>45</v>
      </c>
      <c r="F71" s="3">
        <v>62</v>
      </c>
      <c r="G71" s="3">
        <v>75</v>
      </c>
      <c r="H71" s="3">
        <v>64</v>
      </c>
      <c r="I71" s="3">
        <f t="shared" si="9"/>
        <v>45</v>
      </c>
      <c r="J71" s="3">
        <f t="shared" si="10"/>
        <v>78</v>
      </c>
      <c r="K71" s="3">
        <f t="shared" si="11"/>
        <v>385</v>
      </c>
      <c r="L71" s="3">
        <f t="shared" si="12"/>
        <v>5</v>
      </c>
      <c r="M71" s="3" t="str">
        <f t="shared" si="13"/>
        <v>Rocky</v>
      </c>
    </row>
    <row r="72" spans="1:14" ht="18" x14ac:dyDescent="0.3">
      <c r="A72" s="3">
        <v>100107</v>
      </c>
      <c r="B72" s="3" t="s">
        <v>16</v>
      </c>
      <c r="C72" s="3">
        <v>78</v>
      </c>
      <c r="D72" s="3">
        <v>69</v>
      </c>
      <c r="E72" s="3">
        <v>96</v>
      </c>
      <c r="F72" s="3">
        <v>52</v>
      </c>
      <c r="G72" s="3">
        <v>63</v>
      </c>
      <c r="H72" s="3">
        <v>87</v>
      </c>
      <c r="I72" s="3">
        <f t="shared" si="9"/>
        <v>52</v>
      </c>
      <c r="J72" s="3">
        <f t="shared" si="10"/>
        <v>96</v>
      </c>
      <c r="K72" s="3">
        <f t="shared" si="11"/>
        <v>445</v>
      </c>
      <c r="L72" s="3">
        <f t="shared" si="12"/>
        <v>5</v>
      </c>
      <c r="M72" s="3" t="str">
        <f t="shared" si="13"/>
        <v>david</v>
      </c>
    </row>
    <row r="73" spans="1:14" ht="18" x14ac:dyDescent="0.3">
      <c r="A73" s="3">
        <v>100108</v>
      </c>
      <c r="B73" s="3" t="s">
        <v>17</v>
      </c>
      <c r="C73" s="3">
        <v>96</v>
      </c>
      <c r="D73" s="3">
        <v>85</v>
      </c>
      <c r="E73" s="3">
        <v>86</v>
      </c>
      <c r="F73" s="3">
        <v>84</v>
      </c>
      <c r="G73" s="3">
        <v>45</v>
      </c>
      <c r="H73" s="3">
        <v>63</v>
      </c>
      <c r="I73" s="3">
        <f t="shared" si="9"/>
        <v>45</v>
      </c>
      <c r="J73" s="3">
        <f t="shared" si="10"/>
        <v>96</v>
      </c>
      <c r="K73" s="3">
        <f t="shared" si="11"/>
        <v>459</v>
      </c>
      <c r="L73" s="3">
        <f t="shared" si="12"/>
        <v>18</v>
      </c>
      <c r="M73" s="3" t="str">
        <f t="shared" si="13"/>
        <v>mon  ika mis   hra</v>
      </c>
    </row>
    <row r="74" spans="1:14" ht="18" x14ac:dyDescent="0.3">
      <c r="A74" s="3">
        <v>100109</v>
      </c>
      <c r="B74" s="3" t="s">
        <v>18</v>
      </c>
      <c r="C74" s="3">
        <v>75</v>
      </c>
      <c r="D74" s="3">
        <v>63</v>
      </c>
      <c r="E74" s="3">
        <v>54</v>
      </c>
      <c r="F74" s="3">
        <v>63</v>
      </c>
      <c r="G74" s="3">
        <v>61</v>
      </c>
      <c r="H74" s="3">
        <v>98</v>
      </c>
      <c r="I74" s="3">
        <f t="shared" si="9"/>
        <v>54</v>
      </c>
      <c r="J74" s="3">
        <f t="shared" si="10"/>
        <v>98</v>
      </c>
      <c r="K74" s="3">
        <f t="shared" si="11"/>
        <v>414</v>
      </c>
      <c r="L74" s="3">
        <f t="shared" si="12"/>
        <v>17</v>
      </c>
      <c r="M74" s="3" t="str">
        <f t="shared" si="13"/>
        <v>Tommy       singh</v>
      </c>
    </row>
    <row r="75" spans="1:14" ht="18" x14ac:dyDescent="0.3">
      <c r="A75" s="3">
        <v>100110</v>
      </c>
      <c r="B75" s="3" t="s">
        <v>19</v>
      </c>
      <c r="C75" s="3">
        <v>63</v>
      </c>
      <c r="D75" s="3">
        <v>52</v>
      </c>
      <c r="E75" s="3">
        <v>96</v>
      </c>
      <c r="F75" s="3">
        <v>87</v>
      </c>
      <c r="G75" s="3">
        <v>78</v>
      </c>
      <c r="H75" s="3">
        <v>48</v>
      </c>
      <c r="I75" s="3">
        <f t="shared" si="9"/>
        <v>48</v>
      </c>
      <c r="J75" s="3">
        <f t="shared" si="10"/>
        <v>96</v>
      </c>
      <c r="K75" s="3">
        <f t="shared" si="11"/>
        <v>424</v>
      </c>
      <c r="L75" s="3">
        <f t="shared" si="12"/>
        <v>8</v>
      </c>
      <c r="M75" s="3" t="str">
        <f t="shared" si="13"/>
        <v>p.rakesh</v>
      </c>
    </row>
    <row r="77" spans="1:14" x14ac:dyDescent="0.3">
      <c r="A77" t="s">
        <v>31</v>
      </c>
    </row>
    <row r="79" spans="1:14" ht="17.399999999999999" x14ac:dyDescent="0.3">
      <c r="A79" s="2" t="s">
        <v>2</v>
      </c>
      <c r="B79" s="2" t="s">
        <v>3</v>
      </c>
      <c r="C79" s="2" t="s">
        <v>4</v>
      </c>
      <c r="D79" s="2" t="s">
        <v>5</v>
      </c>
      <c r="E79" s="2" t="s">
        <v>6</v>
      </c>
      <c r="F79" s="2" t="s">
        <v>7</v>
      </c>
      <c r="G79" s="2" t="s">
        <v>8</v>
      </c>
      <c r="H79" s="2" t="s">
        <v>9</v>
      </c>
      <c r="I79" s="2" t="s">
        <v>22</v>
      </c>
      <c r="J79" s="2" t="s">
        <v>23</v>
      </c>
      <c r="K79" s="2" t="s">
        <v>26</v>
      </c>
      <c r="L79" s="2" t="s">
        <v>28</v>
      </c>
      <c r="M79" s="2" t="s">
        <v>30</v>
      </c>
      <c r="N79" s="2" t="s">
        <v>32</v>
      </c>
    </row>
    <row r="80" spans="1:14" ht="18" x14ac:dyDescent="0.3">
      <c r="A80" s="3">
        <v>100101</v>
      </c>
      <c r="B80" s="3" t="s">
        <v>10</v>
      </c>
      <c r="C80" s="3">
        <v>72</v>
      </c>
      <c r="D80" s="3">
        <v>55</v>
      </c>
      <c r="E80" s="3">
        <v>52</v>
      </c>
      <c r="F80" s="3">
        <v>69</v>
      </c>
      <c r="G80" s="3">
        <v>95</v>
      </c>
      <c r="H80" s="3">
        <v>32</v>
      </c>
      <c r="I80" s="3">
        <f>MIN(C80:H80)</f>
        <v>32</v>
      </c>
      <c r="J80" s="3">
        <f>MAX(C80:H80)</f>
        <v>95</v>
      </c>
      <c r="K80" s="3">
        <f>SUM(C80:H80)</f>
        <v>375</v>
      </c>
      <c r="L80" s="3">
        <f>LEN(B80)</f>
        <v>5</v>
      </c>
      <c r="M80" s="3" t="str">
        <f>IF($B80="Rakhi","Rocky",$B80)</f>
        <v>Rohan</v>
      </c>
      <c r="N80" s="3" t="str">
        <f>_xlfn.CONCAT(A80,B80)</f>
        <v>100101Rohan</v>
      </c>
    </row>
    <row r="81" spans="1:15" ht="18" x14ac:dyDescent="0.3">
      <c r="A81" s="3">
        <v>100102</v>
      </c>
      <c r="B81" s="3" t="s">
        <v>12</v>
      </c>
      <c r="C81" s="3">
        <v>65</v>
      </c>
      <c r="D81" s="3">
        <v>51</v>
      </c>
      <c r="E81" s="3">
        <v>63</v>
      </c>
      <c r="F81" s="3">
        <v>85</v>
      </c>
      <c r="G81" s="3">
        <v>71</v>
      </c>
      <c r="H81" s="3">
        <v>69</v>
      </c>
      <c r="I81" s="3">
        <f t="shared" ref="I81:I89" si="14">MIN(C81:H81)</f>
        <v>51</v>
      </c>
      <c r="J81" s="3">
        <f t="shared" ref="J81:J89" si="15">MAX(C81:H81)</f>
        <v>85</v>
      </c>
      <c r="K81" s="3">
        <f t="shared" ref="K81:K89" si="16">SUM(C81:H81)</f>
        <v>404</v>
      </c>
      <c r="L81" s="3">
        <f t="shared" ref="L81:L89" si="17">LEN(B81)</f>
        <v>6</v>
      </c>
      <c r="M81" s="3" t="str">
        <f t="shared" ref="M81:M89" si="18">IF($B81="Rakhi","Rocky",$B81)</f>
        <v>Mo han</v>
      </c>
      <c r="N81" s="3" t="str">
        <f t="shared" ref="N81:N89" si="19">_xlfn.CONCAT(A81,B81)</f>
        <v>100102Mo han</v>
      </c>
    </row>
    <row r="82" spans="1:15" ht="18" x14ac:dyDescent="0.3">
      <c r="A82" s="3">
        <v>100103</v>
      </c>
      <c r="B82" s="3" t="s">
        <v>13</v>
      </c>
      <c r="C82" s="3">
        <v>72</v>
      </c>
      <c r="D82" s="3">
        <v>56</v>
      </c>
      <c r="E82" s="3">
        <v>78</v>
      </c>
      <c r="F82" s="3">
        <v>85</v>
      </c>
      <c r="G82" s="3">
        <v>47</v>
      </c>
      <c r="H82" s="3">
        <v>68</v>
      </c>
      <c r="I82" s="3">
        <f t="shared" si="14"/>
        <v>47</v>
      </c>
      <c r="J82" s="3">
        <f t="shared" si="15"/>
        <v>85</v>
      </c>
      <c r="K82" s="3">
        <f t="shared" si="16"/>
        <v>406</v>
      </c>
      <c r="L82" s="3">
        <f t="shared" si="17"/>
        <v>15</v>
      </c>
      <c r="M82" s="3" t="str">
        <f t="shared" si="18"/>
        <v>Ravi     meheta</v>
      </c>
      <c r="N82" s="3" t="str">
        <f t="shared" si="19"/>
        <v>100103Ravi     meheta</v>
      </c>
    </row>
    <row r="83" spans="1:15" ht="18" x14ac:dyDescent="0.3">
      <c r="A83" s="3">
        <v>100104</v>
      </c>
      <c r="B83" s="3" t="s">
        <v>14</v>
      </c>
      <c r="C83" s="3">
        <v>68</v>
      </c>
      <c r="D83" s="3">
        <v>71</v>
      </c>
      <c r="E83" s="3">
        <v>85</v>
      </c>
      <c r="F83" s="3">
        <v>84</v>
      </c>
      <c r="G83" s="3">
        <v>78</v>
      </c>
      <c r="H83" s="3">
        <v>60</v>
      </c>
      <c r="I83" s="3">
        <f t="shared" si="14"/>
        <v>60</v>
      </c>
      <c r="J83" s="3">
        <f t="shared" si="15"/>
        <v>85</v>
      </c>
      <c r="K83" s="3">
        <f t="shared" si="16"/>
        <v>446</v>
      </c>
      <c r="L83" s="3">
        <f t="shared" si="17"/>
        <v>14</v>
      </c>
      <c r="M83" s="3" t="str">
        <f t="shared" si="18"/>
        <v>Ruby    tondon</v>
      </c>
      <c r="N83" s="3" t="str">
        <f t="shared" si="19"/>
        <v>100104Ruby    tondon</v>
      </c>
    </row>
    <row r="84" spans="1:15" ht="18" x14ac:dyDescent="0.3">
      <c r="A84" s="3">
        <v>100105</v>
      </c>
      <c r="B84" s="3" t="s">
        <v>15</v>
      </c>
      <c r="C84" s="3">
        <v>80</v>
      </c>
      <c r="D84" s="3">
        <v>78</v>
      </c>
      <c r="E84" s="3">
        <v>58</v>
      </c>
      <c r="F84" s="3">
        <v>65</v>
      </c>
      <c r="G84" s="3">
        <v>68</v>
      </c>
      <c r="H84" s="3">
        <v>45</v>
      </c>
      <c r="I84" s="3">
        <f t="shared" si="14"/>
        <v>45</v>
      </c>
      <c r="J84" s="3">
        <f t="shared" si="15"/>
        <v>80</v>
      </c>
      <c r="K84" s="3">
        <f t="shared" si="16"/>
        <v>394</v>
      </c>
      <c r="L84" s="3">
        <f t="shared" si="17"/>
        <v>15</v>
      </c>
      <c r="M84" s="3" t="str">
        <f t="shared" si="18"/>
        <v>Radhika   gupta</v>
      </c>
      <c r="N84" s="3" t="str">
        <f t="shared" si="19"/>
        <v>100105Radhika   gupta</v>
      </c>
    </row>
    <row r="85" spans="1:15" ht="18" x14ac:dyDescent="0.3">
      <c r="A85" s="3">
        <v>100106</v>
      </c>
      <c r="B85" s="3" t="s">
        <v>11</v>
      </c>
      <c r="C85" s="3">
        <v>61</v>
      </c>
      <c r="D85" s="3">
        <v>78</v>
      </c>
      <c r="E85" s="3">
        <v>45</v>
      </c>
      <c r="F85" s="3">
        <v>62</v>
      </c>
      <c r="G85" s="3">
        <v>75</v>
      </c>
      <c r="H85" s="3">
        <v>64</v>
      </c>
      <c r="I85" s="3">
        <f t="shared" si="14"/>
        <v>45</v>
      </c>
      <c r="J85" s="3">
        <f t="shared" si="15"/>
        <v>78</v>
      </c>
      <c r="K85" s="3">
        <f t="shared" si="16"/>
        <v>385</v>
      </c>
      <c r="L85" s="3">
        <f t="shared" si="17"/>
        <v>5</v>
      </c>
      <c r="M85" s="3" t="str">
        <f t="shared" si="18"/>
        <v>Rocky</v>
      </c>
      <c r="N85" s="3" t="str">
        <f t="shared" si="19"/>
        <v>100106Rakhi</v>
      </c>
    </row>
    <row r="86" spans="1:15" ht="18" x14ac:dyDescent="0.3">
      <c r="A86" s="3">
        <v>100107</v>
      </c>
      <c r="B86" s="3" t="s">
        <v>16</v>
      </c>
      <c r="C86" s="3">
        <v>78</v>
      </c>
      <c r="D86" s="3">
        <v>69</v>
      </c>
      <c r="E86" s="3">
        <v>96</v>
      </c>
      <c r="F86" s="3">
        <v>52</v>
      </c>
      <c r="G86" s="3">
        <v>63</v>
      </c>
      <c r="H86" s="3">
        <v>87</v>
      </c>
      <c r="I86" s="3">
        <f t="shared" si="14"/>
        <v>52</v>
      </c>
      <c r="J86" s="3">
        <f t="shared" si="15"/>
        <v>96</v>
      </c>
      <c r="K86" s="3">
        <f t="shared" si="16"/>
        <v>445</v>
      </c>
      <c r="L86" s="3">
        <f t="shared" si="17"/>
        <v>5</v>
      </c>
      <c r="M86" s="3" t="str">
        <f t="shared" si="18"/>
        <v>david</v>
      </c>
      <c r="N86" s="3" t="str">
        <f t="shared" si="19"/>
        <v>100107david</v>
      </c>
    </row>
    <row r="87" spans="1:15" ht="18" x14ac:dyDescent="0.3">
      <c r="A87" s="3">
        <v>100108</v>
      </c>
      <c r="B87" s="3" t="s">
        <v>17</v>
      </c>
      <c r="C87" s="3">
        <v>96</v>
      </c>
      <c r="D87" s="3">
        <v>85</v>
      </c>
      <c r="E87" s="3">
        <v>86</v>
      </c>
      <c r="F87" s="3">
        <v>84</v>
      </c>
      <c r="G87" s="3">
        <v>45</v>
      </c>
      <c r="H87" s="3">
        <v>63</v>
      </c>
      <c r="I87" s="3">
        <f t="shared" si="14"/>
        <v>45</v>
      </c>
      <c r="J87" s="3">
        <f t="shared" si="15"/>
        <v>96</v>
      </c>
      <c r="K87" s="3">
        <f t="shared" si="16"/>
        <v>459</v>
      </c>
      <c r="L87" s="3">
        <f t="shared" si="17"/>
        <v>18</v>
      </c>
      <c r="M87" s="3" t="str">
        <f t="shared" si="18"/>
        <v>mon  ika mis   hra</v>
      </c>
      <c r="N87" s="3" t="str">
        <f t="shared" si="19"/>
        <v>100108mon  ika mis   hra</v>
      </c>
    </row>
    <row r="88" spans="1:15" ht="18" x14ac:dyDescent="0.3">
      <c r="A88" s="3">
        <v>100109</v>
      </c>
      <c r="B88" s="3" t="s">
        <v>18</v>
      </c>
      <c r="C88" s="3">
        <v>75</v>
      </c>
      <c r="D88" s="3">
        <v>63</v>
      </c>
      <c r="E88" s="3">
        <v>54</v>
      </c>
      <c r="F88" s="3">
        <v>63</v>
      </c>
      <c r="G88" s="3">
        <v>61</v>
      </c>
      <c r="H88" s="3">
        <v>98</v>
      </c>
      <c r="I88" s="3">
        <f t="shared" si="14"/>
        <v>54</v>
      </c>
      <c r="J88" s="3">
        <f t="shared" si="15"/>
        <v>98</v>
      </c>
      <c r="K88" s="3">
        <f t="shared" si="16"/>
        <v>414</v>
      </c>
      <c r="L88" s="3">
        <f t="shared" si="17"/>
        <v>17</v>
      </c>
      <c r="M88" s="3" t="str">
        <f t="shared" si="18"/>
        <v>Tommy       singh</v>
      </c>
      <c r="N88" s="3" t="str">
        <f t="shared" si="19"/>
        <v>100109Tommy       singh</v>
      </c>
    </row>
    <row r="89" spans="1:15" ht="18" x14ac:dyDescent="0.3">
      <c r="A89" s="3">
        <v>100110</v>
      </c>
      <c r="B89" s="3" t="s">
        <v>19</v>
      </c>
      <c r="C89" s="3">
        <v>63</v>
      </c>
      <c r="D89" s="3">
        <v>52</v>
      </c>
      <c r="E89" s="3">
        <v>96</v>
      </c>
      <c r="F89" s="3">
        <v>87</v>
      </c>
      <c r="G89" s="3">
        <v>78</v>
      </c>
      <c r="H89" s="3">
        <v>48</v>
      </c>
      <c r="I89" s="3">
        <f t="shared" si="14"/>
        <v>48</v>
      </c>
      <c r="J89" s="3">
        <f t="shared" si="15"/>
        <v>96</v>
      </c>
      <c r="K89" s="3">
        <f t="shared" si="16"/>
        <v>424</v>
      </c>
      <c r="L89" s="3">
        <f t="shared" si="17"/>
        <v>8</v>
      </c>
      <c r="M89" s="3" t="str">
        <f t="shared" si="18"/>
        <v>p.rakesh</v>
      </c>
      <c r="N89" s="3" t="str">
        <f t="shared" si="19"/>
        <v>100110p.rakesh</v>
      </c>
    </row>
    <row r="91" spans="1:15" x14ac:dyDescent="0.3">
      <c r="A91" t="s">
        <v>33</v>
      </c>
    </row>
    <row r="93" spans="1:15" ht="17.399999999999999" x14ac:dyDescent="0.3">
      <c r="A93" s="2" t="s">
        <v>2</v>
      </c>
      <c r="B93" s="2" t="s">
        <v>3</v>
      </c>
      <c r="C93" s="2" t="s">
        <v>4</v>
      </c>
      <c r="D93" s="2" t="s">
        <v>5</v>
      </c>
      <c r="E93" s="2" t="s">
        <v>6</v>
      </c>
      <c r="F93" s="2" t="s">
        <v>7</v>
      </c>
      <c r="G93" s="2" t="s">
        <v>8</v>
      </c>
      <c r="H93" s="2" t="s">
        <v>9</v>
      </c>
      <c r="I93" s="2" t="s">
        <v>22</v>
      </c>
      <c r="J93" s="2" t="s">
        <v>23</v>
      </c>
      <c r="K93" s="2" t="s">
        <v>26</v>
      </c>
      <c r="L93" s="2" t="s">
        <v>28</v>
      </c>
      <c r="M93" s="2" t="s">
        <v>30</v>
      </c>
      <c r="N93" s="2" t="s">
        <v>32</v>
      </c>
      <c r="O93" s="2" t="s">
        <v>34</v>
      </c>
    </row>
    <row r="94" spans="1:15" ht="18" x14ac:dyDescent="0.35">
      <c r="A94" s="3">
        <v>100101</v>
      </c>
      <c r="B94" s="3" t="s">
        <v>10</v>
      </c>
      <c r="C94" s="3">
        <v>72</v>
      </c>
      <c r="D94" s="3">
        <v>55</v>
      </c>
      <c r="E94" s="3">
        <v>52</v>
      </c>
      <c r="F94" s="3">
        <v>69</v>
      </c>
      <c r="G94" s="3">
        <v>95</v>
      </c>
      <c r="H94" s="3">
        <v>32</v>
      </c>
      <c r="I94" s="3">
        <f>MIN(C94:H94)</f>
        <v>32</v>
      </c>
      <c r="J94" s="3">
        <f>MAX(C94:H94)</f>
        <v>95</v>
      </c>
      <c r="K94" s="3">
        <f>SUM(C94:H94)</f>
        <v>375</v>
      </c>
      <c r="L94" s="3">
        <f>LEN(B94)</f>
        <v>5</v>
      </c>
      <c r="M94" s="3" t="str">
        <f>IF($B94="Rakhi","Rocky",$B94)</f>
        <v>Rohan</v>
      </c>
      <c r="N94" s="3" t="str">
        <f>_xlfn.CONCAT(A94,B94)</f>
        <v>100101Rohan</v>
      </c>
      <c r="O94" s="4" t="str">
        <f>PROPER(TRIM(SUBSTITUTE(B94,"   ","")))</f>
        <v>Rohan</v>
      </c>
    </row>
    <row r="95" spans="1:15" ht="18" x14ac:dyDescent="0.35">
      <c r="A95" s="3">
        <v>100102</v>
      </c>
      <c r="B95" s="3" t="s">
        <v>39</v>
      </c>
      <c r="C95" s="3">
        <v>65</v>
      </c>
      <c r="D95" s="3">
        <v>51</v>
      </c>
      <c r="E95" s="3">
        <v>63</v>
      </c>
      <c r="F95" s="3">
        <v>85</v>
      </c>
      <c r="G95" s="3">
        <v>71</v>
      </c>
      <c r="H95" s="3">
        <v>69</v>
      </c>
      <c r="I95" s="3">
        <f t="shared" ref="I95:I103" si="20">MIN(C95:H95)</f>
        <v>51</v>
      </c>
      <c r="J95" s="3">
        <f t="shared" ref="J95:J103" si="21">MAX(C95:H95)</f>
        <v>85</v>
      </c>
      <c r="K95" s="3">
        <f t="shared" ref="K95:K103" si="22">SUM(C95:H95)</f>
        <v>404</v>
      </c>
      <c r="L95" s="3">
        <f t="shared" ref="L95:L103" si="23">LEN(B95)</f>
        <v>8</v>
      </c>
      <c r="M95" s="3" t="str">
        <f t="shared" ref="M95:M103" si="24">IF($B95="Rakhi","Rocky",$B95)</f>
        <v>Mo   han</v>
      </c>
      <c r="N95" s="3" t="str">
        <f t="shared" ref="N95:N103" si="25">_xlfn.CONCAT(A95,B95)</f>
        <v>100102Mo   han</v>
      </c>
      <c r="O95" s="4" t="str">
        <f t="shared" ref="O95:O103" si="26">PROPER(TRIM(SUBSTITUTE(B95,"   ","")))</f>
        <v>Mohan</v>
      </c>
    </row>
    <row r="96" spans="1:15" ht="18" x14ac:dyDescent="0.35">
      <c r="A96" s="3">
        <v>100103</v>
      </c>
      <c r="B96" s="3" t="s">
        <v>35</v>
      </c>
      <c r="C96" s="3">
        <v>72</v>
      </c>
      <c r="D96" s="3">
        <v>56</v>
      </c>
      <c r="E96" s="3">
        <v>78</v>
      </c>
      <c r="F96" s="3">
        <v>85</v>
      </c>
      <c r="G96" s="3">
        <v>47</v>
      </c>
      <c r="H96" s="3">
        <v>68</v>
      </c>
      <c r="I96" s="3">
        <f t="shared" si="20"/>
        <v>47</v>
      </c>
      <c r="J96" s="3">
        <f t="shared" si="21"/>
        <v>85</v>
      </c>
      <c r="K96" s="3">
        <f t="shared" si="22"/>
        <v>406</v>
      </c>
      <c r="L96" s="3">
        <f t="shared" si="23"/>
        <v>12</v>
      </c>
      <c r="M96" s="3" t="str">
        <f t="shared" si="24"/>
        <v>Ravi  meheta</v>
      </c>
      <c r="N96" s="3" t="str">
        <f t="shared" si="25"/>
        <v>100103Ravi  meheta</v>
      </c>
      <c r="O96" s="4" t="str">
        <f t="shared" si="26"/>
        <v>Ravi Meheta</v>
      </c>
    </row>
    <row r="97" spans="1:15" ht="18" x14ac:dyDescent="0.35">
      <c r="A97" s="3">
        <v>100104</v>
      </c>
      <c r="B97" s="3" t="s">
        <v>36</v>
      </c>
      <c r="C97" s="3">
        <v>68</v>
      </c>
      <c r="D97" s="3">
        <v>71</v>
      </c>
      <c r="E97" s="3">
        <v>85</v>
      </c>
      <c r="F97" s="3">
        <v>84</v>
      </c>
      <c r="G97" s="3">
        <v>78</v>
      </c>
      <c r="H97" s="3">
        <v>60</v>
      </c>
      <c r="I97" s="3">
        <f t="shared" si="20"/>
        <v>60</v>
      </c>
      <c r="J97" s="3">
        <f t="shared" si="21"/>
        <v>85</v>
      </c>
      <c r="K97" s="3">
        <f t="shared" si="22"/>
        <v>446</v>
      </c>
      <c r="L97" s="3">
        <f t="shared" si="23"/>
        <v>12</v>
      </c>
      <c r="M97" s="3" t="str">
        <f t="shared" si="24"/>
        <v>Ruby  tondon</v>
      </c>
      <c r="N97" s="3" t="str">
        <f t="shared" si="25"/>
        <v>100104Ruby  tondon</v>
      </c>
      <c r="O97" s="4" t="str">
        <f t="shared" si="26"/>
        <v>Ruby Tondon</v>
      </c>
    </row>
    <row r="98" spans="1:15" ht="18" x14ac:dyDescent="0.35">
      <c r="A98" s="3">
        <v>100105</v>
      </c>
      <c r="B98" s="3" t="s">
        <v>37</v>
      </c>
      <c r="C98" s="3">
        <v>80</v>
      </c>
      <c r="D98" s="3">
        <v>78</v>
      </c>
      <c r="E98" s="3">
        <v>58</v>
      </c>
      <c r="F98" s="3">
        <v>65</v>
      </c>
      <c r="G98" s="3">
        <v>68</v>
      </c>
      <c r="H98" s="3">
        <v>45</v>
      </c>
      <c r="I98" s="3">
        <f t="shared" si="20"/>
        <v>45</v>
      </c>
      <c r="J98" s="3">
        <f t="shared" si="21"/>
        <v>80</v>
      </c>
      <c r="K98" s="3">
        <f t="shared" si="22"/>
        <v>394</v>
      </c>
      <c r="L98" s="3">
        <f t="shared" si="23"/>
        <v>14</v>
      </c>
      <c r="M98" s="3" t="str">
        <f t="shared" si="24"/>
        <v>Radhika  gupta</v>
      </c>
      <c r="N98" s="3" t="str">
        <f t="shared" si="25"/>
        <v>100105Radhika  gupta</v>
      </c>
      <c r="O98" s="4" t="str">
        <f t="shared" si="26"/>
        <v>Radhika Gupta</v>
      </c>
    </row>
    <row r="99" spans="1:15" ht="18" x14ac:dyDescent="0.35">
      <c r="A99" s="3">
        <v>100106</v>
      </c>
      <c r="B99" s="3" t="s">
        <v>11</v>
      </c>
      <c r="C99" s="3">
        <v>61</v>
      </c>
      <c r="D99" s="3">
        <v>78</v>
      </c>
      <c r="E99" s="3">
        <v>45</v>
      </c>
      <c r="F99" s="3">
        <v>62</v>
      </c>
      <c r="G99" s="3">
        <v>75</v>
      </c>
      <c r="H99" s="3">
        <v>64</v>
      </c>
      <c r="I99" s="3">
        <f t="shared" si="20"/>
        <v>45</v>
      </c>
      <c r="J99" s="3">
        <f t="shared" si="21"/>
        <v>78</v>
      </c>
      <c r="K99" s="3">
        <f t="shared" si="22"/>
        <v>385</v>
      </c>
      <c r="L99" s="3">
        <f t="shared" si="23"/>
        <v>5</v>
      </c>
      <c r="M99" s="3" t="str">
        <f t="shared" si="24"/>
        <v>Rocky</v>
      </c>
      <c r="N99" s="3" t="str">
        <f t="shared" si="25"/>
        <v>100106Rakhi</v>
      </c>
      <c r="O99" s="4" t="str">
        <f t="shared" si="26"/>
        <v>Rakhi</v>
      </c>
    </row>
    <row r="100" spans="1:15" ht="18" x14ac:dyDescent="0.35">
      <c r="A100" s="3">
        <v>100107</v>
      </c>
      <c r="B100" s="3" t="s">
        <v>16</v>
      </c>
      <c r="C100" s="3">
        <v>78</v>
      </c>
      <c r="D100" s="3">
        <v>69</v>
      </c>
      <c r="E100" s="3">
        <v>96</v>
      </c>
      <c r="F100" s="3">
        <v>52</v>
      </c>
      <c r="G100" s="3">
        <v>63</v>
      </c>
      <c r="H100" s="3">
        <v>87</v>
      </c>
      <c r="I100" s="3">
        <f t="shared" si="20"/>
        <v>52</v>
      </c>
      <c r="J100" s="3">
        <f t="shared" si="21"/>
        <v>96</v>
      </c>
      <c r="K100" s="3">
        <f t="shared" si="22"/>
        <v>445</v>
      </c>
      <c r="L100" s="3">
        <f t="shared" si="23"/>
        <v>5</v>
      </c>
      <c r="M100" s="3" t="str">
        <f t="shared" si="24"/>
        <v>david</v>
      </c>
      <c r="N100" s="3" t="str">
        <f t="shared" si="25"/>
        <v>100107david</v>
      </c>
      <c r="O100" s="4" t="str">
        <f t="shared" si="26"/>
        <v>David</v>
      </c>
    </row>
    <row r="101" spans="1:15" ht="18" x14ac:dyDescent="0.35">
      <c r="A101" s="3">
        <v>100108</v>
      </c>
      <c r="B101" s="3" t="s">
        <v>40</v>
      </c>
      <c r="C101" s="3">
        <v>96</v>
      </c>
      <c r="D101" s="3">
        <v>85</v>
      </c>
      <c r="E101" s="3">
        <v>86</v>
      </c>
      <c r="F101" s="3">
        <v>84</v>
      </c>
      <c r="G101" s="3">
        <v>45</v>
      </c>
      <c r="H101" s="3">
        <v>63</v>
      </c>
      <c r="I101" s="3">
        <f t="shared" si="20"/>
        <v>45</v>
      </c>
      <c r="J101" s="3">
        <f t="shared" si="21"/>
        <v>96</v>
      </c>
      <c r="K101" s="3">
        <f t="shared" si="22"/>
        <v>459</v>
      </c>
      <c r="L101" s="3">
        <f t="shared" si="23"/>
        <v>20</v>
      </c>
      <c r="M101" s="3" t="str">
        <f t="shared" si="24"/>
        <v>mon   ika  mis   hra</v>
      </c>
      <c r="N101" s="3" t="str">
        <f t="shared" si="25"/>
        <v>100108mon   ika  mis   hra</v>
      </c>
      <c r="O101" s="4" t="str">
        <f t="shared" si="26"/>
        <v>Monika Mishra</v>
      </c>
    </row>
    <row r="102" spans="1:15" ht="18" x14ac:dyDescent="0.35">
      <c r="A102" s="3">
        <v>100109</v>
      </c>
      <c r="B102" s="3" t="s">
        <v>38</v>
      </c>
      <c r="C102" s="3">
        <v>75</v>
      </c>
      <c r="D102" s="3">
        <v>63</v>
      </c>
      <c r="E102" s="3">
        <v>54</v>
      </c>
      <c r="F102" s="3">
        <v>63</v>
      </c>
      <c r="G102" s="3">
        <v>61</v>
      </c>
      <c r="H102" s="3">
        <v>98</v>
      </c>
      <c r="I102" s="3">
        <f t="shared" si="20"/>
        <v>54</v>
      </c>
      <c r="J102" s="3">
        <f t="shared" si="21"/>
        <v>98</v>
      </c>
      <c r="K102" s="3">
        <f t="shared" si="22"/>
        <v>414</v>
      </c>
      <c r="L102" s="3">
        <f t="shared" si="23"/>
        <v>12</v>
      </c>
      <c r="M102" s="3" t="str">
        <f t="shared" si="24"/>
        <v>Tommy  singh</v>
      </c>
      <c r="N102" s="3" t="str">
        <f t="shared" si="25"/>
        <v>100109Tommy  singh</v>
      </c>
      <c r="O102" s="4" t="str">
        <f t="shared" si="26"/>
        <v>Tommy Singh</v>
      </c>
    </row>
    <row r="103" spans="1:15" ht="18" x14ac:dyDescent="0.35">
      <c r="A103" s="3">
        <v>100110</v>
      </c>
      <c r="B103" s="3" t="s">
        <v>19</v>
      </c>
      <c r="C103" s="3">
        <v>63</v>
      </c>
      <c r="D103" s="3">
        <v>52</v>
      </c>
      <c r="E103" s="3">
        <v>96</v>
      </c>
      <c r="F103" s="3">
        <v>87</v>
      </c>
      <c r="G103" s="3">
        <v>78</v>
      </c>
      <c r="H103" s="3">
        <v>48</v>
      </c>
      <c r="I103" s="3">
        <f t="shared" si="20"/>
        <v>48</v>
      </c>
      <c r="J103" s="3">
        <f t="shared" si="21"/>
        <v>96</v>
      </c>
      <c r="K103" s="3">
        <f t="shared" si="22"/>
        <v>424</v>
      </c>
      <c r="L103" s="3">
        <f t="shared" si="23"/>
        <v>8</v>
      </c>
      <c r="M103" s="3" t="str">
        <f t="shared" si="24"/>
        <v>p.rakesh</v>
      </c>
      <c r="N103" s="3" t="str">
        <f t="shared" si="25"/>
        <v>100110p.rakesh</v>
      </c>
      <c r="O103" s="4" t="str">
        <f t="shared" si="26"/>
        <v>P.Rakesh</v>
      </c>
    </row>
  </sheetData>
  <conditionalFormatting sqref="K37:K47">
    <cfRule type="expression" priority="15">
      <formula>$K$37:$K$47&gt;480</formula>
    </cfRule>
  </conditionalFormatting>
  <conditionalFormatting sqref="K38:K47">
    <cfRule type="cellIs" dxfId="9" priority="13" operator="greaterThan">
      <formula>480</formula>
    </cfRule>
    <cfRule type="cellIs" dxfId="8" priority="14" operator="greaterThan">
      <formula>480</formula>
    </cfRule>
  </conditionalFormatting>
  <conditionalFormatting sqref="K51:K61 L51">
    <cfRule type="expression" priority="12">
      <formula>$K$37:$K$47&gt;480</formula>
    </cfRule>
  </conditionalFormatting>
  <conditionalFormatting sqref="K52:K61">
    <cfRule type="cellIs" dxfId="7" priority="10" operator="greaterThan">
      <formula>480</formula>
    </cfRule>
    <cfRule type="cellIs" dxfId="6" priority="11" operator="greaterThan">
      <formula>480</formula>
    </cfRule>
  </conditionalFormatting>
  <conditionalFormatting sqref="K65:K75 L65">
    <cfRule type="expression" priority="9">
      <formula>$K$37:$K$47&gt;480</formula>
    </cfRule>
  </conditionalFormatting>
  <conditionalFormatting sqref="K66:K75">
    <cfRule type="cellIs" dxfId="5" priority="7" operator="greaterThan">
      <formula>480</formula>
    </cfRule>
    <cfRule type="cellIs" dxfId="4" priority="8" operator="greaterThan">
      <formula>480</formula>
    </cfRule>
  </conditionalFormatting>
  <conditionalFormatting sqref="K79:K89 L79">
    <cfRule type="expression" priority="6">
      <formula>$K$37:$K$47&gt;480</formula>
    </cfRule>
  </conditionalFormatting>
  <conditionalFormatting sqref="K80:K89">
    <cfRule type="cellIs" dxfId="3" priority="4" operator="greaterThan">
      <formula>480</formula>
    </cfRule>
    <cfRule type="cellIs" dxfId="2" priority="5" operator="greaterThan">
      <formula>480</formula>
    </cfRule>
  </conditionalFormatting>
  <conditionalFormatting sqref="K93:K103 L93">
    <cfRule type="expression" priority="3">
      <formula>$K$37:$K$47&gt;480</formula>
    </cfRule>
  </conditionalFormatting>
  <conditionalFormatting sqref="K94:K103">
    <cfRule type="cellIs" dxfId="1" priority="1" operator="greaterThan">
      <formula>480</formula>
    </cfRule>
    <cfRule type="cellIs" dxfId="0" priority="2" operator="greaterThan">
      <formula>480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Abhishek</cp:lastModifiedBy>
  <dcterms:created xsi:type="dcterms:W3CDTF">2023-05-19T17:26:55Z</dcterms:created>
  <dcterms:modified xsi:type="dcterms:W3CDTF">2023-05-20T05:49:32Z</dcterms:modified>
</cp:coreProperties>
</file>