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Q2\Documents\"/>
    </mc:Choice>
  </mc:AlternateContent>
  <bookViews>
    <workbookView xWindow="0" yWindow="0" windowWidth="28800" windowHeight="12300" activeTab="1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F20" i="1"/>
  <c r="E20" i="1"/>
  <c r="H5" i="1"/>
  <c r="H15" i="1"/>
  <c r="D22" i="1" s="1"/>
  <c r="H4" i="1"/>
  <c r="H14" i="1"/>
  <c r="H13" i="1"/>
  <c r="H12" i="1"/>
  <c r="H11" i="1"/>
  <c r="H10" i="1"/>
  <c r="H9" i="1"/>
  <c r="H8" i="1"/>
  <c r="H7" i="1"/>
  <c r="H6" i="1"/>
  <c r="D20" i="1" l="1"/>
  <c r="D21" i="1"/>
</calcChain>
</file>

<file path=xl/sharedStrings.xml><?xml version="1.0" encoding="utf-8"?>
<sst xmlns="http://schemas.openxmlformats.org/spreadsheetml/2006/main" count="84" uniqueCount="35">
  <si>
    <t>NAME</t>
  </si>
  <si>
    <t>Areeba</t>
  </si>
  <si>
    <t>Manahil</t>
  </si>
  <si>
    <t>Asad</t>
  </si>
  <si>
    <t>Hunaina</t>
  </si>
  <si>
    <t>Bisma</t>
  </si>
  <si>
    <t xml:space="preserve">Talha </t>
  </si>
  <si>
    <t>Alishba</t>
  </si>
  <si>
    <t>Dua</t>
  </si>
  <si>
    <t>Mubasir</t>
  </si>
  <si>
    <t>Mudasir</t>
  </si>
  <si>
    <t>Kanwal</t>
  </si>
  <si>
    <t>Laiba</t>
  </si>
  <si>
    <t>REGION</t>
  </si>
  <si>
    <t>North</t>
  </si>
  <si>
    <t>East</t>
  </si>
  <si>
    <t>South</t>
  </si>
  <si>
    <t>West</t>
  </si>
  <si>
    <t>PRODUCT</t>
  </si>
  <si>
    <t>A</t>
  </si>
  <si>
    <t>B</t>
  </si>
  <si>
    <t>C</t>
  </si>
  <si>
    <t>UNIT SALE</t>
  </si>
  <si>
    <t>REVENUE</t>
  </si>
  <si>
    <t>UNIT PRCES</t>
  </si>
  <si>
    <t>TOTAL REVENUE</t>
  </si>
  <si>
    <t>MIN</t>
  </si>
  <si>
    <t>MAX</t>
  </si>
  <si>
    <t>VIOOKUP</t>
  </si>
  <si>
    <t>AREEBA</t>
  </si>
  <si>
    <t>Hnaina</t>
  </si>
  <si>
    <t>Row Labels</t>
  </si>
  <si>
    <t>Grand Total</t>
  </si>
  <si>
    <t>Sum of REVENUE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</si>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</sst>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34937379576107902"/>
          <c:w val="0.93888888888888888"/>
          <c:h val="0.64641079908364052"/>
        </c:manualLayout>
      </c:layout>
      <c:ofPieChart>
        <c:ofPieType val="pie"/>
        <c:varyColors val="1"/>
        <c:ser>
          <c:idx val="0"/>
          <c:order val="0"/>
          <c:tx>
            <c:strRef>
              <c:f>Sheet1!$D$19</c:f>
              <c:strCache>
                <c:ptCount val="1"/>
                <c:pt idx="0">
                  <c:v>TOTAL REVENUE</c:v>
                </c:pt>
              </c:strCache>
            </c:strRef>
          </c:tx>
          <c:explosion val="1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31-42D2-B94A-4FD32760477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31-42D2-B94A-4FD32760477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31-42D2-B94A-4FD32760477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31-42D2-B94A-4FD32760477A}"/>
              </c:ext>
            </c:extLst>
          </c:dPt>
          <c:cat>
            <c:strRef>
              <c:f>Sheet1!$C$20:$C$22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Sheet1!$D$20:$D$22</c:f>
              <c:numCache>
                <c:formatCode>General</c:formatCode>
                <c:ptCount val="3"/>
                <c:pt idx="0">
                  <c:v>385</c:v>
                </c:pt>
                <c:pt idx="1">
                  <c:v>234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E-40DE-92C1-E50B7976F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273685</xdr:colOff>
      <xdr:row>1</xdr:row>
      <xdr:rowOff>175895</xdr:rowOff>
    </xdr:from>
    <xdr:to>
      <xdr:col>17</xdr:col>
      <xdr:colOff>578485</xdr:colOff>
      <xdr:row>16</xdr:row>
      <xdr:rowOff>69215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Q2" refreshedDate="45914.122510763889" createdVersion="6" refreshedVersion="6" minRefreshableVersion="3" recordCount="12">
  <cacheSource type="worksheet">
    <worksheetSource name="Table3"/>
  </cacheSource>
  <cacheFields count="6">
    <cacheField name="NAME" numFmtId="0">
      <sharedItems count="12">
        <s v="Areeba"/>
        <s v="Manahil"/>
        <s v="Asad"/>
        <s v="Hunaina"/>
        <s v="Bisma"/>
        <s v="Talha "/>
        <s v="Alishba"/>
        <s v="Dua"/>
        <s v="Mubasir"/>
        <s v="Mudasir"/>
        <s v="Kanwal"/>
        <s v="Laiba"/>
      </sharedItems>
    </cacheField>
    <cacheField name="REGION" numFmtId="0">
      <sharedItems count="4">
        <s v="North"/>
        <s v="East"/>
        <s v="South"/>
        <s v="West"/>
      </sharedItems>
    </cacheField>
    <cacheField name="PRODUCT" numFmtId="0">
      <sharedItems count="3">
        <s v="A"/>
        <s v="B"/>
        <s v="C"/>
      </sharedItems>
    </cacheField>
    <cacheField name="UNIT SALE" numFmtId="0">
      <sharedItems containsSemiMixedTypes="0" containsString="0" containsNumber="1" containsInteger="1" minValue="20" maxValue="90" count="7">
        <n v="20"/>
        <n v="25"/>
        <n v="30"/>
        <n v="90"/>
        <n v="50"/>
        <n v="60"/>
        <n v="70"/>
      </sharedItems>
    </cacheField>
    <cacheField name="UNIT PRCES" numFmtId="0">
      <sharedItems containsSemiMixedTypes="0" containsString="0" containsNumber="1" containsInteger="1" minValue="14" maxValue="90" count="11">
        <n v="50"/>
        <n v="30"/>
        <n v="60"/>
        <n v="90"/>
        <n v="85"/>
        <n v="75"/>
        <n v="20"/>
        <n v="52"/>
        <n v="40"/>
        <n v="14"/>
        <n v="63"/>
      </sharedItems>
    </cacheField>
    <cacheField name="REVENUE" numFmtId="0">
      <sharedItems containsSemiMixedTypes="0" containsString="0" containsNumber="1" containsInteger="1" minValue="44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n v="70"/>
  </r>
  <r>
    <x v="1"/>
    <x v="1"/>
    <x v="1"/>
    <x v="1"/>
    <x v="1"/>
    <n v="55"/>
  </r>
  <r>
    <x v="2"/>
    <x v="2"/>
    <x v="2"/>
    <x v="2"/>
    <x v="2"/>
    <n v="90"/>
  </r>
  <r>
    <x v="3"/>
    <x v="3"/>
    <x v="0"/>
    <x v="3"/>
    <x v="3"/>
    <n v="180"/>
  </r>
  <r>
    <x v="4"/>
    <x v="0"/>
    <x v="1"/>
    <x v="4"/>
    <x v="4"/>
    <n v="135"/>
  </r>
  <r>
    <x v="5"/>
    <x v="1"/>
    <x v="2"/>
    <x v="2"/>
    <x v="5"/>
    <n v="105"/>
  </r>
  <r>
    <x v="6"/>
    <x v="2"/>
    <x v="0"/>
    <x v="1"/>
    <x v="6"/>
    <n v="45"/>
  </r>
  <r>
    <x v="7"/>
    <x v="3"/>
    <x v="1"/>
    <x v="5"/>
    <x v="2"/>
    <n v="120"/>
  </r>
  <r>
    <x v="8"/>
    <x v="0"/>
    <x v="2"/>
    <x v="6"/>
    <x v="7"/>
    <n v="122"/>
  </r>
  <r>
    <x v="9"/>
    <x v="1"/>
    <x v="0"/>
    <x v="4"/>
    <x v="8"/>
    <n v="90"/>
  </r>
  <r>
    <x v="10"/>
    <x v="2"/>
    <x v="1"/>
    <x v="2"/>
    <x v="9"/>
    <n v="44"/>
  </r>
  <r>
    <x v="11"/>
    <x v="3"/>
    <x v="2"/>
    <x v="0"/>
    <x v="10"/>
    <n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29" firstHeaderRow="1" firstDataRow="1" firstDataCol="1" rowPageCount="1" colPageCount="1"/>
  <pivotFields count="6">
    <pivotField axis="axisRow" showAll="0">
      <items count="13">
        <item x="6"/>
        <item x="0"/>
        <item x="2"/>
        <item x="4"/>
        <item x="7"/>
        <item x="3"/>
        <item x="10"/>
        <item x="11"/>
        <item x="1"/>
        <item x="8"/>
        <item x="9"/>
        <item x="5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8">
        <item x="0"/>
        <item x="1"/>
        <item x="2"/>
        <item x="4"/>
        <item x="5"/>
        <item x="6"/>
        <item x="3"/>
        <item t="default"/>
      </items>
    </pivotField>
    <pivotField axis="axisPage" showAll="0">
      <items count="12">
        <item x="9"/>
        <item x="6"/>
        <item x="1"/>
        <item x="8"/>
        <item x="0"/>
        <item x="7"/>
        <item x="2"/>
        <item x="10"/>
        <item x="5"/>
        <item x="4"/>
        <item x="3"/>
        <item t="default"/>
      </items>
    </pivotField>
    <pivotField dataField="1" showAll="0"/>
  </pivotFields>
  <rowFields count="2">
    <field x="0"/>
    <field x="2"/>
  </rowFields>
  <rowItems count="25">
    <i>
      <x/>
    </i>
    <i r="1">
      <x/>
    </i>
    <i>
      <x v="1"/>
    </i>
    <i r="1">
      <x/>
    </i>
    <i>
      <x v="2"/>
    </i>
    <i r="1">
      <x v="2"/>
    </i>
    <i>
      <x v="3"/>
    </i>
    <i r="1">
      <x v="1"/>
    </i>
    <i>
      <x v="4"/>
    </i>
    <i r="1">
      <x v="1"/>
    </i>
    <i>
      <x v="5"/>
    </i>
    <i r="1">
      <x/>
    </i>
    <i>
      <x v="6"/>
    </i>
    <i r="1">
      <x v="1"/>
    </i>
    <i>
      <x v="7"/>
    </i>
    <i r="1">
      <x v="2"/>
    </i>
    <i>
      <x v="8"/>
    </i>
    <i r="1">
      <x v="1"/>
    </i>
    <i>
      <x v="9"/>
    </i>
    <i r="1">
      <x v="2"/>
    </i>
    <i>
      <x v="10"/>
    </i>
    <i r="1">
      <x/>
    </i>
    <i>
      <x v="11"/>
    </i>
    <i r="1">
      <x v="2"/>
    </i>
    <i t="grand">
      <x/>
    </i>
  </rowItems>
  <colItems count="1">
    <i/>
  </colItems>
  <pageFields count="1">
    <pageField fld="4" hier="-1"/>
  </pageField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C3:H15" totalsRowShown="0">
  <autoFilter ref="C3:H15"/>
  <tableColumns count="6">
    <tableColumn id="1" name="NAME"/>
    <tableColumn id="2" name="REGION"/>
    <tableColumn id="3" name="PRODUCT"/>
    <tableColumn id="4" name="UNIT SALE"/>
    <tableColumn id="5" name="UNIT PRCES"/>
    <tableColumn id="6" name="REVENUE">
      <calculatedColumnFormula>SUM(F4,G4)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9"/>
  <sheetViews>
    <sheetView workbookViewId="0">
      <selection activeCell="B5" sqref="B5"/>
    </sheetView>
  </sheetViews>
  <sheetFormatPr defaultRowHeight="14.4" x14ac:dyDescent="0.3"/>
  <cols>
    <col min="1" max="1" width="13.109375" customWidth="1"/>
    <col min="2" max="2" width="16" customWidth="1"/>
    <col min="3" max="8" width="4" customWidth="1"/>
    <col min="9" max="9" width="11.33203125" bestFit="1" customWidth="1"/>
  </cols>
  <sheetData>
    <row r="2" spans="1:2" x14ac:dyDescent="0.3">
      <c r="A2" s="1" t="s">
        <v>24</v>
      </c>
      <c r="B2" t="s">
        <v>34</v>
      </c>
    </row>
    <row r="4" spans="1:2" x14ac:dyDescent="0.3">
      <c r="A4" s="1" t="s">
        <v>31</v>
      </c>
      <c r="B4" t="s">
        <v>33</v>
      </c>
    </row>
    <row r="5" spans="1:2" x14ac:dyDescent="0.3">
      <c r="A5" s="2" t="s">
        <v>7</v>
      </c>
      <c r="B5" s="3">
        <v>45</v>
      </c>
    </row>
    <row r="6" spans="1:2" x14ac:dyDescent="0.3">
      <c r="A6" s="4" t="s">
        <v>19</v>
      </c>
      <c r="B6" s="3">
        <v>45</v>
      </c>
    </row>
    <row r="7" spans="1:2" x14ac:dyDescent="0.3">
      <c r="A7" s="2" t="s">
        <v>1</v>
      </c>
      <c r="B7" s="3">
        <v>70</v>
      </c>
    </row>
    <row r="8" spans="1:2" x14ac:dyDescent="0.3">
      <c r="A8" s="4" t="s">
        <v>19</v>
      </c>
      <c r="B8" s="3">
        <v>70</v>
      </c>
    </row>
    <row r="9" spans="1:2" x14ac:dyDescent="0.3">
      <c r="A9" s="2" t="s">
        <v>3</v>
      </c>
      <c r="B9" s="3">
        <v>90</v>
      </c>
    </row>
    <row r="10" spans="1:2" x14ac:dyDescent="0.3">
      <c r="A10" s="4" t="s">
        <v>21</v>
      </c>
      <c r="B10" s="3">
        <v>90</v>
      </c>
    </row>
    <row r="11" spans="1:2" x14ac:dyDescent="0.3">
      <c r="A11" s="2" t="s">
        <v>5</v>
      </c>
      <c r="B11" s="3">
        <v>135</v>
      </c>
    </row>
    <row r="12" spans="1:2" x14ac:dyDescent="0.3">
      <c r="A12" s="4" t="s">
        <v>20</v>
      </c>
      <c r="B12" s="3">
        <v>135</v>
      </c>
    </row>
    <row r="13" spans="1:2" x14ac:dyDescent="0.3">
      <c r="A13" s="2" t="s">
        <v>8</v>
      </c>
      <c r="B13" s="3">
        <v>120</v>
      </c>
    </row>
    <row r="14" spans="1:2" x14ac:dyDescent="0.3">
      <c r="A14" s="4" t="s">
        <v>20</v>
      </c>
      <c r="B14" s="3">
        <v>120</v>
      </c>
    </row>
    <row r="15" spans="1:2" x14ac:dyDescent="0.3">
      <c r="A15" s="2" t="s">
        <v>4</v>
      </c>
      <c r="B15" s="3">
        <v>180</v>
      </c>
    </row>
    <row r="16" spans="1:2" x14ac:dyDescent="0.3">
      <c r="A16" s="4" t="s">
        <v>19</v>
      </c>
      <c r="B16" s="3">
        <v>180</v>
      </c>
    </row>
    <row r="17" spans="1:2" x14ac:dyDescent="0.3">
      <c r="A17" s="2" t="s">
        <v>11</v>
      </c>
      <c r="B17" s="3">
        <v>44</v>
      </c>
    </row>
    <row r="18" spans="1:2" x14ac:dyDescent="0.3">
      <c r="A18" s="4" t="s">
        <v>20</v>
      </c>
      <c r="B18" s="3">
        <v>44</v>
      </c>
    </row>
    <row r="19" spans="1:2" x14ac:dyDescent="0.3">
      <c r="A19" s="2" t="s">
        <v>12</v>
      </c>
      <c r="B19" s="3">
        <v>83</v>
      </c>
    </row>
    <row r="20" spans="1:2" x14ac:dyDescent="0.3">
      <c r="A20" s="4" t="s">
        <v>21</v>
      </c>
      <c r="B20" s="3">
        <v>83</v>
      </c>
    </row>
    <row r="21" spans="1:2" x14ac:dyDescent="0.3">
      <c r="A21" s="2" t="s">
        <v>2</v>
      </c>
      <c r="B21" s="3">
        <v>55</v>
      </c>
    </row>
    <row r="22" spans="1:2" x14ac:dyDescent="0.3">
      <c r="A22" s="4" t="s">
        <v>20</v>
      </c>
      <c r="B22" s="3">
        <v>55</v>
      </c>
    </row>
    <row r="23" spans="1:2" x14ac:dyDescent="0.3">
      <c r="A23" s="2" t="s">
        <v>9</v>
      </c>
      <c r="B23" s="3">
        <v>122</v>
      </c>
    </row>
    <row r="24" spans="1:2" x14ac:dyDescent="0.3">
      <c r="A24" s="4" t="s">
        <v>21</v>
      </c>
      <c r="B24" s="3">
        <v>122</v>
      </c>
    </row>
    <row r="25" spans="1:2" x14ac:dyDescent="0.3">
      <c r="A25" s="2" t="s">
        <v>10</v>
      </c>
      <c r="B25" s="3">
        <v>90</v>
      </c>
    </row>
    <row r="26" spans="1:2" x14ac:dyDescent="0.3">
      <c r="A26" s="4" t="s">
        <v>19</v>
      </c>
      <c r="B26" s="3">
        <v>90</v>
      </c>
    </row>
    <row r="27" spans="1:2" x14ac:dyDescent="0.3">
      <c r="A27" s="2" t="s">
        <v>6</v>
      </c>
      <c r="B27" s="3">
        <v>105</v>
      </c>
    </row>
    <row r="28" spans="1:2" x14ac:dyDescent="0.3">
      <c r="A28" s="4" t="s">
        <v>21</v>
      </c>
      <c r="B28" s="3">
        <v>105</v>
      </c>
    </row>
    <row r="29" spans="1:2" x14ac:dyDescent="0.3">
      <c r="A29" s="2" t="s">
        <v>32</v>
      </c>
      <c r="B29" s="3">
        <v>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7"/>
  <sheetViews>
    <sheetView tabSelected="1" zoomScale="76" zoomScaleNormal="76" workbookViewId="0">
      <selection activeCell="D36" sqref="D35:D36"/>
    </sheetView>
  </sheetViews>
  <sheetFormatPr defaultRowHeight="14.4" x14ac:dyDescent="0.3"/>
  <cols>
    <col min="4" max="4" width="15.88671875" customWidth="1"/>
    <col min="5" max="5" width="11.5546875" customWidth="1"/>
    <col min="6" max="6" width="12" customWidth="1"/>
    <col min="7" max="7" width="13.33203125" customWidth="1"/>
    <col min="8" max="8" width="11.33203125" customWidth="1"/>
  </cols>
  <sheetData>
    <row r="3" spans="3:8" x14ac:dyDescent="0.3">
      <c r="C3" t="s">
        <v>0</v>
      </c>
      <c r="D3" t="s">
        <v>13</v>
      </c>
      <c r="E3" t="s">
        <v>18</v>
      </c>
      <c r="F3" t="s">
        <v>22</v>
      </c>
      <c r="G3" t="s">
        <v>24</v>
      </c>
      <c r="H3" t="s">
        <v>23</v>
      </c>
    </row>
    <row r="4" spans="3:8" x14ac:dyDescent="0.3">
      <c r="C4" t="s">
        <v>1</v>
      </c>
      <c r="D4" t="s">
        <v>14</v>
      </c>
      <c r="E4" t="s">
        <v>19</v>
      </c>
      <c r="F4">
        <v>20</v>
      </c>
      <c r="G4">
        <v>50</v>
      </c>
      <c r="H4">
        <f t="shared" ref="H4:H15" si="0">SUM(F4,G4)</f>
        <v>70</v>
      </c>
    </row>
    <row r="5" spans="3:8" x14ac:dyDescent="0.3">
      <c r="C5" t="s">
        <v>2</v>
      </c>
      <c r="D5" t="s">
        <v>15</v>
      </c>
      <c r="E5" t="s">
        <v>20</v>
      </c>
      <c r="F5">
        <v>25</v>
      </c>
      <c r="G5">
        <v>30</v>
      </c>
      <c r="H5">
        <f t="shared" si="0"/>
        <v>55</v>
      </c>
    </row>
    <row r="6" spans="3:8" x14ac:dyDescent="0.3">
      <c r="C6" t="s">
        <v>3</v>
      </c>
      <c r="D6" t="s">
        <v>16</v>
      </c>
      <c r="E6" t="s">
        <v>21</v>
      </c>
      <c r="F6">
        <v>30</v>
      </c>
      <c r="G6">
        <v>60</v>
      </c>
      <c r="H6">
        <f t="shared" si="0"/>
        <v>90</v>
      </c>
    </row>
    <row r="7" spans="3:8" x14ac:dyDescent="0.3">
      <c r="C7" t="s">
        <v>4</v>
      </c>
      <c r="D7" t="s">
        <v>17</v>
      </c>
      <c r="E7" t="s">
        <v>19</v>
      </c>
      <c r="F7">
        <v>90</v>
      </c>
      <c r="G7">
        <v>90</v>
      </c>
      <c r="H7">
        <f t="shared" si="0"/>
        <v>180</v>
      </c>
    </row>
    <row r="8" spans="3:8" x14ac:dyDescent="0.3">
      <c r="C8" t="s">
        <v>5</v>
      </c>
      <c r="D8" t="s">
        <v>14</v>
      </c>
      <c r="E8" t="s">
        <v>20</v>
      </c>
      <c r="F8">
        <v>50</v>
      </c>
      <c r="G8">
        <v>85</v>
      </c>
      <c r="H8">
        <f t="shared" si="0"/>
        <v>135</v>
      </c>
    </row>
    <row r="9" spans="3:8" x14ac:dyDescent="0.3">
      <c r="C9" t="s">
        <v>6</v>
      </c>
      <c r="D9" t="s">
        <v>15</v>
      </c>
      <c r="E9" t="s">
        <v>21</v>
      </c>
      <c r="F9">
        <v>30</v>
      </c>
      <c r="G9">
        <v>75</v>
      </c>
      <c r="H9">
        <f t="shared" si="0"/>
        <v>105</v>
      </c>
    </row>
    <row r="10" spans="3:8" x14ac:dyDescent="0.3">
      <c r="C10" t="s">
        <v>7</v>
      </c>
      <c r="D10" t="s">
        <v>16</v>
      </c>
      <c r="E10" t="s">
        <v>19</v>
      </c>
      <c r="F10">
        <v>25</v>
      </c>
      <c r="G10">
        <v>20</v>
      </c>
      <c r="H10">
        <f t="shared" si="0"/>
        <v>45</v>
      </c>
    </row>
    <row r="11" spans="3:8" x14ac:dyDescent="0.3">
      <c r="C11" t="s">
        <v>8</v>
      </c>
      <c r="D11" t="s">
        <v>17</v>
      </c>
      <c r="E11" t="s">
        <v>20</v>
      </c>
      <c r="F11">
        <v>60</v>
      </c>
      <c r="G11">
        <v>60</v>
      </c>
      <c r="H11">
        <f t="shared" si="0"/>
        <v>120</v>
      </c>
    </row>
    <row r="12" spans="3:8" x14ac:dyDescent="0.3">
      <c r="C12" t="s">
        <v>9</v>
      </c>
      <c r="D12" t="s">
        <v>14</v>
      </c>
      <c r="E12" t="s">
        <v>21</v>
      </c>
      <c r="F12">
        <v>70</v>
      </c>
      <c r="G12">
        <v>52</v>
      </c>
      <c r="H12">
        <f t="shared" si="0"/>
        <v>122</v>
      </c>
    </row>
    <row r="13" spans="3:8" x14ac:dyDescent="0.3">
      <c r="C13" t="s">
        <v>10</v>
      </c>
      <c r="D13" t="s">
        <v>15</v>
      </c>
      <c r="E13" t="s">
        <v>19</v>
      </c>
      <c r="F13">
        <v>50</v>
      </c>
      <c r="G13">
        <v>40</v>
      </c>
      <c r="H13">
        <f t="shared" si="0"/>
        <v>90</v>
      </c>
    </row>
    <row r="14" spans="3:8" x14ac:dyDescent="0.3">
      <c r="C14" t="s">
        <v>11</v>
      </c>
      <c r="D14" t="s">
        <v>16</v>
      </c>
      <c r="E14" t="s">
        <v>20</v>
      </c>
      <c r="F14">
        <v>30</v>
      </c>
      <c r="G14">
        <v>14</v>
      </c>
      <c r="H14">
        <f t="shared" si="0"/>
        <v>44</v>
      </c>
    </row>
    <row r="15" spans="3:8" x14ac:dyDescent="0.3">
      <c r="C15" t="s">
        <v>12</v>
      </c>
      <c r="D15" t="s">
        <v>17</v>
      </c>
      <c r="E15" t="s">
        <v>21</v>
      </c>
      <c r="F15">
        <v>20</v>
      </c>
      <c r="G15">
        <v>63</v>
      </c>
      <c r="H15">
        <f t="shared" si="0"/>
        <v>83</v>
      </c>
    </row>
    <row r="19" spans="3:10" x14ac:dyDescent="0.3">
      <c r="C19" t="s">
        <v>18</v>
      </c>
      <c r="D19" t="s">
        <v>25</v>
      </c>
      <c r="E19" t="s">
        <v>26</v>
      </c>
      <c r="F19" t="s">
        <v>27</v>
      </c>
    </row>
    <row r="20" spans="3:10" x14ac:dyDescent="0.3">
      <c r="C20" t="s">
        <v>19</v>
      </c>
      <c r="D20">
        <f>SUM(H4,H7,H10,H13)</f>
        <v>385</v>
      </c>
      <c r="E20">
        <f>MIN(D20:D22)</f>
        <v>234</v>
      </c>
      <c r="F20">
        <f>MAX(D20:D22)</f>
        <v>400</v>
      </c>
    </row>
    <row r="21" spans="3:10" x14ac:dyDescent="0.3">
      <c r="C21" t="s">
        <v>20</v>
      </c>
      <c r="D21">
        <f>SUM(H5,H8,H14)</f>
        <v>234</v>
      </c>
    </row>
    <row r="22" spans="3:10" x14ac:dyDescent="0.3">
      <c r="C22" t="s">
        <v>21</v>
      </c>
      <c r="D22">
        <f>SUM(H6,H9,H12,H15)</f>
        <v>400</v>
      </c>
    </row>
    <row r="23" spans="3:10" x14ac:dyDescent="0.3">
      <c r="I23" t="s">
        <v>0</v>
      </c>
      <c r="J23" t="s">
        <v>28</v>
      </c>
    </row>
    <row r="24" spans="3:10" x14ac:dyDescent="0.3">
      <c r="I24" t="s">
        <v>29</v>
      </c>
      <c r="J24">
        <f>VLOOKUP(C4,Table3[#All],5,)</f>
        <v>50</v>
      </c>
    </row>
    <row r="25" spans="3:10" x14ac:dyDescent="0.3">
      <c r="I25" t="s">
        <v>30</v>
      </c>
      <c r="J25">
        <f>VLOOKUP(C7,Table3[#All],5,)</f>
        <v>90</v>
      </c>
    </row>
    <row r="26" spans="3:10" x14ac:dyDescent="0.3">
      <c r="I26" t="s">
        <v>11</v>
      </c>
      <c r="J26">
        <f>VLOOKUP(C14,Table3[#All],5,FALSE)</f>
        <v>14</v>
      </c>
    </row>
    <row r="27" spans="3:10" x14ac:dyDescent="0.3">
      <c r="I27" t="s">
        <v>12</v>
      </c>
      <c r="J27">
        <f>VLOOKUP(C15,Table3[#All],5,FALSE)</f>
        <v>63</v>
      </c>
    </row>
  </sheetData>
  <conditionalFormatting sqref="F3:F15">
    <cfRule type="cellIs" dxfId="4" priority="5" operator="greaterThan">
      <formula>55</formula>
    </cfRule>
    <cfRule type="cellIs" dxfId="3" priority="4" operator="between">
      <formula>70</formula>
      <formula>55</formula>
    </cfRule>
    <cfRule type="cellIs" dxfId="2" priority="1" operator="greaterThan">
      <formula>70</formula>
    </cfRule>
  </conditionalFormatting>
  <conditionalFormatting sqref="F3:F16">
    <cfRule type="cellIs" dxfId="1" priority="3" operator="greaterThan">
      <formula>90</formula>
    </cfRule>
  </conditionalFormatting>
  <conditionalFormatting sqref="F4:F15">
    <cfRule type="cellIs" dxfId="0" priority="2" operator="lessThan">
      <formula>14</formula>
    </cfRule>
  </conditionalFormatting>
  <dataValidations count="2">
    <dataValidation type="list" allowBlank="1" showInputMessage="1" showErrorMessage="1" errorTitle="wrong" error="please no tenter  number" promptTitle="Intruction" sqref="E3">
      <formula1>"PRODUCT"</formula1>
    </dataValidation>
    <dataValidation type="list" allowBlank="1" showInputMessage="1" showErrorMessage="1" errorTitle="wrong" error="please no tenter  number" promptTitle="Intruction" prompt="Please not enter number" sqref="E4:E15">
      <formula1>"PRODUCT"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BQ2</dc:creator>
  <cp:lastModifiedBy>BQ2</cp:lastModifiedBy>
  <dcterms:created xsi:type="dcterms:W3CDTF">2025-09-14T09:11:19Z</dcterms:created>
  <dcterms:modified xsi:type="dcterms:W3CDTF">2025-09-20T10:06:19Z</dcterms:modified>
</cp:coreProperties>
</file>