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reena.arora/Downloads/"/>
    </mc:Choice>
  </mc:AlternateContent>
  <xr:revisionPtr revIDLastSave="0" documentId="8_{6937249E-8431-4A4F-8218-20B5208D1A7D}" xr6:coauthVersionLast="47" xr6:coauthVersionMax="47" xr10:uidLastSave="{00000000-0000-0000-0000-000000000000}"/>
  <bookViews>
    <workbookView xWindow="780" yWindow="1000" windowWidth="27640" windowHeight="15480" activeTab="1" xr2:uid="{1F95A1E9-2914-FA42-BE40-19C48210B27F}"/>
  </bookViews>
  <sheets>
    <sheet name="Sheet1" sheetId="1" r:id="rId1"/>
    <sheet name="Data Dictionar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2" i="1"/>
</calcChain>
</file>

<file path=xl/sharedStrings.xml><?xml version="1.0" encoding="utf-8"?>
<sst xmlns="http://schemas.openxmlformats.org/spreadsheetml/2006/main" count="356" uniqueCount="246">
  <si>
    <t>STATEFP</t>
  </si>
  <si>
    <t>STATE</t>
  </si>
  <si>
    <t>COUNTYFP</t>
  </si>
  <si>
    <t>COUNTYNS</t>
  </si>
  <si>
    <t>GEOID</t>
  </si>
  <si>
    <t>NAME</t>
  </si>
  <si>
    <t>NAMELSAD</t>
  </si>
  <si>
    <t>Tennessee</t>
  </si>
  <si>
    <t>Anderson</t>
  </si>
  <si>
    <t>Anderson County</t>
  </si>
  <si>
    <t>Bedford</t>
  </si>
  <si>
    <t>Bedford County</t>
  </si>
  <si>
    <t>Benton</t>
  </si>
  <si>
    <t>Benton County</t>
  </si>
  <si>
    <t>Bledsoe</t>
  </si>
  <si>
    <t>Bledsoe County</t>
  </si>
  <si>
    <t>Blount</t>
  </si>
  <si>
    <t>Blount County</t>
  </si>
  <si>
    <t>Bradley</t>
  </si>
  <si>
    <t>Bradley County</t>
  </si>
  <si>
    <t>Campbell</t>
  </si>
  <si>
    <t>Campbell County</t>
  </si>
  <si>
    <t>Cannon</t>
  </si>
  <si>
    <t>Cannon County</t>
  </si>
  <si>
    <t>Carroll</t>
  </si>
  <si>
    <t>Carroll County</t>
  </si>
  <si>
    <t>Carter</t>
  </si>
  <si>
    <t>Carter County</t>
  </si>
  <si>
    <t>Cheatham</t>
  </si>
  <si>
    <t>Cheatham County</t>
  </si>
  <si>
    <t>Chester</t>
  </si>
  <si>
    <t>Chester County</t>
  </si>
  <si>
    <t>Claiborne</t>
  </si>
  <si>
    <t>Claiborne County</t>
  </si>
  <si>
    <t>Clay</t>
  </si>
  <si>
    <t>Clay County</t>
  </si>
  <si>
    <t>Cocke</t>
  </si>
  <si>
    <t>Cocke County</t>
  </si>
  <si>
    <t>Coffee</t>
  </si>
  <si>
    <t>Coffee County</t>
  </si>
  <si>
    <t>Crockett</t>
  </si>
  <si>
    <t>Crockett County</t>
  </si>
  <si>
    <t>Cumberland</t>
  </si>
  <si>
    <t>Cumberland County</t>
  </si>
  <si>
    <t>Davidson</t>
  </si>
  <si>
    <t>Davidson County</t>
  </si>
  <si>
    <t>Decatur</t>
  </si>
  <si>
    <t>Decatur County</t>
  </si>
  <si>
    <t>DeKalb</t>
  </si>
  <si>
    <t>DeKalb County</t>
  </si>
  <si>
    <t>Dickson</t>
  </si>
  <si>
    <t>Dickson County</t>
  </si>
  <si>
    <t>Dyer</t>
  </si>
  <si>
    <t>Dyer County</t>
  </si>
  <si>
    <t>Fayette</t>
  </si>
  <si>
    <t>Fayette County</t>
  </si>
  <si>
    <t>Fentress</t>
  </si>
  <si>
    <t>Fentress County</t>
  </si>
  <si>
    <t>Franklin</t>
  </si>
  <si>
    <t>Franklin County</t>
  </si>
  <si>
    <t>Gibson</t>
  </si>
  <si>
    <t>Gibson County</t>
  </si>
  <si>
    <t>Giles</t>
  </si>
  <si>
    <t>Giles County</t>
  </si>
  <si>
    <t>Grainger</t>
  </si>
  <si>
    <t>Grainger County</t>
  </si>
  <si>
    <t>Greene</t>
  </si>
  <si>
    <t>Greene County</t>
  </si>
  <si>
    <t>Grundy</t>
  </si>
  <si>
    <t>Grundy County</t>
  </si>
  <si>
    <t>Hamblen</t>
  </si>
  <si>
    <t>Hamblen County</t>
  </si>
  <si>
    <t>Hamilton</t>
  </si>
  <si>
    <t>Hamilton County</t>
  </si>
  <si>
    <t>Hancock</t>
  </si>
  <si>
    <t>Hancock County</t>
  </si>
  <si>
    <t>Hardeman</t>
  </si>
  <si>
    <t>Hardeman County</t>
  </si>
  <si>
    <t>Hardin</t>
  </si>
  <si>
    <t>Hardin County</t>
  </si>
  <si>
    <t>Hawkins</t>
  </si>
  <si>
    <t>Hawkins County</t>
  </si>
  <si>
    <t>Haywood</t>
  </si>
  <si>
    <t>Haywood County</t>
  </si>
  <si>
    <t>Henderson</t>
  </si>
  <si>
    <t>Henderson County</t>
  </si>
  <si>
    <t>Henry</t>
  </si>
  <si>
    <t>Henry County</t>
  </si>
  <si>
    <t>Hickman</t>
  </si>
  <si>
    <t>Hickman County</t>
  </si>
  <si>
    <t>Houston</t>
  </si>
  <si>
    <t>Houston County</t>
  </si>
  <si>
    <t>Humphreys</t>
  </si>
  <si>
    <t>Humphreys County</t>
  </si>
  <si>
    <t>Jackson</t>
  </si>
  <si>
    <t>Jackson County</t>
  </si>
  <si>
    <t>Jefferson</t>
  </si>
  <si>
    <t>Jefferson County</t>
  </si>
  <si>
    <t>Johnson</t>
  </si>
  <si>
    <t>Johnson County</t>
  </si>
  <si>
    <t>Knox</t>
  </si>
  <si>
    <t>Knox County</t>
  </si>
  <si>
    <t>Lake</t>
  </si>
  <si>
    <t>Lake County</t>
  </si>
  <si>
    <t>Lauderdale</t>
  </si>
  <si>
    <t>Lauderdale County</t>
  </si>
  <si>
    <t>Lawrence</t>
  </si>
  <si>
    <t>Lawrence County</t>
  </si>
  <si>
    <t>Lewis</t>
  </si>
  <si>
    <t>Lewis County</t>
  </si>
  <si>
    <t>Lincoln</t>
  </si>
  <si>
    <t>Lincoln County</t>
  </si>
  <si>
    <t>Loudon</t>
  </si>
  <si>
    <t>Loudon County</t>
  </si>
  <si>
    <t>McMinn</t>
  </si>
  <si>
    <t>McMinn County</t>
  </si>
  <si>
    <t>McNairy</t>
  </si>
  <si>
    <t>McNairy County</t>
  </si>
  <si>
    <t>Macon</t>
  </si>
  <si>
    <t>Macon County</t>
  </si>
  <si>
    <t>Madison</t>
  </si>
  <si>
    <t>Madison County</t>
  </si>
  <si>
    <t>Marion</t>
  </si>
  <si>
    <t>Marion County</t>
  </si>
  <si>
    <t>Marshall</t>
  </si>
  <si>
    <t>Marshall County</t>
  </si>
  <si>
    <t>Maury</t>
  </si>
  <si>
    <t>Maury County</t>
  </si>
  <si>
    <t>Meigs</t>
  </si>
  <si>
    <t>Meigs County</t>
  </si>
  <si>
    <t>Monroe</t>
  </si>
  <si>
    <t>Monroe County</t>
  </si>
  <si>
    <t>Montgomery</t>
  </si>
  <si>
    <t>Montgomery County</t>
  </si>
  <si>
    <t>Moore</t>
  </si>
  <si>
    <t>Moore County</t>
  </si>
  <si>
    <t>Morgan</t>
  </si>
  <si>
    <t>Morgan County</t>
  </si>
  <si>
    <t>Obion</t>
  </si>
  <si>
    <t>Obion County</t>
  </si>
  <si>
    <t>Overton</t>
  </si>
  <si>
    <t>Overton County</t>
  </si>
  <si>
    <t>Perry</t>
  </si>
  <si>
    <t>Perry County</t>
  </si>
  <si>
    <t>Pickett</t>
  </si>
  <si>
    <t>Pickett County</t>
  </si>
  <si>
    <t>Polk</t>
  </si>
  <si>
    <t>Polk County</t>
  </si>
  <si>
    <t>Putnam</t>
  </si>
  <si>
    <t>Putnam County</t>
  </si>
  <si>
    <t>Rhea</t>
  </si>
  <si>
    <t>Rhea County</t>
  </si>
  <si>
    <t>Roane</t>
  </si>
  <si>
    <t>Roane County</t>
  </si>
  <si>
    <t>Robertson</t>
  </si>
  <si>
    <t>Robertson County</t>
  </si>
  <si>
    <t>Rutherford</t>
  </si>
  <si>
    <t>Rutherford County</t>
  </si>
  <si>
    <t>Scott</t>
  </si>
  <si>
    <t>Scott County</t>
  </si>
  <si>
    <t>Sequatchie</t>
  </si>
  <si>
    <t>Sequatchie County</t>
  </si>
  <si>
    <t>Sevier</t>
  </si>
  <si>
    <t>Sevier County</t>
  </si>
  <si>
    <t>Shelby</t>
  </si>
  <si>
    <t>Shelby County</t>
  </si>
  <si>
    <t>Smith</t>
  </si>
  <si>
    <t>Smith County</t>
  </si>
  <si>
    <t>Stewart</t>
  </si>
  <si>
    <t>Stewart County</t>
  </si>
  <si>
    <t>Sullivan</t>
  </si>
  <si>
    <t>Sullivan County</t>
  </si>
  <si>
    <t>Sumner</t>
  </si>
  <si>
    <t>Sumner County</t>
  </si>
  <si>
    <t>Tipton</t>
  </si>
  <si>
    <t>Tipton County</t>
  </si>
  <si>
    <t>Trousdale</t>
  </si>
  <si>
    <t>Trousdale County</t>
  </si>
  <si>
    <t>Unicoi</t>
  </si>
  <si>
    <t>Unicoi County</t>
  </si>
  <si>
    <t>Union</t>
  </si>
  <si>
    <t>Union County</t>
  </si>
  <si>
    <t>Van Buren</t>
  </si>
  <si>
    <t>Van Buren County</t>
  </si>
  <si>
    <t>Warren</t>
  </si>
  <si>
    <t>Warren County</t>
  </si>
  <si>
    <t>Washington</t>
  </si>
  <si>
    <t>Washington County</t>
  </si>
  <si>
    <t>Wayne</t>
  </si>
  <si>
    <t>Wayne County</t>
  </si>
  <si>
    <t>Weakley</t>
  </si>
  <si>
    <t>Weakley County</t>
  </si>
  <si>
    <t>White</t>
  </si>
  <si>
    <t>White County</t>
  </si>
  <si>
    <t>Williamson</t>
  </si>
  <si>
    <t>Williamson County</t>
  </si>
  <si>
    <t>Wilson</t>
  </si>
  <si>
    <t>Wilson County</t>
  </si>
  <si>
    <t>Total number of Housing Units (HUs)</t>
  </si>
  <si>
    <t>Fraction of Total HUs  Directly Exposed</t>
  </si>
  <si>
    <t>Fraction of Total HUs  Indirectly Exposed</t>
  </si>
  <si>
    <t>Total fraction of HUs directly or indirectly exposed</t>
  </si>
  <si>
    <t>Mean BP percentile within state</t>
  </si>
  <si>
    <t>Field Name</t>
  </si>
  <si>
    <t>Variable Name</t>
  </si>
  <si>
    <t>Column</t>
  </si>
  <si>
    <t>Units of Measure</t>
  </si>
  <si>
    <t>Field Description</t>
  </si>
  <si>
    <t>FIPS State Code</t>
  </si>
  <si>
    <t>A</t>
  </si>
  <si>
    <t>NA</t>
  </si>
  <si>
    <t>2-digit Federal Information Processing Standard state code, from Census Counties and County Equivalent data</t>
  </si>
  <si>
    <t>State Name</t>
  </si>
  <si>
    <t>B</t>
  </si>
  <si>
    <t>Name of state, from Census Counties and County Equivalent data</t>
  </si>
  <si>
    <t>FIPS County Code</t>
  </si>
  <si>
    <t>C</t>
  </si>
  <si>
    <t>3-digit Federal Information Processing Standard county code, from Census Counties and County Equivalent data</t>
  </si>
  <si>
    <t>ANSI County Code</t>
  </si>
  <si>
    <t>D</t>
  </si>
  <si>
    <t>8-digit American National Standards Institute county code, from Census Counties and County Equivalent data</t>
  </si>
  <si>
    <t>Geo ID</t>
  </si>
  <si>
    <t>E</t>
  </si>
  <si>
    <t>Geographic Identifier, from Census Counties and County Equivalent data</t>
  </si>
  <si>
    <t>County Name</t>
  </si>
  <si>
    <t>F</t>
  </si>
  <si>
    <t>Name of county or equivalent, from Census Counties and County Equivalent data</t>
  </si>
  <si>
    <t>County Legal Description</t>
  </si>
  <si>
    <t>G</t>
  </si>
  <si>
    <t>County name legal/statistical area description, from Census Counties and County Equivalent data</t>
  </si>
  <si>
    <t>HUtotal</t>
  </si>
  <si>
    <t>H</t>
  </si>
  <si>
    <t>count</t>
  </si>
  <si>
    <t>HUtotal is the estimated number of housing units within a summary polygon. This total includes all housing units in the area regardless of wildfire exposure. This value was calculated as the total population of the summary area divided by a nationwide mean number of persons per housing unit of 2.53. The population data were taken from the 2018 American Community Survey 5-year population estimates for states, counties and communities (i.e., U.S. Census Populated Places).</t>
  </si>
  <si>
    <t>Fraction of Total HUs Directly Exposed</t>
  </si>
  <si>
    <t>FractionHUDE</t>
  </si>
  <si>
    <t>I</t>
  </si>
  <si>
    <t>percentage</t>
  </si>
  <si>
    <r>
      <t xml:space="preserve">Using the exposure type and relative housing-unit density rasters we determined, within each summary polygon, the percentage of the total nuber of housing units that are </t>
    </r>
    <r>
      <rPr>
        <i/>
        <sz val="11"/>
        <color rgb="FF000000"/>
        <rFont val="Calibri"/>
        <family val="2"/>
        <scheme val="minor"/>
      </rPr>
      <t>directly</t>
    </r>
    <r>
      <rPr>
        <sz val="11"/>
        <color rgb="FF000000"/>
        <rFont val="Calibri"/>
        <family val="2"/>
        <scheme val="minor"/>
      </rPr>
      <t xml:space="preserve"> exposed to wildfire. Directly exposed homes are located in an area considered to be covered by flammable wildland vegetation. Because of this, homes may be exposed to wildfire through direct flame contact or radiant heat from burning wildland vegetation, as well as indirect sources such as embers transported through the air from vegetation or homes burning nearby. For any summary polygon, the sum of FractionHUDE, FractionHUIE, and FractionHUNE necessarily equals 100 percent.</t>
    </r>
  </si>
  <si>
    <t>Fraction of Total HUs Indirectly Exposed</t>
  </si>
  <si>
    <t>FractionHUIE</t>
  </si>
  <si>
    <t>J</t>
  </si>
  <si>
    <r>
      <t xml:space="preserve">Using the exposure type and relative housing-unit density rasters we determined, within each summary polygon, the percentage of the total number of housing units that are </t>
    </r>
    <r>
      <rPr>
        <i/>
        <sz val="11"/>
        <color rgb="FF000000"/>
        <rFont val="Calibri"/>
        <family val="2"/>
        <scheme val="minor"/>
      </rPr>
      <t>indirectly</t>
    </r>
    <r>
      <rPr>
        <sz val="11"/>
        <color rgb="FF000000"/>
        <rFont val="Calibri"/>
        <family val="2"/>
        <scheme val="minor"/>
      </rPr>
      <t xml:space="preserve"> exposed to wildfire. Indirectly exposed homes are located within 1500 meters (1 mile) of a large area (at least two square miles) considered to be covered by flammable wildland vegetation, but are located on land cover otherwise considered to be not subject to wildland fire spread (for example, urban land cover). Because of this, homes are unlikely to be directly exposed to wildfire through direct flame contact or radiant heat from burning wildland vegetation, but may still be exposed to ignition from indirect sources such as embers transported through the air from vegetation or homes burning nearby. For any summary polygon, the sum of FractionHUDE, FractionHUIE, and FractionHUNE necessarily equals 100 percent.</t>
    </r>
  </si>
  <si>
    <t>P</t>
  </si>
  <si>
    <t>percentile</t>
  </si>
  <si>
    <r>
      <t xml:space="preserve">This field represents the percentile rank of a summary polygon’s meanBP within its state, calculated on an exposed housing-unit basis. The percentile rank of a summary polygon is calculated as the percent of </t>
    </r>
    <r>
      <rPr>
        <i/>
        <sz val="11"/>
        <color theme="1"/>
        <rFont val="Calibri"/>
        <family val="2"/>
        <scheme val="minor"/>
      </rPr>
      <t xml:space="preserve">exposed housing units </t>
    </r>
    <r>
      <rPr>
        <sz val="12"/>
        <color theme="1"/>
        <rFont val="Calibri"/>
        <family val="2"/>
        <scheme val="minor"/>
      </rPr>
      <t xml:space="preserve">within the state that exist in polygons with a meanBP value less than or equal to the summary polygon’s meanBP value. This calculation is slightly different than the percentile reported in the Wildfire Risk to Communities web application, where the percentile represents the percent of </t>
    </r>
    <r>
      <rPr>
        <i/>
        <sz val="11"/>
        <color theme="1"/>
        <rFont val="Calibri"/>
        <family val="2"/>
        <scheme val="minor"/>
      </rPr>
      <t>polygons (counties, communities)</t>
    </r>
    <r>
      <rPr>
        <sz val="12"/>
        <color theme="1"/>
        <rFont val="Calibri"/>
        <family val="2"/>
        <scheme val="minor"/>
      </rPr>
      <t xml:space="preserve"> with a lower meanBP than the summary polygon's meanBP value. This field applies to the county and community summaries; it is not applicable for the statewide summaries.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</si>
</sst>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
  </numFmts>
  <fonts count="7" x14ac:knownFonts="1">
    <font>
      <sz val="12"/>
      <color theme="1"/>
      <name val="Calibri"/>
      <family val="2"/>
      <scheme val="minor"/>
    </font>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2" fillId="0" borderId="0" xfId="0" applyFont="1" applyAlignment="1">
      <alignment horizontal="center" vertical="center" wrapText="1"/>
    </xf>
    <xf numFmtId="0" fontId="2" fillId="2" borderId="0" xfId="0" applyFont="1" applyFill="1" applyAlignment="1">
      <alignment horizontal="center" vertical="center" wrapText="1"/>
    </xf>
    <xf numFmtId="164" fontId="0" fillId="0" borderId="0" xfId="1" applyNumberFormat="1" applyFont="1"/>
    <xf numFmtId="165" fontId="0" fillId="0" borderId="0" xfId="2" applyNumberFormat="1" applyFont="1"/>
    <xf numFmtId="165" fontId="0" fillId="0" borderId="0" xfId="0" applyNumberFormat="1"/>
    <xf numFmtId="0" fontId="2" fillId="3" borderId="0" xfId="0" applyFont="1" applyFill="1" applyAlignment="1">
      <alignment horizontal="center" vertical="center" wrapText="1"/>
    </xf>
    <xf numFmtId="166" fontId="0" fillId="0" borderId="0" xfId="2" applyNumberFormat="1" applyFont="1"/>
    <xf numFmtId="0" fontId="3" fillId="0" borderId="1" xfId="0" applyFont="1" applyBorder="1" applyAlignment="1">
      <alignment horizontal="center" vertical="center"/>
    </xf>
    <xf numFmtId="0" fontId="3" fillId="0" borderId="1" xfId="0" applyFont="1" applyBorder="1" applyAlignment="1">
      <alignment horizontal="center" wrapText="1"/>
    </xf>
    <xf numFmtId="0" fontId="4" fillId="0" borderId="0" xfId="0" applyFont="1" applyAlignment="1">
      <alignment horizontal="left" vertical="center"/>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horizontal="left"/>
    </xf>
    <xf numFmtId="0" fontId="0" fillId="0" borderId="0" xfId="0" applyAlignment="1">
      <alignment horizontal="left" vertical="center" wrapText="1"/>
    </xf>
    <xf numFmtId="0" fontId="4" fillId="0" borderId="0" xfId="0" applyFont="1" applyAlignment="1">
      <alignment horizontal="left"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wrapText="1"/>
    </xf>
    <xf numFmtId="0" fontId="4" fillId="0" borderId="0" xfId="0" applyFont="1"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4D51A-58C6-4948-A308-96CAD3B7E60C}">
  <dimension ref="A1:L96"/>
  <sheetViews>
    <sheetView workbookViewId="0">
      <selection activeCell="L10" sqref="L10"/>
    </sheetView>
  </sheetViews>
  <sheetFormatPr baseColWidth="10" defaultRowHeight="16" x14ac:dyDescent="0.2"/>
  <cols>
    <col min="7" max="7" width="17.83203125" customWidth="1"/>
  </cols>
  <sheetData>
    <row r="1" spans="1:12" ht="80" x14ac:dyDescent="0.2">
      <c r="A1" s="1" t="s">
        <v>0</v>
      </c>
      <c r="B1" s="1" t="s">
        <v>1</v>
      </c>
      <c r="C1" s="1" t="s">
        <v>2</v>
      </c>
      <c r="D1" s="1" t="s">
        <v>3</v>
      </c>
      <c r="E1" s="1" t="s">
        <v>4</v>
      </c>
      <c r="F1" s="1" t="s">
        <v>5</v>
      </c>
      <c r="G1" s="1" t="s">
        <v>6</v>
      </c>
      <c r="H1" s="2" t="s">
        <v>198</v>
      </c>
      <c r="I1" s="2" t="s">
        <v>199</v>
      </c>
      <c r="J1" s="2" t="s">
        <v>200</v>
      </c>
      <c r="K1" s="2" t="s">
        <v>201</v>
      </c>
      <c r="L1" s="6" t="s">
        <v>202</v>
      </c>
    </row>
    <row r="2" spans="1:12" x14ac:dyDescent="0.2">
      <c r="A2">
        <v>47</v>
      </c>
      <c r="B2" t="s">
        <v>7</v>
      </c>
      <c r="C2">
        <v>1</v>
      </c>
      <c r="D2">
        <v>1639722</v>
      </c>
      <c r="E2">
        <v>47001</v>
      </c>
      <c r="F2" t="s">
        <v>8</v>
      </c>
      <c r="G2" t="s">
        <v>9</v>
      </c>
      <c r="H2" s="3">
        <v>29950.59289</v>
      </c>
      <c r="I2" s="4">
        <v>0.61082637310028098</v>
      </c>
      <c r="J2" s="4">
        <v>0.38917362689971902</v>
      </c>
      <c r="K2" s="5">
        <f>I2+J2</f>
        <v>1</v>
      </c>
      <c r="L2" s="7">
        <v>0.93964641393962178</v>
      </c>
    </row>
    <row r="3" spans="1:12" x14ac:dyDescent="0.2">
      <c r="A3">
        <v>47</v>
      </c>
      <c r="B3" t="s">
        <v>7</v>
      </c>
      <c r="C3">
        <v>3</v>
      </c>
      <c r="D3">
        <v>1639723</v>
      </c>
      <c r="E3">
        <v>47003</v>
      </c>
      <c r="F3" t="s">
        <v>10</v>
      </c>
      <c r="G3" t="s">
        <v>11</v>
      </c>
      <c r="H3" s="3">
        <v>18797.62846</v>
      </c>
      <c r="I3" s="4">
        <v>0.605612993240356</v>
      </c>
      <c r="J3" s="4">
        <v>0.394387036561966</v>
      </c>
      <c r="K3" s="5">
        <f t="shared" ref="K3:K66" si="0">I3+J3</f>
        <v>1.0000000298023219</v>
      </c>
      <c r="L3" s="7">
        <v>0.27756361315983258</v>
      </c>
    </row>
    <row r="4" spans="1:12" x14ac:dyDescent="0.2">
      <c r="A4">
        <v>47</v>
      </c>
      <c r="B4" t="s">
        <v>7</v>
      </c>
      <c r="C4">
        <v>5</v>
      </c>
      <c r="D4">
        <v>1639724</v>
      </c>
      <c r="E4">
        <v>47005</v>
      </c>
      <c r="F4" t="s">
        <v>12</v>
      </c>
      <c r="G4" t="s">
        <v>13</v>
      </c>
      <c r="H4" s="3">
        <v>6368.3794470000003</v>
      </c>
      <c r="I4" s="4">
        <v>0.80113130807876598</v>
      </c>
      <c r="J4" s="4">
        <v>0.19886867702007299</v>
      </c>
      <c r="K4" s="5">
        <f t="shared" si="0"/>
        <v>0.99999998509883903</v>
      </c>
      <c r="L4" s="7">
        <v>0.52280862844502618</v>
      </c>
    </row>
    <row r="5" spans="1:12" x14ac:dyDescent="0.2">
      <c r="A5">
        <v>47</v>
      </c>
      <c r="B5" t="s">
        <v>7</v>
      </c>
      <c r="C5">
        <v>7</v>
      </c>
      <c r="D5">
        <v>1639725</v>
      </c>
      <c r="E5">
        <v>47007</v>
      </c>
      <c r="F5" t="s">
        <v>14</v>
      </c>
      <c r="G5" t="s">
        <v>15</v>
      </c>
      <c r="H5" s="3">
        <v>5771.541502</v>
      </c>
      <c r="I5" s="4">
        <v>0.76015996932983398</v>
      </c>
      <c r="J5" s="4">
        <v>0.23984001576900499</v>
      </c>
      <c r="K5" s="5">
        <f t="shared" si="0"/>
        <v>0.99999998509883903</v>
      </c>
      <c r="L5" s="7">
        <v>0.94527954507707934</v>
      </c>
    </row>
    <row r="6" spans="1:12" x14ac:dyDescent="0.2">
      <c r="A6">
        <v>47</v>
      </c>
      <c r="B6" t="s">
        <v>7</v>
      </c>
      <c r="C6">
        <v>9</v>
      </c>
      <c r="D6">
        <v>1639726</v>
      </c>
      <c r="E6">
        <v>47009</v>
      </c>
      <c r="F6" t="s">
        <v>16</v>
      </c>
      <c r="G6" t="s">
        <v>17</v>
      </c>
      <c r="H6" s="3">
        <v>50767.984190000003</v>
      </c>
      <c r="I6" s="4">
        <v>0.64718651771545399</v>
      </c>
      <c r="J6" s="4">
        <v>0.35229462385177601</v>
      </c>
      <c r="K6" s="5">
        <f t="shared" si="0"/>
        <v>0.99948114156723</v>
      </c>
      <c r="L6" s="7">
        <v>0.85742276342055568</v>
      </c>
    </row>
    <row r="7" spans="1:12" x14ac:dyDescent="0.2">
      <c r="A7">
        <v>47</v>
      </c>
      <c r="B7" t="s">
        <v>7</v>
      </c>
      <c r="C7">
        <v>11</v>
      </c>
      <c r="D7">
        <v>1639727</v>
      </c>
      <c r="E7">
        <v>47011</v>
      </c>
      <c r="F7" t="s">
        <v>18</v>
      </c>
      <c r="G7" t="s">
        <v>19</v>
      </c>
      <c r="H7" s="3">
        <v>41326.877469999999</v>
      </c>
      <c r="I7" s="4">
        <v>0.56830036640167203</v>
      </c>
      <c r="J7" s="4">
        <v>0.34179082512855502</v>
      </c>
      <c r="K7" s="5">
        <f t="shared" si="0"/>
        <v>0.91009119153022699</v>
      </c>
      <c r="L7" s="7">
        <v>0.60923920567486067</v>
      </c>
    </row>
    <row r="8" spans="1:12" x14ac:dyDescent="0.2">
      <c r="A8">
        <v>47</v>
      </c>
      <c r="B8" t="s">
        <v>7</v>
      </c>
      <c r="C8">
        <v>13</v>
      </c>
      <c r="D8">
        <v>1639728</v>
      </c>
      <c r="E8">
        <v>47013</v>
      </c>
      <c r="F8" t="s">
        <v>20</v>
      </c>
      <c r="G8" t="s">
        <v>21</v>
      </c>
      <c r="H8" s="3">
        <v>15686.56126</v>
      </c>
      <c r="I8" s="4">
        <v>0.63647449016571001</v>
      </c>
      <c r="J8" s="4">
        <v>0.363525480031967</v>
      </c>
      <c r="K8" s="5">
        <f t="shared" si="0"/>
        <v>0.99999997019767695</v>
      </c>
      <c r="L8" s="7">
        <v>0.99068155316812967</v>
      </c>
    </row>
    <row r="9" spans="1:12" x14ac:dyDescent="0.2">
      <c r="A9">
        <v>47</v>
      </c>
      <c r="B9" t="s">
        <v>7</v>
      </c>
      <c r="C9">
        <v>15</v>
      </c>
      <c r="D9">
        <v>1648572</v>
      </c>
      <c r="E9">
        <v>47015</v>
      </c>
      <c r="F9" t="s">
        <v>22</v>
      </c>
      <c r="G9" t="s">
        <v>23</v>
      </c>
      <c r="H9" s="3">
        <v>5524.1106719999998</v>
      </c>
      <c r="I9" s="4">
        <v>0.72612917423248302</v>
      </c>
      <c r="J9" s="4">
        <v>0.27387079596519498</v>
      </c>
      <c r="K9" s="5">
        <f t="shared" si="0"/>
        <v>0.99999997019767806</v>
      </c>
      <c r="L9" s="7">
        <v>0.38977512109512524</v>
      </c>
    </row>
    <row r="10" spans="1:12" x14ac:dyDescent="0.2">
      <c r="A10">
        <v>47</v>
      </c>
      <c r="B10" t="s">
        <v>7</v>
      </c>
      <c r="C10">
        <v>17</v>
      </c>
      <c r="D10">
        <v>1639729</v>
      </c>
      <c r="E10">
        <v>47017</v>
      </c>
      <c r="F10" t="s">
        <v>24</v>
      </c>
      <c r="G10" t="s">
        <v>25</v>
      </c>
      <c r="H10" s="3">
        <v>11074.308300000001</v>
      </c>
      <c r="I10" s="4">
        <v>0.68416190147399902</v>
      </c>
      <c r="J10" s="4">
        <v>0.31581869721412698</v>
      </c>
      <c r="K10" s="5">
        <f t="shared" si="0"/>
        <v>0.99998059868812605</v>
      </c>
      <c r="L10" s="7">
        <v>0.41340569294573071</v>
      </c>
    </row>
    <row r="11" spans="1:12" x14ac:dyDescent="0.2">
      <c r="A11">
        <v>47</v>
      </c>
      <c r="B11" t="s">
        <v>7</v>
      </c>
      <c r="C11">
        <v>19</v>
      </c>
      <c r="D11">
        <v>1639730</v>
      </c>
      <c r="E11">
        <v>47019</v>
      </c>
      <c r="F11" t="s">
        <v>26</v>
      </c>
      <c r="G11" t="s">
        <v>27</v>
      </c>
      <c r="H11" s="3">
        <v>22288.932809999998</v>
      </c>
      <c r="I11" s="4">
        <v>0.67172116041183505</v>
      </c>
      <c r="J11" s="4">
        <v>0.328278869390488</v>
      </c>
      <c r="K11" s="5">
        <f t="shared" si="0"/>
        <v>1.0000000298023231</v>
      </c>
      <c r="L11" s="7">
        <v>0.8350905768198772</v>
      </c>
    </row>
    <row r="12" spans="1:12" x14ac:dyDescent="0.2">
      <c r="A12">
        <v>47</v>
      </c>
      <c r="B12" t="s">
        <v>7</v>
      </c>
      <c r="C12">
        <v>21</v>
      </c>
      <c r="D12">
        <v>1639731</v>
      </c>
      <c r="E12">
        <v>47021</v>
      </c>
      <c r="F12" t="s">
        <v>28</v>
      </c>
      <c r="G12" t="s">
        <v>29</v>
      </c>
      <c r="H12" s="3">
        <v>15782.21344</v>
      </c>
      <c r="I12" s="4">
        <v>0.86158269643783603</v>
      </c>
      <c r="J12" s="4">
        <v>0.138417288661003</v>
      </c>
      <c r="K12" s="5">
        <f t="shared" si="0"/>
        <v>0.99999998509883903</v>
      </c>
      <c r="L12" s="7">
        <v>0.37397970012048443</v>
      </c>
    </row>
    <row r="13" spans="1:12" x14ac:dyDescent="0.2">
      <c r="A13">
        <v>47</v>
      </c>
      <c r="B13" t="s">
        <v>7</v>
      </c>
      <c r="C13">
        <v>23</v>
      </c>
      <c r="D13">
        <v>1639732</v>
      </c>
      <c r="E13">
        <v>47023</v>
      </c>
      <c r="F13" t="s">
        <v>30</v>
      </c>
      <c r="G13" t="s">
        <v>31</v>
      </c>
      <c r="H13" s="3">
        <v>6778.6561259999999</v>
      </c>
      <c r="I13" s="4">
        <v>0.70432102680206299</v>
      </c>
      <c r="J13" s="4">
        <v>0.29567900300025901</v>
      </c>
      <c r="K13" s="5">
        <f t="shared" si="0"/>
        <v>1.0000000298023219</v>
      </c>
      <c r="L13" s="7">
        <v>0.49989623208935768</v>
      </c>
    </row>
    <row r="14" spans="1:12" x14ac:dyDescent="0.2">
      <c r="A14">
        <v>47</v>
      </c>
      <c r="B14" t="s">
        <v>7</v>
      </c>
      <c r="C14">
        <v>25</v>
      </c>
      <c r="D14">
        <v>1639733</v>
      </c>
      <c r="E14">
        <v>47025</v>
      </c>
      <c r="F14" t="s">
        <v>32</v>
      </c>
      <c r="G14" t="s">
        <v>33</v>
      </c>
      <c r="H14" s="3">
        <v>12495.25692</v>
      </c>
      <c r="I14" s="4">
        <v>0.77863723039627097</v>
      </c>
      <c r="J14" s="4">
        <v>0.22136278450489</v>
      </c>
      <c r="K14" s="5">
        <f t="shared" si="0"/>
        <v>1.000000014901161</v>
      </c>
      <c r="L14" s="7">
        <v>1</v>
      </c>
    </row>
    <row r="15" spans="1:12" x14ac:dyDescent="0.2">
      <c r="A15">
        <v>47</v>
      </c>
      <c r="B15" t="s">
        <v>7</v>
      </c>
      <c r="C15">
        <v>27</v>
      </c>
      <c r="D15">
        <v>1648573</v>
      </c>
      <c r="E15">
        <v>47027</v>
      </c>
      <c r="F15" t="s">
        <v>34</v>
      </c>
      <c r="G15" t="s">
        <v>35</v>
      </c>
      <c r="H15" s="3">
        <v>3037.9446640000001</v>
      </c>
      <c r="I15" s="4">
        <v>0.82082152366638195</v>
      </c>
      <c r="J15" s="4">
        <v>0.179178461432457</v>
      </c>
      <c r="K15" s="5">
        <f t="shared" si="0"/>
        <v>0.99999998509883892</v>
      </c>
      <c r="L15" s="7">
        <v>0.57133094393928774</v>
      </c>
    </row>
    <row r="16" spans="1:12" x14ac:dyDescent="0.2">
      <c r="A16">
        <v>47</v>
      </c>
      <c r="B16" t="s">
        <v>7</v>
      </c>
      <c r="C16">
        <v>29</v>
      </c>
      <c r="D16">
        <v>1639734</v>
      </c>
      <c r="E16">
        <v>47029</v>
      </c>
      <c r="F16" t="s">
        <v>36</v>
      </c>
      <c r="G16" t="s">
        <v>37</v>
      </c>
      <c r="H16" s="3">
        <v>13966.798419999999</v>
      </c>
      <c r="I16" s="4">
        <v>0.75940167903900102</v>
      </c>
      <c r="J16" s="4">
        <v>0.24059829115867601</v>
      </c>
      <c r="K16" s="5">
        <f t="shared" si="0"/>
        <v>0.99999997019767706</v>
      </c>
      <c r="L16" s="7">
        <v>0.81630286108467198</v>
      </c>
    </row>
    <row r="17" spans="1:12" x14ac:dyDescent="0.2">
      <c r="A17">
        <v>47</v>
      </c>
      <c r="B17" t="s">
        <v>7</v>
      </c>
      <c r="C17">
        <v>31</v>
      </c>
      <c r="D17">
        <v>1639735</v>
      </c>
      <c r="E17">
        <v>47031</v>
      </c>
      <c r="F17" t="s">
        <v>38</v>
      </c>
      <c r="G17" t="s">
        <v>39</v>
      </c>
      <c r="H17" s="3">
        <v>21553.754939999999</v>
      </c>
      <c r="I17" s="4">
        <v>0.586994647979736</v>
      </c>
      <c r="J17" s="4">
        <v>0.41298860311508201</v>
      </c>
      <c r="K17" s="5">
        <f t="shared" si="0"/>
        <v>0.999983251094818</v>
      </c>
      <c r="L17" s="7">
        <v>0.40743204506642172</v>
      </c>
    </row>
    <row r="18" spans="1:12" x14ac:dyDescent="0.2">
      <c r="A18">
        <v>47</v>
      </c>
      <c r="B18" t="s">
        <v>7</v>
      </c>
      <c r="C18">
        <v>33</v>
      </c>
      <c r="D18">
        <v>1648574</v>
      </c>
      <c r="E18">
        <v>47033</v>
      </c>
      <c r="F18" t="s">
        <v>40</v>
      </c>
      <c r="G18" t="s">
        <v>41</v>
      </c>
      <c r="H18" s="3">
        <v>5730.8300399999998</v>
      </c>
      <c r="I18" s="4">
        <v>0.43027120828628501</v>
      </c>
      <c r="J18" s="4">
        <v>0.17718411982059501</v>
      </c>
      <c r="K18" s="5">
        <f t="shared" si="0"/>
        <v>0.60745532810687997</v>
      </c>
      <c r="L18" s="7">
        <v>0.3295706125354298</v>
      </c>
    </row>
    <row r="19" spans="1:12" x14ac:dyDescent="0.2">
      <c r="A19">
        <v>47</v>
      </c>
      <c r="B19" t="s">
        <v>7</v>
      </c>
      <c r="C19">
        <v>35</v>
      </c>
      <c r="D19">
        <v>1639736</v>
      </c>
      <c r="E19">
        <v>47035</v>
      </c>
      <c r="F19" t="s">
        <v>42</v>
      </c>
      <c r="G19" t="s">
        <v>43</v>
      </c>
      <c r="H19" s="3">
        <v>23175.494070000001</v>
      </c>
      <c r="I19" s="4">
        <v>0.75965201854705799</v>
      </c>
      <c r="J19" s="4">
        <v>0.24034798145294201</v>
      </c>
      <c r="K19" s="5">
        <f t="shared" si="0"/>
        <v>1</v>
      </c>
      <c r="L19" s="7">
        <v>0.9683856122452289</v>
      </c>
    </row>
    <row r="20" spans="1:12" x14ac:dyDescent="0.2">
      <c r="A20">
        <v>47</v>
      </c>
      <c r="B20" t="s">
        <v>7</v>
      </c>
      <c r="C20">
        <v>37</v>
      </c>
      <c r="D20">
        <v>1639737</v>
      </c>
      <c r="E20">
        <v>47037</v>
      </c>
      <c r="F20" t="s">
        <v>44</v>
      </c>
      <c r="G20" t="s">
        <v>45</v>
      </c>
      <c r="H20" s="3">
        <v>270362.45059999998</v>
      </c>
      <c r="I20" s="4">
        <v>0.42385292053222701</v>
      </c>
      <c r="J20" s="4">
        <v>0.37116613984107999</v>
      </c>
      <c r="K20" s="5">
        <f t="shared" si="0"/>
        <v>0.79501906037330694</v>
      </c>
      <c r="L20" s="7">
        <v>9.4599891765326086E-2</v>
      </c>
    </row>
    <row r="21" spans="1:12" x14ac:dyDescent="0.2">
      <c r="A21">
        <v>47</v>
      </c>
      <c r="B21" t="s">
        <v>7</v>
      </c>
      <c r="C21">
        <v>39</v>
      </c>
      <c r="D21">
        <v>1639739</v>
      </c>
      <c r="E21">
        <v>47039</v>
      </c>
      <c r="F21" t="s">
        <v>46</v>
      </c>
      <c r="G21" t="s">
        <v>47</v>
      </c>
      <c r="H21" s="3">
        <v>4617.7865609999999</v>
      </c>
      <c r="I21" s="4">
        <v>0.80896794795990001</v>
      </c>
      <c r="J21" s="4">
        <v>0.19103208184242201</v>
      </c>
      <c r="K21" s="5">
        <f t="shared" si="0"/>
        <v>1.0000000298023219</v>
      </c>
      <c r="L21" s="7">
        <v>0.56261456833939749</v>
      </c>
    </row>
    <row r="22" spans="1:12" x14ac:dyDescent="0.2">
      <c r="A22">
        <v>47</v>
      </c>
      <c r="B22" t="s">
        <v>7</v>
      </c>
      <c r="C22">
        <v>41</v>
      </c>
      <c r="D22">
        <v>1639738</v>
      </c>
      <c r="E22">
        <v>47041</v>
      </c>
      <c r="F22" t="s">
        <v>48</v>
      </c>
      <c r="G22" t="s">
        <v>49</v>
      </c>
      <c r="H22" s="3">
        <v>7747.4308300000002</v>
      </c>
      <c r="I22" s="4">
        <v>0.71964532136917103</v>
      </c>
      <c r="J22" s="4">
        <v>0.28035467863082902</v>
      </c>
      <c r="K22" s="5">
        <f t="shared" si="0"/>
        <v>1</v>
      </c>
      <c r="L22" s="7">
        <v>0.39794606099478402</v>
      </c>
    </row>
    <row r="23" spans="1:12" x14ac:dyDescent="0.2">
      <c r="A23">
        <v>47</v>
      </c>
      <c r="B23" t="s">
        <v>7</v>
      </c>
      <c r="C23">
        <v>43</v>
      </c>
      <c r="D23">
        <v>1639740</v>
      </c>
      <c r="E23">
        <v>47043</v>
      </c>
      <c r="F23" t="s">
        <v>50</v>
      </c>
      <c r="G23" t="s">
        <v>51</v>
      </c>
      <c r="H23" s="3">
        <v>20548.616600000001</v>
      </c>
      <c r="I23" s="4">
        <v>0.79772526025772095</v>
      </c>
      <c r="J23" s="4">
        <v>0.202274724841118</v>
      </c>
      <c r="K23" s="5">
        <f t="shared" si="0"/>
        <v>0.99999998509883892</v>
      </c>
      <c r="L23" s="7">
        <v>0.53185239423968866</v>
      </c>
    </row>
    <row r="24" spans="1:12" x14ac:dyDescent="0.2">
      <c r="A24">
        <v>47</v>
      </c>
      <c r="B24" t="s">
        <v>7</v>
      </c>
      <c r="C24">
        <v>45</v>
      </c>
      <c r="D24">
        <v>1639741</v>
      </c>
      <c r="E24">
        <v>47045</v>
      </c>
      <c r="F24" t="s">
        <v>52</v>
      </c>
      <c r="G24" t="s">
        <v>53</v>
      </c>
      <c r="H24" s="3">
        <v>14852.17391</v>
      </c>
      <c r="I24" s="4">
        <v>0.47150117158889798</v>
      </c>
      <c r="J24" s="4">
        <v>0.335665613412857</v>
      </c>
      <c r="K24" s="5">
        <f t="shared" si="0"/>
        <v>0.80716678500175498</v>
      </c>
      <c r="L24" s="7">
        <v>0.28921941054468892</v>
      </c>
    </row>
    <row r="25" spans="1:12" x14ac:dyDescent="0.2">
      <c r="A25">
        <v>47</v>
      </c>
      <c r="B25" t="s">
        <v>7</v>
      </c>
      <c r="C25">
        <v>47</v>
      </c>
      <c r="D25">
        <v>1639742</v>
      </c>
      <c r="E25">
        <v>47047</v>
      </c>
      <c r="F25" t="s">
        <v>54</v>
      </c>
      <c r="G25" t="s">
        <v>55</v>
      </c>
      <c r="H25" s="3">
        <v>15688.537549999999</v>
      </c>
      <c r="I25" s="4">
        <v>0.694574475288391</v>
      </c>
      <c r="J25" s="4">
        <v>0.29654869437217701</v>
      </c>
      <c r="K25" s="5">
        <f t="shared" si="0"/>
        <v>0.99112316966056802</v>
      </c>
      <c r="L25" s="7">
        <v>0.66856333380499622</v>
      </c>
    </row>
    <row r="26" spans="1:12" x14ac:dyDescent="0.2">
      <c r="A26">
        <v>47</v>
      </c>
      <c r="B26" t="s">
        <v>7</v>
      </c>
      <c r="C26">
        <v>49</v>
      </c>
      <c r="D26">
        <v>1639743</v>
      </c>
      <c r="E26">
        <v>47049</v>
      </c>
      <c r="F26" t="s">
        <v>56</v>
      </c>
      <c r="G26" t="s">
        <v>57</v>
      </c>
      <c r="H26" s="3">
        <v>7112.2529640000002</v>
      </c>
      <c r="I26" s="4">
        <v>0.79668605327606201</v>
      </c>
      <c r="J26" s="4">
        <v>0.20331396162509899</v>
      </c>
      <c r="K26" s="5">
        <f t="shared" si="0"/>
        <v>1.000000014901161</v>
      </c>
      <c r="L26" s="7">
        <v>0.97887532299178848</v>
      </c>
    </row>
    <row r="27" spans="1:12" x14ac:dyDescent="0.2">
      <c r="A27">
        <v>47</v>
      </c>
      <c r="B27" t="s">
        <v>7</v>
      </c>
      <c r="C27">
        <v>51</v>
      </c>
      <c r="D27">
        <v>1639744</v>
      </c>
      <c r="E27">
        <v>47051</v>
      </c>
      <c r="F27" t="s">
        <v>58</v>
      </c>
      <c r="G27" t="s">
        <v>59</v>
      </c>
      <c r="H27" s="3">
        <v>16407.905139999999</v>
      </c>
      <c r="I27" s="4">
        <v>0.65365868806839</v>
      </c>
      <c r="J27" s="4">
        <v>0.34215110540389998</v>
      </c>
      <c r="K27" s="5">
        <f t="shared" si="0"/>
        <v>0.99580979347229004</v>
      </c>
      <c r="L27" s="7">
        <v>0.54620365050155739</v>
      </c>
    </row>
    <row r="28" spans="1:12" x14ac:dyDescent="0.2">
      <c r="A28">
        <v>47</v>
      </c>
      <c r="B28" t="s">
        <v>7</v>
      </c>
      <c r="C28">
        <v>53</v>
      </c>
      <c r="D28">
        <v>1639745</v>
      </c>
      <c r="E28">
        <v>47053</v>
      </c>
      <c r="F28" t="s">
        <v>60</v>
      </c>
      <c r="G28" t="s">
        <v>61</v>
      </c>
      <c r="H28" s="3">
        <v>19436.758890000001</v>
      </c>
      <c r="I28" s="4">
        <v>0.51362627744674705</v>
      </c>
      <c r="J28" s="4">
        <v>0.39861810207366899</v>
      </c>
      <c r="K28" s="5">
        <f t="shared" si="0"/>
        <v>0.91224437952041604</v>
      </c>
      <c r="L28" s="7">
        <v>0.32412170836109577</v>
      </c>
    </row>
    <row r="29" spans="1:12" x14ac:dyDescent="0.2">
      <c r="A29">
        <v>47</v>
      </c>
      <c r="B29" t="s">
        <v>7</v>
      </c>
      <c r="C29">
        <v>55</v>
      </c>
      <c r="D29">
        <v>1639746</v>
      </c>
      <c r="E29">
        <v>47055</v>
      </c>
      <c r="F29" t="s">
        <v>62</v>
      </c>
      <c r="G29" t="s">
        <v>63</v>
      </c>
      <c r="H29" s="3">
        <v>11528.458500000001</v>
      </c>
      <c r="I29" s="4">
        <v>0.71320092678070102</v>
      </c>
      <c r="J29" s="4">
        <v>0.28679907321929898</v>
      </c>
      <c r="K29" s="5">
        <f t="shared" si="0"/>
        <v>1</v>
      </c>
      <c r="L29" s="7">
        <v>0.31124129574561343</v>
      </c>
    </row>
    <row r="30" spans="1:12" x14ac:dyDescent="0.2">
      <c r="A30">
        <v>47</v>
      </c>
      <c r="B30" t="s">
        <v>7</v>
      </c>
      <c r="C30">
        <v>57</v>
      </c>
      <c r="D30">
        <v>1648575</v>
      </c>
      <c r="E30">
        <v>47057</v>
      </c>
      <c r="F30" t="s">
        <v>64</v>
      </c>
      <c r="G30" t="s">
        <v>65</v>
      </c>
      <c r="H30" s="3">
        <v>9096.0474310000009</v>
      </c>
      <c r="I30" s="4">
        <v>0.80442214012145996</v>
      </c>
      <c r="J30" s="4">
        <v>0.19557784497737901</v>
      </c>
      <c r="K30" s="5">
        <f t="shared" si="0"/>
        <v>0.99999998509883903</v>
      </c>
      <c r="L30" s="7">
        <v>0.97574510973958617</v>
      </c>
    </row>
    <row r="31" spans="1:12" x14ac:dyDescent="0.2">
      <c r="A31">
        <v>47</v>
      </c>
      <c r="B31" t="s">
        <v>7</v>
      </c>
      <c r="C31">
        <v>59</v>
      </c>
      <c r="D31">
        <v>1639747</v>
      </c>
      <c r="E31">
        <v>47059</v>
      </c>
      <c r="F31" t="s">
        <v>66</v>
      </c>
      <c r="G31" t="s">
        <v>67</v>
      </c>
      <c r="H31" s="3">
        <v>27141.897229999999</v>
      </c>
      <c r="I31" s="4">
        <v>0.748973429203033</v>
      </c>
      <c r="J31" s="4">
        <v>0.251026570796967</v>
      </c>
      <c r="K31" s="5">
        <f t="shared" si="0"/>
        <v>1</v>
      </c>
      <c r="L31" s="7">
        <v>0.89945979396121201</v>
      </c>
    </row>
    <row r="32" spans="1:12" x14ac:dyDescent="0.2">
      <c r="A32">
        <v>47</v>
      </c>
      <c r="B32" t="s">
        <v>7</v>
      </c>
      <c r="C32">
        <v>61</v>
      </c>
      <c r="D32">
        <v>1639748</v>
      </c>
      <c r="E32">
        <v>47061</v>
      </c>
      <c r="F32" t="s">
        <v>68</v>
      </c>
      <c r="G32" t="s">
        <v>69</v>
      </c>
      <c r="H32" s="3">
        <v>5269.1699600000002</v>
      </c>
      <c r="I32" s="4">
        <v>0.81783640384674094</v>
      </c>
      <c r="J32" s="4">
        <v>0.182163581252098</v>
      </c>
      <c r="K32" s="5">
        <f t="shared" si="0"/>
        <v>0.99999998509883892</v>
      </c>
      <c r="L32" s="7">
        <v>0.88495181064427553</v>
      </c>
    </row>
    <row r="33" spans="1:12" x14ac:dyDescent="0.2">
      <c r="A33">
        <v>47</v>
      </c>
      <c r="B33" t="s">
        <v>7</v>
      </c>
      <c r="C33">
        <v>63</v>
      </c>
      <c r="D33">
        <v>1648576</v>
      </c>
      <c r="E33">
        <v>47063</v>
      </c>
      <c r="F33" t="s">
        <v>70</v>
      </c>
      <c r="G33" t="s">
        <v>71</v>
      </c>
      <c r="H33" s="3">
        <v>25193.675889999999</v>
      </c>
      <c r="I33" s="4">
        <v>0.64341533184051503</v>
      </c>
      <c r="J33" s="4">
        <v>0.35447388887405401</v>
      </c>
      <c r="K33" s="5">
        <f t="shared" si="0"/>
        <v>0.99788922071456909</v>
      </c>
      <c r="L33" s="7">
        <v>0.87768938204108904</v>
      </c>
    </row>
    <row r="34" spans="1:12" x14ac:dyDescent="0.2">
      <c r="A34">
        <v>47</v>
      </c>
      <c r="B34" t="s">
        <v>7</v>
      </c>
      <c r="C34">
        <v>65</v>
      </c>
      <c r="D34">
        <v>1639749</v>
      </c>
      <c r="E34">
        <v>47065</v>
      </c>
      <c r="F34" t="s">
        <v>72</v>
      </c>
      <c r="G34" t="s">
        <v>73</v>
      </c>
      <c r="H34" s="3">
        <v>141322.52960000001</v>
      </c>
      <c r="I34" s="4">
        <v>0.50871491432189897</v>
      </c>
      <c r="J34" s="4">
        <v>0.33504927158355702</v>
      </c>
      <c r="K34" s="5">
        <f t="shared" si="0"/>
        <v>0.84376418590545599</v>
      </c>
      <c r="L34" s="7">
        <v>0.6617198567622361</v>
      </c>
    </row>
    <row r="35" spans="1:12" x14ac:dyDescent="0.2">
      <c r="A35">
        <v>47</v>
      </c>
      <c r="B35" t="s">
        <v>7</v>
      </c>
      <c r="C35">
        <v>67</v>
      </c>
      <c r="D35">
        <v>1648577</v>
      </c>
      <c r="E35">
        <v>47067</v>
      </c>
      <c r="F35" t="s">
        <v>74</v>
      </c>
      <c r="G35" t="s">
        <v>75</v>
      </c>
      <c r="H35" s="3">
        <v>2602.7667980000001</v>
      </c>
      <c r="I35" s="4">
        <v>0.78480166196823098</v>
      </c>
      <c r="J35" s="4">
        <v>0.21519832313060799</v>
      </c>
      <c r="K35" s="5">
        <f t="shared" si="0"/>
        <v>0.99999998509883903</v>
      </c>
      <c r="L35" s="7">
        <v>0.98002084114502663</v>
      </c>
    </row>
    <row r="36" spans="1:12" x14ac:dyDescent="0.2">
      <c r="A36">
        <v>47</v>
      </c>
      <c r="B36" t="s">
        <v>7</v>
      </c>
      <c r="C36">
        <v>69</v>
      </c>
      <c r="D36">
        <v>1639750</v>
      </c>
      <c r="E36">
        <v>47069</v>
      </c>
      <c r="F36" t="s">
        <v>76</v>
      </c>
      <c r="G36" t="s">
        <v>77</v>
      </c>
      <c r="H36" s="3">
        <v>10103.55731</v>
      </c>
      <c r="I36" s="4">
        <v>0.67497360706329301</v>
      </c>
      <c r="J36" s="4">
        <v>0.32502636313438399</v>
      </c>
      <c r="K36" s="5">
        <f t="shared" si="0"/>
        <v>0.99999997019767695</v>
      </c>
      <c r="L36" s="7">
        <v>0.5926859193215841</v>
      </c>
    </row>
    <row r="37" spans="1:12" x14ac:dyDescent="0.2">
      <c r="A37">
        <v>47</v>
      </c>
      <c r="B37" t="s">
        <v>7</v>
      </c>
      <c r="C37">
        <v>71</v>
      </c>
      <c r="D37">
        <v>1639751</v>
      </c>
      <c r="E37">
        <v>47071</v>
      </c>
      <c r="F37" t="s">
        <v>78</v>
      </c>
      <c r="G37" t="s">
        <v>79</v>
      </c>
      <c r="H37" s="3">
        <v>10186.166010000001</v>
      </c>
      <c r="I37" s="4">
        <v>0.68260121345519997</v>
      </c>
      <c r="J37" s="4">
        <v>0.31739878654480003</v>
      </c>
      <c r="K37" s="5">
        <f t="shared" si="0"/>
        <v>1</v>
      </c>
      <c r="L37" s="7">
        <v>0.56999389723813121</v>
      </c>
    </row>
    <row r="38" spans="1:12" x14ac:dyDescent="0.2">
      <c r="A38">
        <v>47</v>
      </c>
      <c r="B38" t="s">
        <v>7</v>
      </c>
      <c r="C38">
        <v>73</v>
      </c>
      <c r="D38">
        <v>1639752</v>
      </c>
      <c r="E38">
        <v>47073</v>
      </c>
      <c r="F38" t="s">
        <v>80</v>
      </c>
      <c r="G38" t="s">
        <v>81</v>
      </c>
      <c r="H38" s="3">
        <v>22293.280630000001</v>
      </c>
      <c r="I38" s="4">
        <v>0.74989777803420998</v>
      </c>
      <c r="J38" s="4">
        <v>0.25010225176811202</v>
      </c>
      <c r="K38" s="5">
        <f t="shared" si="0"/>
        <v>1.0000000298023219</v>
      </c>
      <c r="L38" s="7">
        <v>0.95818571666355457</v>
      </c>
    </row>
    <row r="39" spans="1:12" x14ac:dyDescent="0.2">
      <c r="A39">
        <v>47</v>
      </c>
      <c r="B39" t="s">
        <v>7</v>
      </c>
      <c r="C39">
        <v>75</v>
      </c>
      <c r="D39">
        <v>1639753</v>
      </c>
      <c r="E39">
        <v>47075</v>
      </c>
      <c r="F39" t="s">
        <v>82</v>
      </c>
      <c r="G39" t="s">
        <v>83</v>
      </c>
      <c r="H39" s="3">
        <v>7027.2727269999996</v>
      </c>
      <c r="I39" s="4">
        <v>0.36115524172782898</v>
      </c>
      <c r="J39" s="4">
        <v>0.18585577607154799</v>
      </c>
      <c r="K39" s="5">
        <f t="shared" si="0"/>
        <v>0.547011017799377</v>
      </c>
      <c r="L39" s="7">
        <v>0.31631798675109118</v>
      </c>
    </row>
    <row r="40" spans="1:12" x14ac:dyDescent="0.2">
      <c r="A40">
        <v>47</v>
      </c>
      <c r="B40" t="s">
        <v>7</v>
      </c>
      <c r="C40">
        <v>77</v>
      </c>
      <c r="D40">
        <v>1639754</v>
      </c>
      <c r="E40">
        <v>47077</v>
      </c>
      <c r="F40" t="s">
        <v>84</v>
      </c>
      <c r="G40" t="s">
        <v>85</v>
      </c>
      <c r="H40" s="3">
        <v>11011.462450000001</v>
      </c>
      <c r="I40" s="4">
        <v>0.78195905685424805</v>
      </c>
      <c r="J40" s="4">
        <v>0.21804095804691301</v>
      </c>
      <c r="K40" s="5">
        <f t="shared" si="0"/>
        <v>1.000000014901161</v>
      </c>
      <c r="L40" s="7">
        <v>0.53669871028912952</v>
      </c>
    </row>
    <row r="41" spans="1:12" x14ac:dyDescent="0.2">
      <c r="A41">
        <v>47</v>
      </c>
      <c r="B41" t="s">
        <v>7</v>
      </c>
      <c r="C41">
        <v>79</v>
      </c>
      <c r="D41">
        <v>1639755</v>
      </c>
      <c r="E41">
        <v>47079</v>
      </c>
      <c r="F41" t="s">
        <v>86</v>
      </c>
      <c r="G41" t="s">
        <v>87</v>
      </c>
      <c r="H41" s="3">
        <v>12758.498020000001</v>
      </c>
      <c r="I41" s="4">
        <v>0.69650459289550803</v>
      </c>
      <c r="J41" s="4">
        <v>0.30131706595420799</v>
      </c>
      <c r="K41" s="5">
        <f t="shared" si="0"/>
        <v>0.99782165884971596</v>
      </c>
      <c r="L41" s="7">
        <v>0.51296847953726177</v>
      </c>
    </row>
    <row r="42" spans="1:12" x14ac:dyDescent="0.2">
      <c r="A42">
        <v>47</v>
      </c>
      <c r="B42" t="s">
        <v>7</v>
      </c>
      <c r="C42">
        <v>81</v>
      </c>
      <c r="D42">
        <v>1639756</v>
      </c>
      <c r="E42">
        <v>47081</v>
      </c>
      <c r="F42" t="s">
        <v>88</v>
      </c>
      <c r="G42" t="s">
        <v>89</v>
      </c>
      <c r="H42" s="3">
        <v>9754.1501979999994</v>
      </c>
      <c r="I42" s="4">
        <v>0.858193218708038</v>
      </c>
      <c r="J42" s="4">
        <v>0.141806811094284</v>
      </c>
      <c r="K42" s="5">
        <f t="shared" si="0"/>
        <v>1.0000000298023219</v>
      </c>
      <c r="L42" s="7">
        <v>0.55049660391916888</v>
      </c>
    </row>
    <row r="43" spans="1:12" x14ac:dyDescent="0.2">
      <c r="A43">
        <v>47</v>
      </c>
      <c r="B43" t="s">
        <v>7</v>
      </c>
      <c r="C43">
        <v>83</v>
      </c>
      <c r="D43">
        <v>1648578</v>
      </c>
      <c r="E43">
        <v>47083</v>
      </c>
      <c r="F43" t="s">
        <v>90</v>
      </c>
      <c r="G43" t="s">
        <v>91</v>
      </c>
      <c r="H43" s="3">
        <v>3231.6205530000002</v>
      </c>
      <c r="I43" s="4">
        <v>0.887748003005981</v>
      </c>
      <c r="J43" s="4">
        <v>0.11225201934576</v>
      </c>
      <c r="K43" s="5">
        <f t="shared" si="0"/>
        <v>1.0000000223517409</v>
      </c>
      <c r="L43" s="7">
        <v>0.55191889044464248</v>
      </c>
    </row>
    <row r="44" spans="1:12" x14ac:dyDescent="0.2">
      <c r="A44">
        <v>47</v>
      </c>
      <c r="B44" t="s">
        <v>7</v>
      </c>
      <c r="C44">
        <v>85</v>
      </c>
      <c r="D44">
        <v>1639757</v>
      </c>
      <c r="E44">
        <v>47085</v>
      </c>
      <c r="F44" t="s">
        <v>92</v>
      </c>
      <c r="G44" t="s">
        <v>93</v>
      </c>
      <c r="H44" s="3">
        <v>7240.3162060000004</v>
      </c>
      <c r="I44" s="4">
        <v>0.83033674955367998</v>
      </c>
      <c r="J44" s="4">
        <v>0.169663235545158</v>
      </c>
      <c r="K44" s="5">
        <f t="shared" si="0"/>
        <v>0.99999998509883792</v>
      </c>
      <c r="L44" s="7">
        <v>0.55920584718328015</v>
      </c>
    </row>
    <row r="45" spans="1:12" x14ac:dyDescent="0.2">
      <c r="A45">
        <v>47</v>
      </c>
      <c r="B45" t="s">
        <v>7</v>
      </c>
      <c r="C45">
        <v>87</v>
      </c>
      <c r="D45">
        <v>1639758</v>
      </c>
      <c r="E45">
        <v>47087</v>
      </c>
      <c r="F45" t="s">
        <v>94</v>
      </c>
      <c r="G45" t="s">
        <v>95</v>
      </c>
      <c r="H45" s="3">
        <v>4590.9090910000004</v>
      </c>
      <c r="I45" s="4">
        <v>0.84496176242828402</v>
      </c>
      <c r="J45" s="4">
        <v>0.155038252472878</v>
      </c>
      <c r="K45" s="5">
        <f t="shared" si="0"/>
        <v>1.0000000149011621</v>
      </c>
      <c r="L45" s="7">
        <v>0.55601927139956719</v>
      </c>
    </row>
    <row r="46" spans="1:12" x14ac:dyDescent="0.2">
      <c r="A46">
        <v>47</v>
      </c>
      <c r="B46" t="s">
        <v>7</v>
      </c>
      <c r="C46">
        <v>89</v>
      </c>
      <c r="D46">
        <v>1639759</v>
      </c>
      <c r="E46">
        <v>47089</v>
      </c>
      <c r="F46" t="s">
        <v>96</v>
      </c>
      <c r="G46" t="s">
        <v>97</v>
      </c>
      <c r="H46" s="3">
        <v>21046.245060000001</v>
      </c>
      <c r="I46" s="4">
        <v>0.78161883354187001</v>
      </c>
      <c r="J46" s="4">
        <v>0.21836972236633301</v>
      </c>
      <c r="K46" s="5">
        <f t="shared" si="0"/>
        <v>0.99998855590820301</v>
      </c>
      <c r="L46" s="7">
        <v>0.92646469193772962</v>
      </c>
    </row>
    <row r="47" spans="1:12" x14ac:dyDescent="0.2">
      <c r="A47">
        <v>47</v>
      </c>
      <c r="B47" t="s">
        <v>7</v>
      </c>
      <c r="C47">
        <v>91</v>
      </c>
      <c r="D47">
        <v>1639760</v>
      </c>
      <c r="E47">
        <v>47091</v>
      </c>
      <c r="F47" t="s">
        <v>98</v>
      </c>
      <c r="G47" t="s">
        <v>99</v>
      </c>
      <c r="H47" s="3">
        <v>7031.2252959999996</v>
      </c>
      <c r="I47" s="4">
        <v>0.81545895338058505</v>
      </c>
      <c r="J47" s="4">
        <v>0.18454101681709301</v>
      </c>
      <c r="K47" s="5">
        <f t="shared" si="0"/>
        <v>0.99999997019767806</v>
      </c>
      <c r="L47" s="7">
        <v>0.94837409665282801</v>
      </c>
    </row>
    <row r="48" spans="1:12" x14ac:dyDescent="0.2">
      <c r="A48">
        <v>47</v>
      </c>
      <c r="B48" t="s">
        <v>7</v>
      </c>
      <c r="C48">
        <v>93</v>
      </c>
      <c r="D48">
        <v>1639761</v>
      </c>
      <c r="E48">
        <v>47093</v>
      </c>
      <c r="F48" t="s">
        <v>100</v>
      </c>
      <c r="G48" t="s">
        <v>101</v>
      </c>
      <c r="H48" s="3">
        <v>180310.27669999999</v>
      </c>
      <c r="I48" s="4">
        <v>0.43907010555267301</v>
      </c>
      <c r="J48" s="4">
        <v>0.29851260781288103</v>
      </c>
      <c r="K48" s="5">
        <f t="shared" si="0"/>
        <v>0.73758271336555403</v>
      </c>
      <c r="L48" s="7">
        <v>0.80067545342399815</v>
      </c>
    </row>
    <row r="49" spans="1:12" x14ac:dyDescent="0.2">
      <c r="A49">
        <v>47</v>
      </c>
      <c r="B49" t="s">
        <v>7</v>
      </c>
      <c r="C49">
        <v>95</v>
      </c>
      <c r="D49">
        <v>1639762</v>
      </c>
      <c r="E49">
        <v>47095</v>
      </c>
      <c r="F49" t="s">
        <v>102</v>
      </c>
      <c r="G49" t="s">
        <v>103</v>
      </c>
      <c r="H49" s="3">
        <v>2974.7035569999998</v>
      </c>
      <c r="I49" s="4">
        <v>0.32866141200065602</v>
      </c>
      <c r="J49" s="4">
        <v>6.5109059214591994E-2</v>
      </c>
      <c r="K49" s="5">
        <f t="shared" si="0"/>
        <v>0.393770471215248</v>
      </c>
      <c r="L49" s="7">
        <v>0.27807914270804379</v>
      </c>
    </row>
    <row r="50" spans="1:12" x14ac:dyDescent="0.2">
      <c r="A50">
        <v>47</v>
      </c>
      <c r="B50" t="s">
        <v>7</v>
      </c>
      <c r="C50">
        <v>97</v>
      </c>
      <c r="D50">
        <v>1639763</v>
      </c>
      <c r="E50">
        <v>47097</v>
      </c>
      <c r="F50" t="s">
        <v>104</v>
      </c>
      <c r="G50" t="s">
        <v>105</v>
      </c>
      <c r="H50" s="3">
        <v>10394.07115</v>
      </c>
      <c r="I50" s="4">
        <v>0.53800851106643699</v>
      </c>
      <c r="J50" s="4">
        <v>0.31819096207618702</v>
      </c>
      <c r="K50" s="5">
        <f t="shared" si="0"/>
        <v>0.85619947314262401</v>
      </c>
      <c r="L50" s="7">
        <v>0.32803847201404829</v>
      </c>
    </row>
    <row r="51" spans="1:12" x14ac:dyDescent="0.2">
      <c r="A51">
        <v>47</v>
      </c>
      <c r="B51" t="s">
        <v>7</v>
      </c>
      <c r="C51">
        <v>99</v>
      </c>
      <c r="D51">
        <v>1639764</v>
      </c>
      <c r="E51">
        <v>47099</v>
      </c>
      <c r="F51" t="s">
        <v>106</v>
      </c>
      <c r="G51" t="s">
        <v>107</v>
      </c>
      <c r="H51" s="3">
        <v>16971.146250000002</v>
      </c>
      <c r="I51" s="4">
        <v>0.655703544616699</v>
      </c>
      <c r="J51" s="4">
        <v>0.344296485185623</v>
      </c>
      <c r="K51" s="5">
        <f t="shared" si="0"/>
        <v>1.0000000298023219</v>
      </c>
      <c r="L51" s="7">
        <v>0.50736549787015939</v>
      </c>
    </row>
    <row r="52" spans="1:12" x14ac:dyDescent="0.2">
      <c r="A52">
        <v>47</v>
      </c>
      <c r="B52" t="s">
        <v>7</v>
      </c>
      <c r="C52">
        <v>101</v>
      </c>
      <c r="D52">
        <v>1639765</v>
      </c>
      <c r="E52">
        <v>47101</v>
      </c>
      <c r="F52" t="s">
        <v>108</v>
      </c>
      <c r="G52" t="s">
        <v>109</v>
      </c>
      <c r="H52" s="3">
        <v>4725.6917000000003</v>
      </c>
      <c r="I52" s="4">
        <v>0.81231361627578702</v>
      </c>
      <c r="J52" s="4">
        <v>0.18768635392189001</v>
      </c>
      <c r="K52" s="5">
        <f t="shared" si="0"/>
        <v>0.99999997019767706</v>
      </c>
      <c r="L52" s="7">
        <v>0.55399874083786715</v>
      </c>
    </row>
    <row r="53" spans="1:12" x14ac:dyDescent="0.2">
      <c r="A53">
        <v>47</v>
      </c>
      <c r="B53" t="s">
        <v>7</v>
      </c>
      <c r="C53">
        <v>103</v>
      </c>
      <c r="D53">
        <v>1639766</v>
      </c>
      <c r="E53">
        <v>47103</v>
      </c>
      <c r="F53" t="s">
        <v>110</v>
      </c>
      <c r="G53" t="s">
        <v>111</v>
      </c>
      <c r="H53" s="3">
        <v>13324.505929999999</v>
      </c>
      <c r="I53" s="4">
        <v>0.69371050596237205</v>
      </c>
      <c r="J53" s="4">
        <v>0.30624860525131198</v>
      </c>
      <c r="K53" s="5">
        <f t="shared" si="0"/>
        <v>0.99995911121368408</v>
      </c>
      <c r="L53" s="7">
        <v>0.28394322532981964</v>
      </c>
    </row>
    <row r="54" spans="1:12" x14ac:dyDescent="0.2">
      <c r="A54">
        <v>47</v>
      </c>
      <c r="B54" t="s">
        <v>7</v>
      </c>
      <c r="C54">
        <v>105</v>
      </c>
      <c r="D54">
        <v>1639767</v>
      </c>
      <c r="E54">
        <v>47105</v>
      </c>
      <c r="F54" t="s">
        <v>112</v>
      </c>
      <c r="G54" t="s">
        <v>113</v>
      </c>
      <c r="H54" s="3">
        <v>20399.209490000001</v>
      </c>
      <c r="I54" s="4">
        <v>0.65037554502487205</v>
      </c>
      <c r="J54" s="4">
        <v>0.34962442517280601</v>
      </c>
      <c r="K54" s="5">
        <f t="shared" si="0"/>
        <v>0.99999997019767806</v>
      </c>
      <c r="L54" s="7">
        <v>0.82528087035244746</v>
      </c>
    </row>
    <row r="55" spans="1:12" x14ac:dyDescent="0.2">
      <c r="A55">
        <v>47</v>
      </c>
      <c r="B55" t="s">
        <v>7</v>
      </c>
      <c r="C55">
        <v>107</v>
      </c>
      <c r="D55">
        <v>1639773</v>
      </c>
      <c r="E55">
        <v>47107</v>
      </c>
      <c r="F55" t="s">
        <v>114</v>
      </c>
      <c r="G55" t="s">
        <v>115</v>
      </c>
      <c r="H55" s="3">
        <v>20858.89328</v>
      </c>
      <c r="I55" s="4">
        <v>0.67880427837371804</v>
      </c>
      <c r="J55" s="4">
        <v>0.32119572162628202</v>
      </c>
      <c r="K55" s="5">
        <f t="shared" si="0"/>
        <v>1</v>
      </c>
      <c r="L55" s="7">
        <v>0.67774365732960651</v>
      </c>
    </row>
    <row r="56" spans="1:12" x14ac:dyDescent="0.2">
      <c r="A56">
        <v>47</v>
      </c>
      <c r="B56" t="s">
        <v>7</v>
      </c>
      <c r="C56">
        <v>109</v>
      </c>
      <c r="D56">
        <v>1639774</v>
      </c>
      <c r="E56">
        <v>47109</v>
      </c>
      <c r="F56" t="s">
        <v>116</v>
      </c>
      <c r="G56" t="s">
        <v>117</v>
      </c>
      <c r="H56" s="3">
        <v>10238.33992</v>
      </c>
      <c r="I56" s="4">
        <v>0.76792645454406705</v>
      </c>
      <c r="J56" s="4">
        <v>0.23207351565361001</v>
      </c>
      <c r="K56" s="5">
        <f t="shared" si="0"/>
        <v>0.99999997019767706</v>
      </c>
      <c r="L56" s="7">
        <v>0.58823918665720576</v>
      </c>
    </row>
    <row r="57" spans="1:12" x14ac:dyDescent="0.2">
      <c r="A57">
        <v>47</v>
      </c>
      <c r="B57" t="s">
        <v>7</v>
      </c>
      <c r="C57">
        <v>111</v>
      </c>
      <c r="D57">
        <v>1639768</v>
      </c>
      <c r="E57">
        <v>47111</v>
      </c>
      <c r="F57" t="s">
        <v>118</v>
      </c>
      <c r="G57" t="s">
        <v>119</v>
      </c>
      <c r="H57" s="3">
        <v>9283.3992089999992</v>
      </c>
      <c r="I57" s="4">
        <v>0.78380185365676902</v>
      </c>
      <c r="J57" s="4">
        <v>0.21619813144207001</v>
      </c>
      <c r="K57" s="5">
        <f t="shared" si="0"/>
        <v>0.99999998509883903</v>
      </c>
      <c r="L57" s="7">
        <v>0.3780654685135037</v>
      </c>
    </row>
    <row r="58" spans="1:12" x14ac:dyDescent="0.2">
      <c r="A58">
        <v>47</v>
      </c>
      <c r="B58" t="s">
        <v>7</v>
      </c>
      <c r="C58">
        <v>113</v>
      </c>
      <c r="D58">
        <v>1639769</v>
      </c>
      <c r="E58">
        <v>47113</v>
      </c>
      <c r="F58" t="s">
        <v>120</v>
      </c>
      <c r="G58" t="s">
        <v>121</v>
      </c>
      <c r="H58" s="3">
        <v>38609.486169999996</v>
      </c>
      <c r="I58" s="4">
        <v>0.59048783779144298</v>
      </c>
      <c r="J58" s="4">
        <v>0.40688723325729398</v>
      </c>
      <c r="K58" s="5">
        <f t="shared" si="0"/>
        <v>0.99737507104873702</v>
      </c>
      <c r="L58" s="7">
        <v>0.30616744176163813</v>
      </c>
    </row>
    <row r="59" spans="1:12" x14ac:dyDescent="0.2">
      <c r="A59">
        <v>47</v>
      </c>
      <c r="B59" t="s">
        <v>7</v>
      </c>
      <c r="C59">
        <v>115</v>
      </c>
      <c r="D59">
        <v>1639770</v>
      </c>
      <c r="E59">
        <v>47115</v>
      </c>
      <c r="F59" t="s">
        <v>122</v>
      </c>
      <c r="G59" t="s">
        <v>123</v>
      </c>
      <c r="H59" s="3">
        <v>11232.015810000001</v>
      </c>
      <c r="I59" s="4">
        <v>0.69447255134582497</v>
      </c>
      <c r="J59" s="4">
        <v>0.30552744865417503</v>
      </c>
      <c r="K59" s="5">
        <f t="shared" si="0"/>
        <v>1</v>
      </c>
      <c r="L59" s="7">
        <v>0.88263276698415338</v>
      </c>
    </row>
    <row r="60" spans="1:12" x14ac:dyDescent="0.2">
      <c r="A60">
        <v>47</v>
      </c>
      <c r="B60" t="s">
        <v>7</v>
      </c>
      <c r="C60">
        <v>117</v>
      </c>
      <c r="D60">
        <v>1639771</v>
      </c>
      <c r="E60">
        <v>47117</v>
      </c>
      <c r="F60" t="s">
        <v>124</v>
      </c>
      <c r="G60" t="s">
        <v>125</v>
      </c>
      <c r="H60" s="3">
        <v>12754.54545</v>
      </c>
      <c r="I60" s="4">
        <v>0.71934008598327603</v>
      </c>
      <c r="J60" s="4">
        <v>0.28065988421440102</v>
      </c>
      <c r="K60" s="5">
        <f t="shared" si="0"/>
        <v>0.99999997019767706</v>
      </c>
      <c r="L60" s="7">
        <v>0.20222683180505838</v>
      </c>
    </row>
    <row r="61" spans="1:12" x14ac:dyDescent="0.2">
      <c r="A61">
        <v>47</v>
      </c>
      <c r="B61" t="s">
        <v>7</v>
      </c>
      <c r="C61">
        <v>119</v>
      </c>
      <c r="D61">
        <v>1639772</v>
      </c>
      <c r="E61">
        <v>47119</v>
      </c>
      <c r="F61" t="s">
        <v>126</v>
      </c>
      <c r="G61" t="s">
        <v>127</v>
      </c>
      <c r="H61" s="3">
        <v>35484.58498</v>
      </c>
      <c r="I61" s="4">
        <v>0.65937352180481001</v>
      </c>
      <c r="J61" s="4">
        <v>0.33465912938117998</v>
      </c>
      <c r="K61" s="5">
        <f t="shared" si="0"/>
        <v>0.99403265118599005</v>
      </c>
      <c r="L61" s="7">
        <v>0.26762517731142527</v>
      </c>
    </row>
    <row r="62" spans="1:12" x14ac:dyDescent="0.2">
      <c r="A62">
        <v>47</v>
      </c>
      <c r="B62" t="s">
        <v>7</v>
      </c>
      <c r="C62">
        <v>121</v>
      </c>
      <c r="D62">
        <v>1639775</v>
      </c>
      <c r="E62">
        <v>47121</v>
      </c>
      <c r="F62" t="s">
        <v>128</v>
      </c>
      <c r="G62" t="s">
        <v>129</v>
      </c>
      <c r="H62" s="3">
        <v>4728.0632409999998</v>
      </c>
      <c r="I62" s="4">
        <v>0.85558569431304898</v>
      </c>
      <c r="J62" s="4">
        <v>0.14441429078578899</v>
      </c>
      <c r="K62" s="5">
        <f t="shared" si="0"/>
        <v>0.99999998509883792</v>
      </c>
      <c r="L62" s="7">
        <v>0.69242890462989704</v>
      </c>
    </row>
    <row r="63" spans="1:12" x14ac:dyDescent="0.2">
      <c r="A63">
        <v>47</v>
      </c>
      <c r="B63" t="s">
        <v>7</v>
      </c>
      <c r="C63">
        <v>123</v>
      </c>
      <c r="D63">
        <v>1639776</v>
      </c>
      <c r="E63">
        <v>47123</v>
      </c>
      <c r="F63" t="s">
        <v>130</v>
      </c>
      <c r="G63" t="s">
        <v>131</v>
      </c>
      <c r="H63" s="3">
        <v>18132.80632</v>
      </c>
      <c r="I63" s="4">
        <v>0.76613599061965898</v>
      </c>
      <c r="J63" s="4">
        <v>0.23386402428150199</v>
      </c>
      <c r="K63" s="5">
        <f t="shared" si="0"/>
        <v>1.000000014901161</v>
      </c>
      <c r="L63" s="7">
        <v>0.69034801045359717</v>
      </c>
    </row>
    <row r="64" spans="1:12" x14ac:dyDescent="0.2">
      <c r="A64">
        <v>47</v>
      </c>
      <c r="B64" t="s">
        <v>7</v>
      </c>
      <c r="C64">
        <v>125</v>
      </c>
      <c r="D64">
        <v>1639777</v>
      </c>
      <c r="E64">
        <v>47125</v>
      </c>
      <c r="F64" t="s">
        <v>132</v>
      </c>
      <c r="G64" t="s">
        <v>133</v>
      </c>
      <c r="H64" s="3">
        <v>77623.320160000003</v>
      </c>
      <c r="I64" s="4">
        <v>0.60348075628280595</v>
      </c>
      <c r="J64" s="4">
        <v>0.39371055364608798</v>
      </c>
      <c r="K64" s="5">
        <f t="shared" si="0"/>
        <v>0.99719130992889393</v>
      </c>
      <c r="L64" s="7">
        <v>0.36363788973174371</v>
      </c>
    </row>
    <row r="65" spans="1:12" x14ac:dyDescent="0.2">
      <c r="A65">
        <v>47</v>
      </c>
      <c r="B65" t="s">
        <v>7</v>
      </c>
      <c r="C65">
        <v>127</v>
      </c>
      <c r="D65">
        <v>1648579</v>
      </c>
      <c r="E65">
        <v>47127</v>
      </c>
      <c r="F65" t="s">
        <v>134</v>
      </c>
      <c r="G65" t="s">
        <v>135</v>
      </c>
      <c r="H65" s="3">
        <v>2498.8142290000001</v>
      </c>
      <c r="I65" s="4">
        <v>0.85858970880508401</v>
      </c>
      <c r="J65" s="4">
        <v>0.14141029119491599</v>
      </c>
      <c r="K65" s="5">
        <f t="shared" si="0"/>
        <v>1</v>
      </c>
      <c r="L65" s="7">
        <v>0.40853181209347278</v>
      </c>
    </row>
    <row r="66" spans="1:12" x14ac:dyDescent="0.2">
      <c r="A66">
        <v>47</v>
      </c>
      <c r="B66" t="s">
        <v>7</v>
      </c>
      <c r="C66">
        <v>129</v>
      </c>
      <c r="D66">
        <v>1639778</v>
      </c>
      <c r="E66">
        <v>47129</v>
      </c>
      <c r="F66" t="s">
        <v>136</v>
      </c>
      <c r="G66" t="s">
        <v>137</v>
      </c>
      <c r="H66" s="3">
        <v>8535.9683789999999</v>
      </c>
      <c r="I66" s="4">
        <v>0.77976083755493197</v>
      </c>
      <c r="J66" s="4">
        <v>0.220239162445068</v>
      </c>
      <c r="K66" s="5">
        <f t="shared" si="0"/>
        <v>1</v>
      </c>
      <c r="L66" s="7">
        <v>0.98377765365962933</v>
      </c>
    </row>
    <row r="67" spans="1:12" x14ac:dyDescent="0.2">
      <c r="A67">
        <v>47</v>
      </c>
      <c r="B67" t="s">
        <v>7</v>
      </c>
      <c r="C67">
        <v>131</v>
      </c>
      <c r="D67">
        <v>1639779</v>
      </c>
      <c r="E67">
        <v>47131</v>
      </c>
      <c r="F67" t="s">
        <v>138</v>
      </c>
      <c r="G67" t="s">
        <v>139</v>
      </c>
      <c r="H67" s="3">
        <v>12063.241110000001</v>
      </c>
      <c r="I67" s="4">
        <v>0.45629963278770402</v>
      </c>
      <c r="J67" s="4">
        <v>0.18330706655979201</v>
      </c>
      <c r="K67" s="5">
        <f t="shared" ref="K67:K96" si="1">I67+J67</f>
        <v>0.63960669934749603</v>
      </c>
      <c r="L67" s="7">
        <v>0.3670337024968422</v>
      </c>
    </row>
    <row r="68" spans="1:12" x14ac:dyDescent="0.2">
      <c r="A68">
        <v>47</v>
      </c>
      <c r="B68" t="s">
        <v>7</v>
      </c>
      <c r="C68">
        <v>133</v>
      </c>
      <c r="D68">
        <v>1639780</v>
      </c>
      <c r="E68">
        <v>47133</v>
      </c>
      <c r="F68" t="s">
        <v>140</v>
      </c>
      <c r="G68" t="s">
        <v>141</v>
      </c>
      <c r="H68" s="3">
        <v>8697.2332019999994</v>
      </c>
      <c r="I68" s="4">
        <v>0.79134982824325595</v>
      </c>
      <c r="J68" s="4">
        <v>0.208650156855583</v>
      </c>
      <c r="K68" s="5">
        <f t="shared" si="1"/>
        <v>0.99999998509883892</v>
      </c>
      <c r="L68" s="7">
        <v>0.74214283751053622</v>
      </c>
    </row>
    <row r="69" spans="1:12" x14ac:dyDescent="0.2">
      <c r="A69">
        <v>47</v>
      </c>
      <c r="B69" t="s">
        <v>7</v>
      </c>
      <c r="C69">
        <v>135</v>
      </c>
      <c r="D69">
        <v>1639781</v>
      </c>
      <c r="E69">
        <v>47135</v>
      </c>
      <c r="F69" t="s">
        <v>142</v>
      </c>
      <c r="G69" t="s">
        <v>143</v>
      </c>
      <c r="H69" s="3">
        <v>3127.272727</v>
      </c>
      <c r="I69" s="4">
        <v>0.84905588626861594</v>
      </c>
      <c r="J69" s="4">
        <v>0.150944098830223</v>
      </c>
      <c r="K69" s="5">
        <f t="shared" si="1"/>
        <v>0.99999998509883892</v>
      </c>
      <c r="L69" s="7">
        <v>0.56058220855444052</v>
      </c>
    </row>
    <row r="70" spans="1:12" x14ac:dyDescent="0.2">
      <c r="A70">
        <v>47</v>
      </c>
      <c r="B70" t="s">
        <v>7</v>
      </c>
      <c r="C70">
        <v>137</v>
      </c>
      <c r="D70">
        <v>1648580</v>
      </c>
      <c r="E70">
        <v>47137</v>
      </c>
      <c r="F70" t="s">
        <v>144</v>
      </c>
      <c r="G70" t="s">
        <v>145</v>
      </c>
      <c r="H70" s="3">
        <v>2011.067194</v>
      </c>
      <c r="I70" s="4">
        <v>0.79435205459594704</v>
      </c>
      <c r="J70" s="4">
        <v>0.20564793050289201</v>
      </c>
      <c r="K70" s="5">
        <f t="shared" si="1"/>
        <v>0.99999998509883903</v>
      </c>
      <c r="L70" s="7">
        <v>0.81015585594129225</v>
      </c>
    </row>
    <row r="71" spans="1:12" x14ac:dyDescent="0.2">
      <c r="A71">
        <v>47</v>
      </c>
      <c r="B71" t="s">
        <v>7</v>
      </c>
      <c r="C71">
        <v>139</v>
      </c>
      <c r="D71">
        <v>1639782</v>
      </c>
      <c r="E71">
        <v>47139</v>
      </c>
      <c r="F71" t="s">
        <v>146</v>
      </c>
      <c r="G71" t="s">
        <v>147</v>
      </c>
      <c r="H71" s="3">
        <v>6633.2015810000003</v>
      </c>
      <c r="I71" s="4">
        <v>0.82949805259704601</v>
      </c>
      <c r="J71" s="4">
        <v>0.17050196230411499</v>
      </c>
      <c r="K71" s="5">
        <f t="shared" si="1"/>
        <v>1.000000014901161</v>
      </c>
      <c r="L71" s="7">
        <v>0.80927075398752546</v>
      </c>
    </row>
    <row r="72" spans="1:12" x14ac:dyDescent="0.2">
      <c r="A72">
        <v>47</v>
      </c>
      <c r="B72" t="s">
        <v>7</v>
      </c>
      <c r="C72">
        <v>141</v>
      </c>
      <c r="D72">
        <v>1639783</v>
      </c>
      <c r="E72">
        <v>47141</v>
      </c>
      <c r="F72" t="s">
        <v>148</v>
      </c>
      <c r="G72" t="s">
        <v>149</v>
      </c>
      <c r="H72" s="3">
        <v>30213.438740000001</v>
      </c>
      <c r="I72" s="4">
        <v>0.57010310888290405</v>
      </c>
      <c r="J72" s="4">
        <v>0.36257439851760898</v>
      </c>
      <c r="K72" s="5">
        <f t="shared" si="1"/>
        <v>0.93267750740051303</v>
      </c>
      <c r="L72" s="7">
        <v>0.58373313407053784</v>
      </c>
    </row>
    <row r="73" spans="1:12" x14ac:dyDescent="0.2">
      <c r="A73">
        <v>47</v>
      </c>
      <c r="B73" t="s">
        <v>7</v>
      </c>
      <c r="C73">
        <v>143</v>
      </c>
      <c r="D73">
        <v>1639784</v>
      </c>
      <c r="E73">
        <v>47143</v>
      </c>
      <c r="F73" t="s">
        <v>150</v>
      </c>
      <c r="G73" t="s">
        <v>151</v>
      </c>
      <c r="H73" s="3">
        <v>12896.44269</v>
      </c>
      <c r="I73" s="4">
        <v>0.73954302072525002</v>
      </c>
      <c r="J73" s="4">
        <v>0.26045700907707198</v>
      </c>
      <c r="K73" s="5">
        <f t="shared" si="1"/>
        <v>1.0000000298023219</v>
      </c>
      <c r="L73" s="7">
        <v>0.80635137870679907</v>
      </c>
    </row>
    <row r="74" spans="1:12" x14ac:dyDescent="0.2">
      <c r="A74">
        <v>47</v>
      </c>
      <c r="B74" t="s">
        <v>7</v>
      </c>
      <c r="C74">
        <v>145</v>
      </c>
      <c r="D74">
        <v>1639785</v>
      </c>
      <c r="E74">
        <v>47145</v>
      </c>
      <c r="F74" t="s">
        <v>152</v>
      </c>
      <c r="G74" t="s">
        <v>153</v>
      </c>
      <c r="H74" s="3">
        <v>20907.905139999999</v>
      </c>
      <c r="I74" s="4">
        <v>0.679080009460449</v>
      </c>
      <c r="J74" s="4">
        <v>0.320919990539551</v>
      </c>
      <c r="K74" s="5">
        <f t="shared" si="1"/>
        <v>1</v>
      </c>
      <c r="L74" s="7">
        <v>0.86662465782744158</v>
      </c>
    </row>
    <row r="75" spans="1:12" x14ac:dyDescent="0.2">
      <c r="A75">
        <v>47</v>
      </c>
      <c r="B75" t="s">
        <v>7</v>
      </c>
      <c r="C75">
        <v>147</v>
      </c>
      <c r="D75">
        <v>1639786</v>
      </c>
      <c r="E75">
        <v>47147</v>
      </c>
      <c r="F75" t="s">
        <v>154</v>
      </c>
      <c r="G75" t="s">
        <v>155</v>
      </c>
      <c r="H75" s="3">
        <v>27408.695650000001</v>
      </c>
      <c r="I75" s="4">
        <v>0.68509042263030995</v>
      </c>
      <c r="J75" s="4">
        <v>0.31483212113380399</v>
      </c>
      <c r="K75" s="5">
        <f t="shared" si="1"/>
        <v>0.99992254376411394</v>
      </c>
      <c r="L75" s="7">
        <v>0.25210105325872345</v>
      </c>
    </row>
    <row r="76" spans="1:12" x14ac:dyDescent="0.2">
      <c r="A76">
        <v>47</v>
      </c>
      <c r="B76" t="s">
        <v>7</v>
      </c>
      <c r="C76">
        <v>149</v>
      </c>
      <c r="D76">
        <v>1639787</v>
      </c>
      <c r="E76">
        <v>47149</v>
      </c>
      <c r="F76" t="s">
        <v>156</v>
      </c>
      <c r="G76" t="s">
        <v>157</v>
      </c>
      <c r="H76" s="3">
        <v>121394.4664</v>
      </c>
      <c r="I76" s="4">
        <v>0.44428065419197099</v>
      </c>
      <c r="J76" s="4">
        <v>0.46252530813217202</v>
      </c>
      <c r="K76" s="5">
        <f t="shared" si="1"/>
        <v>0.90680596232414301</v>
      </c>
      <c r="L76" s="7">
        <v>0.14304835230485199</v>
      </c>
    </row>
    <row r="77" spans="1:12" x14ac:dyDescent="0.2">
      <c r="A77">
        <v>47</v>
      </c>
      <c r="B77" t="s">
        <v>7</v>
      </c>
      <c r="C77">
        <v>151</v>
      </c>
      <c r="D77">
        <v>1639788</v>
      </c>
      <c r="E77">
        <v>47151</v>
      </c>
      <c r="F77" t="s">
        <v>158</v>
      </c>
      <c r="G77" t="s">
        <v>159</v>
      </c>
      <c r="H77" s="3">
        <v>8677.4703559999998</v>
      </c>
      <c r="I77" s="4">
        <v>0.79563146829605103</v>
      </c>
      <c r="J77" s="4">
        <v>0.204368531703949</v>
      </c>
      <c r="K77" s="5">
        <f t="shared" si="1"/>
        <v>1</v>
      </c>
      <c r="L77" s="7">
        <v>0.99450064290476847</v>
      </c>
    </row>
    <row r="78" spans="1:12" x14ac:dyDescent="0.2">
      <c r="A78">
        <v>47</v>
      </c>
      <c r="B78" t="s">
        <v>7</v>
      </c>
      <c r="C78">
        <v>153</v>
      </c>
      <c r="D78">
        <v>1652643</v>
      </c>
      <c r="E78">
        <v>47153</v>
      </c>
      <c r="F78" t="s">
        <v>160</v>
      </c>
      <c r="G78" t="s">
        <v>161</v>
      </c>
      <c r="H78" s="3">
        <v>5822.1343870000001</v>
      </c>
      <c r="I78" s="4">
        <v>0.79444330930709794</v>
      </c>
      <c r="J78" s="4">
        <v>0.205556705594063</v>
      </c>
      <c r="K78" s="5">
        <f t="shared" si="1"/>
        <v>1.000000014901161</v>
      </c>
      <c r="L78" s="7">
        <v>0.88751422262632074</v>
      </c>
    </row>
    <row r="79" spans="1:12" x14ac:dyDescent="0.2">
      <c r="A79">
        <v>47</v>
      </c>
      <c r="B79" t="s">
        <v>7</v>
      </c>
      <c r="C79">
        <v>155</v>
      </c>
      <c r="D79">
        <v>1639789</v>
      </c>
      <c r="E79">
        <v>47155</v>
      </c>
      <c r="F79" t="s">
        <v>162</v>
      </c>
      <c r="G79" t="s">
        <v>163</v>
      </c>
      <c r="H79" s="3">
        <v>38058.102769999998</v>
      </c>
      <c r="I79" s="4">
        <v>0.75401389598846402</v>
      </c>
      <c r="J79" s="4">
        <v>0.245986118912697</v>
      </c>
      <c r="K79" s="5">
        <f t="shared" si="1"/>
        <v>1.000000014901161</v>
      </c>
      <c r="L79" s="7">
        <v>0.91720201798340273</v>
      </c>
    </row>
    <row r="80" spans="1:12" x14ac:dyDescent="0.2">
      <c r="A80">
        <v>47</v>
      </c>
      <c r="B80" t="s">
        <v>7</v>
      </c>
      <c r="C80">
        <v>157</v>
      </c>
      <c r="D80">
        <v>1639790</v>
      </c>
      <c r="E80">
        <v>47157</v>
      </c>
      <c r="F80" t="s">
        <v>164</v>
      </c>
      <c r="G80" t="s">
        <v>165</v>
      </c>
      <c r="H80" s="3">
        <v>370357.70750000002</v>
      </c>
      <c r="I80" s="4">
        <v>0.25156626105308499</v>
      </c>
      <c r="J80" s="4">
        <v>0.26074692606925998</v>
      </c>
      <c r="K80" s="5">
        <f t="shared" si="1"/>
        <v>0.51231318712234497</v>
      </c>
      <c r="L80" s="7">
        <v>0.49691283995450097</v>
      </c>
    </row>
    <row r="81" spans="1:12" x14ac:dyDescent="0.2">
      <c r="A81">
        <v>47</v>
      </c>
      <c r="B81" t="s">
        <v>7</v>
      </c>
      <c r="C81">
        <v>159</v>
      </c>
      <c r="D81">
        <v>1639791</v>
      </c>
      <c r="E81">
        <v>47159</v>
      </c>
      <c r="F81" t="s">
        <v>166</v>
      </c>
      <c r="G81" t="s">
        <v>167</v>
      </c>
      <c r="H81" s="3">
        <v>7690.9090910000004</v>
      </c>
      <c r="I81" s="4">
        <v>0.80494225025177002</v>
      </c>
      <c r="J81" s="4">
        <v>0.19505773484706901</v>
      </c>
      <c r="K81" s="5">
        <f t="shared" si="1"/>
        <v>0.99999998509883903</v>
      </c>
      <c r="L81" s="7">
        <v>0.31462618446688356</v>
      </c>
    </row>
    <row r="82" spans="1:12" x14ac:dyDescent="0.2">
      <c r="A82">
        <v>47</v>
      </c>
      <c r="B82" t="s">
        <v>7</v>
      </c>
      <c r="C82">
        <v>161</v>
      </c>
      <c r="D82">
        <v>1639792</v>
      </c>
      <c r="E82">
        <v>47161</v>
      </c>
      <c r="F82" t="s">
        <v>168</v>
      </c>
      <c r="G82" t="s">
        <v>169</v>
      </c>
      <c r="H82" s="3">
        <v>5257.3122530000001</v>
      </c>
      <c r="I82" s="4">
        <v>0.89496099948883101</v>
      </c>
      <c r="J82" s="4">
        <v>0.105038978159428</v>
      </c>
      <c r="K82" s="5">
        <f t="shared" si="1"/>
        <v>0.99999997764825899</v>
      </c>
      <c r="L82" s="7">
        <v>0.53901253517071779</v>
      </c>
    </row>
    <row r="83" spans="1:12" x14ac:dyDescent="0.2">
      <c r="A83">
        <v>47</v>
      </c>
      <c r="B83" t="s">
        <v>7</v>
      </c>
      <c r="C83">
        <v>163</v>
      </c>
      <c r="D83">
        <v>1639793</v>
      </c>
      <c r="E83">
        <v>47163</v>
      </c>
      <c r="F83" t="s">
        <v>170</v>
      </c>
      <c r="G83" t="s">
        <v>171</v>
      </c>
      <c r="H83" s="3">
        <v>61950.197630000002</v>
      </c>
      <c r="I83" s="4">
        <v>0.57163983583450295</v>
      </c>
      <c r="J83" s="4">
        <v>0.35681775212287897</v>
      </c>
      <c r="K83" s="5">
        <f t="shared" si="1"/>
        <v>0.92845758795738198</v>
      </c>
      <c r="L83" s="7">
        <v>0.71774352917012763</v>
      </c>
    </row>
    <row r="84" spans="1:12" x14ac:dyDescent="0.2">
      <c r="A84">
        <v>47</v>
      </c>
      <c r="B84" t="s">
        <v>7</v>
      </c>
      <c r="C84">
        <v>165</v>
      </c>
      <c r="D84">
        <v>1639794</v>
      </c>
      <c r="E84">
        <v>47165</v>
      </c>
      <c r="F84" t="s">
        <v>172</v>
      </c>
      <c r="G84" t="s">
        <v>173</v>
      </c>
      <c r="H84" s="3">
        <v>70937.944659999994</v>
      </c>
      <c r="I84" s="4">
        <v>0.64927011728286699</v>
      </c>
      <c r="J84" s="4">
        <v>0.33534163236617998</v>
      </c>
      <c r="K84" s="5">
        <f t="shared" si="1"/>
        <v>0.98461174964904696</v>
      </c>
      <c r="L84" s="7">
        <v>0.19661335804214131</v>
      </c>
    </row>
    <row r="85" spans="1:12" x14ac:dyDescent="0.2">
      <c r="A85">
        <v>47</v>
      </c>
      <c r="B85" t="s">
        <v>7</v>
      </c>
      <c r="C85">
        <v>167</v>
      </c>
      <c r="D85">
        <v>1639795</v>
      </c>
      <c r="E85">
        <v>47167</v>
      </c>
      <c r="F85" t="s">
        <v>174</v>
      </c>
      <c r="G85" t="s">
        <v>175</v>
      </c>
      <c r="H85" s="3">
        <v>24286.95652</v>
      </c>
      <c r="I85" s="4">
        <v>0.583418428897858</v>
      </c>
      <c r="J85" s="4">
        <v>0.28460916876792902</v>
      </c>
      <c r="K85" s="5">
        <f t="shared" si="1"/>
        <v>0.86802759766578697</v>
      </c>
      <c r="L85" s="7">
        <v>0.3873438740983362</v>
      </c>
    </row>
    <row r="86" spans="1:12" x14ac:dyDescent="0.2">
      <c r="A86">
        <v>47</v>
      </c>
      <c r="B86" t="s">
        <v>7</v>
      </c>
      <c r="C86">
        <v>169</v>
      </c>
      <c r="D86">
        <v>1648581</v>
      </c>
      <c r="E86">
        <v>47169</v>
      </c>
      <c r="F86" t="s">
        <v>176</v>
      </c>
      <c r="G86" t="s">
        <v>177</v>
      </c>
      <c r="H86" s="3">
        <v>3783.7944659999998</v>
      </c>
      <c r="I86" s="4">
        <v>0.82690447568893399</v>
      </c>
      <c r="J86" s="4">
        <v>0.17309550940990401</v>
      </c>
      <c r="K86" s="5">
        <f t="shared" si="1"/>
        <v>0.99999998509883803</v>
      </c>
      <c r="L86" s="7">
        <v>0.26929048411196405</v>
      </c>
    </row>
    <row r="87" spans="1:12" x14ac:dyDescent="0.2">
      <c r="A87">
        <v>47</v>
      </c>
      <c r="B87" t="s">
        <v>7</v>
      </c>
      <c r="C87">
        <v>171</v>
      </c>
      <c r="D87">
        <v>1648582</v>
      </c>
      <c r="E87">
        <v>47171</v>
      </c>
      <c r="F87" t="s">
        <v>178</v>
      </c>
      <c r="G87" t="s">
        <v>179</v>
      </c>
      <c r="H87" s="3">
        <v>7027.6679839999997</v>
      </c>
      <c r="I87" s="4">
        <v>0.63697081804275502</v>
      </c>
      <c r="J87" s="4">
        <v>0.36302915215492199</v>
      </c>
      <c r="K87" s="5">
        <f t="shared" si="1"/>
        <v>0.99999997019767695</v>
      </c>
      <c r="L87" s="7">
        <v>0.94273939988704925</v>
      </c>
    </row>
    <row r="88" spans="1:12" x14ac:dyDescent="0.2">
      <c r="A88">
        <v>47</v>
      </c>
      <c r="B88" t="s">
        <v>7</v>
      </c>
      <c r="C88">
        <v>173</v>
      </c>
      <c r="D88">
        <v>1648583</v>
      </c>
      <c r="E88">
        <v>47173</v>
      </c>
      <c r="F88" t="s">
        <v>180</v>
      </c>
      <c r="G88" t="s">
        <v>181</v>
      </c>
      <c r="H88" s="3">
        <v>7625.6917000000003</v>
      </c>
      <c r="I88" s="4">
        <v>0.81846427917480502</v>
      </c>
      <c r="J88" s="4">
        <v>0.18153570592403401</v>
      </c>
      <c r="K88" s="5">
        <f t="shared" si="1"/>
        <v>0.99999998509883903</v>
      </c>
      <c r="L88" s="7">
        <v>0.9717417977782784</v>
      </c>
    </row>
    <row r="89" spans="1:12" x14ac:dyDescent="0.2">
      <c r="A89">
        <v>47</v>
      </c>
      <c r="B89" t="s">
        <v>7</v>
      </c>
      <c r="C89">
        <v>175</v>
      </c>
      <c r="D89">
        <v>1648584</v>
      </c>
      <c r="E89">
        <v>47175</v>
      </c>
      <c r="F89" t="s">
        <v>182</v>
      </c>
      <c r="G89" t="s">
        <v>183</v>
      </c>
      <c r="H89" s="3">
        <v>2254.5454549999999</v>
      </c>
      <c r="I89" s="4">
        <v>0.869734346866608</v>
      </c>
      <c r="J89" s="4">
        <v>0.13026562333107</v>
      </c>
      <c r="K89" s="5">
        <f t="shared" si="1"/>
        <v>0.99999997019767806</v>
      </c>
      <c r="L89" s="7">
        <v>0.90045205447010745</v>
      </c>
    </row>
    <row r="90" spans="1:12" x14ac:dyDescent="0.2">
      <c r="A90">
        <v>47</v>
      </c>
      <c r="B90" t="s">
        <v>7</v>
      </c>
      <c r="C90">
        <v>177</v>
      </c>
      <c r="D90">
        <v>1639796</v>
      </c>
      <c r="E90">
        <v>47177</v>
      </c>
      <c r="F90" t="s">
        <v>184</v>
      </c>
      <c r="G90" t="s">
        <v>185</v>
      </c>
      <c r="H90" s="3">
        <v>15989.723319999999</v>
      </c>
      <c r="I90" s="4">
        <v>0.670737624168396</v>
      </c>
      <c r="J90" s="4">
        <v>0.329262375831604</v>
      </c>
      <c r="K90" s="5">
        <f t="shared" si="1"/>
        <v>1</v>
      </c>
      <c r="L90" s="7">
        <v>0.52000580559172471</v>
      </c>
    </row>
    <row r="91" spans="1:12" x14ac:dyDescent="0.2">
      <c r="A91">
        <v>47</v>
      </c>
      <c r="B91" t="s">
        <v>7</v>
      </c>
      <c r="C91">
        <v>179</v>
      </c>
      <c r="D91">
        <v>1639797</v>
      </c>
      <c r="E91">
        <v>47179</v>
      </c>
      <c r="F91" t="s">
        <v>186</v>
      </c>
      <c r="G91" t="s">
        <v>187</v>
      </c>
      <c r="H91" s="3">
        <v>50219.367590000002</v>
      </c>
      <c r="I91" s="4">
        <v>0.59391254186630205</v>
      </c>
      <c r="J91" s="4">
        <v>0.33682757616043102</v>
      </c>
      <c r="K91" s="5">
        <f t="shared" si="1"/>
        <v>0.93074011802673307</v>
      </c>
      <c r="L91" s="7">
        <v>0.73831504989487506</v>
      </c>
    </row>
    <row r="92" spans="1:12" x14ac:dyDescent="0.2">
      <c r="A92">
        <v>47</v>
      </c>
      <c r="B92" t="s">
        <v>7</v>
      </c>
      <c r="C92">
        <v>181</v>
      </c>
      <c r="D92">
        <v>1639798</v>
      </c>
      <c r="E92">
        <v>47181</v>
      </c>
      <c r="F92" t="s">
        <v>188</v>
      </c>
      <c r="G92" t="s">
        <v>189</v>
      </c>
      <c r="H92" s="3">
        <v>6580.6324109999996</v>
      </c>
      <c r="I92" s="4">
        <v>0.73399913311004605</v>
      </c>
      <c r="J92" s="4">
        <v>0.266000866889954</v>
      </c>
      <c r="K92" s="5">
        <f t="shared" si="1"/>
        <v>1</v>
      </c>
      <c r="L92" s="7">
        <v>0.56551080706685874</v>
      </c>
    </row>
    <row r="93" spans="1:12" x14ac:dyDescent="0.2">
      <c r="A93">
        <v>47</v>
      </c>
      <c r="B93" t="s">
        <v>7</v>
      </c>
      <c r="C93">
        <v>183</v>
      </c>
      <c r="D93">
        <v>1639799</v>
      </c>
      <c r="E93">
        <v>47183</v>
      </c>
      <c r="F93" t="s">
        <v>190</v>
      </c>
      <c r="G93" t="s">
        <v>191</v>
      </c>
      <c r="H93" s="3">
        <v>13290.909089999999</v>
      </c>
      <c r="I93" s="4">
        <v>0.57910406589508101</v>
      </c>
      <c r="J93" s="4">
        <v>0.23483657836914101</v>
      </c>
      <c r="K93" s="5">
        <f t="shared" si="1"/>
        <v>0.81394064426422208</v>
      </c>
      <c r="L93" s="7">
        <v>0.3945362961261879</v>
      </c>
    </row>
    <row r="94" spans="1:12" x14ac:dyDescent="0.2">
      <c r="A94">
        <v>47</v>
      </c>
      <c r="B94" t="s">
        <v>7</v>
      </c>
      <c r="C94">
        <v>185</v>
      </c>
      <c r="D94">
        <v>1639800</v>
      </c>
      <c r="E94">
        <v>47185</v>
      </c>
      <c r="F94" t="s">
        <v>192</v>
      </c>
      <c r="G94" t="s">
        <v>193</v>
      </c>
      <c r="H94" s="3">
        <v>10505.92885</v>
      </c>
      <c r="I94" s="4">
        <v>0.73188698291778598</v>
      </c>
      <c r="J94" s="4">
        <v>0.26811301708221402</v>
      </c>
      <c r="K94" s="5">
        <f t="shared" si="1"/>
        <v>1</v>
      </c>
      <c r="L94" s="7">
        <v>0.68236748010269743</v>
      </c>
    </row>
    <row r="95" spans="1:12" x14ac:dyDescent="0.2">
      <c r="A95">
        <v>47</v>
      </c>
      <c r="B95" t="s">
        <v>7</v>
      </c>
      <c r="C95">
        <v>187</v>
      </c>
      <c r="D95">
        <v>1639801</v>
      </c>
      <c r="E95">
        <v>47187</v>
      </c>
      <c r="F95" t="s">
        <v>194</v>
      </c>
      <c r="G95" t="s">
        <v>195</v>
      </c>
      <c r="H95" s="3">
        <v>86422.134390000007</v>
      </c>
      <c r="I95" s="4">
        <v>0.57749664783477805</v>
      </c>
      <c r="J95" s="4">
        <v>0.41662561893463101</v>
      </c>
      <c r="K95" s="5">
        <f t="shared" si="1"/>
        <v>0.99412226676940907</v>
      </c>
      <c r="L95" s="7">
        <v>0.24003899414152025</v>
      </c>
    </row>
    <row r="96" spans="1:12" x14ac:dyDescent="0.2">
      <c r="A96">
        <v>47</v>
      </c>
      <c r="B96" t="s">
        <v>7</v>
      </c>
      <c r="C96">
        <v>189</v>
      </c>
      <c r="D96">
        <v>1639802</v>
      </c>
      <c r="E96">
        <v>47189</v>
      </c>
      <c r="F96" t="s">
        <v>196</v>
      </c>
      <c r="G96" t="s">
        <v>197</v>
      </c>
      <c r="H96" s="3">
        <v>52435.968379999998</v>
      </c>
      <c r="I96" s="4">
        <v>0.68267774581909202</v>
      </c>
      <c r="J96" s="4">
        <v>0.30634471774101302</v>
      </c>
      <c r="K96" s="5">
        <f t="shared" si="1"/>
        <v>0.98902246356010504</v>
      </c>
      <c r="L96" s="7">
        <v>0.16587289963143939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8C591-06F0-6548-B50E-009E6E514A6F}">
  <dimension ref="A1:E12"/>
  <sheetViews>
    <sheetView tabSelected="1" workbookViewId="0">
      <selection activeCell="E11" sqref="E11"/>
    </sheetView>
  </sheetViews>
  <sheetFormatPr baseColWidth="10" defaultRowHeight="16" x14ac:dyDescent="0.2"/>
  <cols>
    <col min="1" max="1" width="45.83203125" customWidth="1"/>
    <col min="5" max="5" width="129" customWidth="1"/>
  </cols>
  <sheetData>
    <row r="1" spans="1:5" ht="33" thickBot="1" x14ac:dyDescent="0.25">
      <c r="A1" s="8" t="s">
        <v>203</v>
      </c>
      <c r="B1" s="8" t="s">
        <v>204</v>
      </c>
      <c r="C1" s="8" t="s">
        <v>205</v>
      </c>
      <c r="D1" s="9" t="s">
        <v>206</v>
      </c>
      <c r="E1" s="8" t="s">
        <v>207</v>
      </c>
    </row>
    <row r="2" spans="1:5" x14ac:dyDescent="0.2">
      <c r="A2" s="10" t="s">
        <v>208</v>
      </c>
      <c r="B2" s="10" t="s">
        <v>0</v>
      </c>
      <c r="C2" s="12" t="s">
        <v>209</v>
      </c>
      <c r="D2" s="13" t="s">
        <v>210</v>
      </c>
      <c r="E2" s="14" t="s">
        <v>211</v>
      </c>
    </row>
    <row r="3" spans="1:5" x14ac:dyDescent="0.2">
      <c r="A3" s="10" t="s">
        <v>212</v>
      </c>
      <c r="B3" s="10" t="s">
        <v>1</v>
      </c>
      <c r="C3" s="12" t="s">
        <v>213</v>
      </c>
      <c r="D3" s="13" t="s">
        <v>210</v>
      </c>
      <c r="E3" s="14" t="s">
        <v>214</v>
      </c>
    </row>
    <row r="4" spans="1:5" x14ac:dyDescent="0.2">
      <c r="A4" s="10" t="s">
        <v>215</v>
      </c>
      <c r="B4" s="10" t="s">
        <v>2</v>
      </c>
      <c r="C4" s="12" t="s">
        <v>216</v>
      </c>
      <c r="D4" s="13" t="s">
        <v>210</v>
      </c>
      <c r="E4" s="14" t="s">
        <v>217</v>
      </c>
    </row>
    <row r="5" spans="1:5" x14ac:dyDescent="0.2">
      <c r="A5" s="10" t="s">
        <v>218</v>
      </c>
      <c r="B5" s="10" t="s">
        <v>3</v>
      </c>
      <c r="C5" s="12" t="s">
        <v>219</v>
      </c>
      <c r="D5" s="13" t="s">
        <v>210</v>
      </c>
      <c r="E5" s="14" t="s">
        <v>220</v>
      </c>
    </row>
    <row r="6" spans="1:5" x14ac:dyDescent="0.2">
      <c r="A6" s="10" t="s">
        <v>221</v>
      </c>
      <c r="B6" s="10" t="s">
        <v>4</v>
      </c>
      <c r="C6" s="12" t="s">
        <v>222</v>
      </c>
      <c r="D6" s="13" t="s">
        <v>210</v>
      </c>
      <c r="E6" s="14" t="s">
        <v>223</v>
      </c>
    </row>
    <row r="7" spans="1:5" x14ac:dyDescent="0.2">
      <c r="A7" s="10" t="s">
        <v>224</v>
      </c>
      <c r="B7" s="10" t="s">
        <v>5</v>
      </c>
      <c r="C7" s="12" t="s">
        <v>225</v>
      </c>
      <c r="D7" s="13" t="s">
        <v>210</v>
      </c>
      <c r="E7" s="14" t="s">
        <v>226</v>
      </c>
    </row>
    <row r="8" spans="1:5" x14ac:dyDescent="0.2">
      <c r="A8" s="10" t="s">
        <v>227</v>
      </c>
      <c r="B8" s="10" t="s">
        <v>6</v>
      </c>
      <c r="C8" s="12" t="s">
        <v>228</v>
      </c>
      <c r="D8" s="13" t="s">
        <v>210</v>
      </c>
      <c r="E8" s="14" t="s">
        <v>229</v>
      </c>
    </row>
    <row r="9" spans="1:5" ht="48" x14ac:dyDescent="0.2">
      <c r="A9" s="16" t="s">
        <v>198</v>
      </c>
      <c r="B9" s="16" t="s">
        <v>230</v>
      </c>
      <c r="C9" s="18" t="s">
        <v>231</v>
      </c>
      <c r="D9" s="12" t="s">
        <v>232</v>
      </c>
      <c r="E9" s="20" t="s">
        <v>233</v>
      </c>
    </row>
    <row r="10" spans="1:5" ht="82" customHeight="1" x14ac:dyDescent="0.2">
      <c r="A10" s="16" t="s">
        <v>234</v>
      </c>
      <c r="B10" s="16" t="s">
        <v>235</v>
      </c>
      <c r="C10" s="18" t="s">
        <v>236</v>
      </c>
      <c r="D10" s="12" t="s">
        <v>237</v>
      </c>
      <c r="E10" s="20" t="s">
        <v>238</v>
      </c>
    </row>
    <row r="11" spans="1:5" ht="117" customHeight="1" x14ac:dyDescent="0.2">
      <c r="A11" s="16" t="s">
        <v>239</v>
      </c>
      <c r="B11" s="16" t="s">
        <v>240</v>
      </c>
      <c r="C11" s="18" t="s">
        <v>241</v>
      </c>
      <c r="D11" s="12" t="s">
        <v>237</v>
      </c>
      <c r="E11" s="20" t="s">
        <v>242</v>
      </c>
    </row>
    <row r="12" spans="1:5" ht="85" x14ac:dyDescent="0.2">
      <c r="A12" s="15" t="s">
        <v>202</v>
      </c>
      <c r="B12" s="15"/>
      <c r="C12" s="17" t="s">
        <v>243</v>
      </c>
      <c r="D12" s="11" t="s">
        <v>244</v>
      </c>
      <c r="E12" s="19" t="s">
        <v>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2022-06-26T23:40:23Z</dcterms:created>
  <dcterms:modified xsi:type="dcterms:W3CDTF">2022-06-27T00:01:56Z</dcterms:modified>
</cp:coreProperties>
</file>