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5" yWindow="330" windowWidth="21300" windowHeight="12705"/>
  </bookViews>
  <sheets>
    <sheet name="丞均@" sheetId="2" r:id="rId1"/>
    <sheet name="信達" sheetId="4" r:id="rId2"/>
    <sheet name="泰瑋" sheetId="3" r:id="rId3"/>
  </sheets>
  <definedNames>
    <definedName name="_xlnm.Print_Area" localSheetId="0">'丞均@'!$A$1:$H$22</definedName>
  </definedNames>
  <calcPr calcId="145621" calcMode="manual"/>
</workbook>
</file>

<file path=xl/calcChain.xml><?xml version="1.0" encoding="utf-8"?>
<calcChain xmlns="http://schemas.openxmlformats.org/spreadsheetml/2006/main">
  <c r="G7" i="4" l="1"/>
  <c r="G8" i="4" s="1"/>
  <c r="A9" i="4" s="1"/>
  <c r="G6" i="4"/>
  <c r="G7" i="3"/>
  <c r="G8" i="3" s="1"/>
  <c r="A9" i="3" s="1"/>
  <c r="G6" i="3"/>
  <c r="G7" i="2"/>
  <c r="G8" i="2" s="1"/>
  <c r="A9" i="2" s="1"/>
  <c r="G6" i="2"/>
</calcChain>
</file>

<file path=xl/sharedStrings.xml><?xml version="1.0" encoding="utf-8"?>
<sst xmlns="http://schemas.openxmlformats.org/spreadsheetml/2006/main" count="133" uniqueCount="81">
  <si>
    <t>採 購 名 稱</t>
  </si>
  <si>
    <t>ITEM</t>
  </si>
  <si>
    <t>DESCRIPTION</t>
  </si>
  <si>
    <t>STANDARD</t>
  </si>
  <si>
    <t>單位</t>
  </si>
  <si>
    <t>UNIT</t>
  </si>
  <si>
    <t>數量</t>
  </si>
  <si>
    <t>QUANTITY</t>
  </si>
  <si>
    <t>單價</t>
  </si>
  <si>
    <t>UNIT PRICE</t>
  </si>
  <si>
    <t>AMOUNT</t>
  </si>
  <si>
    <t>REMARKS</t>
  </si>
  <si>
    <t>廠商基本資料</t>
  </si>
  <si>
    <t>廠商用印(含大小印章)</t>
  </si>
  <si>
    <t xml:space="preserve">報價單第    頁共      頁                                                       </t>
  </si>
  <si>
    <t>朝陽科技大學報價單</t>
  </si>
  <si>
    <r>
      <t>項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次</t>
    </r>
  </si>
  <si>
    <r>
      <t>名</t>
    </r>
    <r>
      <rPr>
        <sz val="12"/>
        <rFont val="Times New Roman"/>
        <family val="1"/>
      </rPr>
      <t xml:space="preserve">   </t>
    </r>
    <r>
      <rPr>
        <sz val="12"/>
        <rFont val="標楷體"/>
        <family val="4"/>
        <charset val="136"/>
      </rPr>
      <t>稱</t>
    </r>
  </si>
  <si>
    <r>
      <t>規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格</t>
    </r>
  </si>
  <si>
    <r>
      <t>備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註</t>
    </r>
  </si>
  <si>
    <r>
      <t>備註：</t>
    </r>
    <r>
      <rPr>
        <b/>
        <sz val="12"/>
        <rFont val="標楷體"/>
        <family val="4"/>
        <charset val="136"/>
      </rPr>
      <t>*</t>
    </r>
    <r>
      <rPr>
        <sz val="12"/>
        <rFont val="標楷體"/>
        <family val="4"/>
        <charset val="136"/>
      </rPr>
      <t>本案交貨安裝（施工）期限為        工作天(含例假日)。</t>
    </r>
  </si>
  <si>
    <t xml:space="preserve">廠牌：                                  </t>
    <phoneticPr fontId="2" type="noConversion"/>
  </si>
  <si>
    <t>型號：</t>
    <phoneticPr fontId="2" type="noConversion"/>
  </si>
  <si>
    <t>名稱：信達數位科技有限公司</t>
  </si>
  <si>
    <t>地址：台中市美村路一段188巷5號一樓</t>
  </si>
  <si>
    <t>統一編號：80598228</t>
  </si>
  <si>
    <t>負責人：陳信文</t>
  </si>
  <si>
    <t>連絡人：陳信文</t>
  </si>
  <si>
    <t>行動電話：0932636750</t>
  </si>
  <si>
    <t>連絡電話：04-23023260</t>
  </si>
  <si>
    <t>傳真電話：04-23023262</t>
  </si>
  <si>
    <t>mail:safe.keeping@msa.hinet.net</t>
  </si>
  <si>
    <t>地址：台中市河南路二段86號</t>
  </si>
  <si>
    <r>
      <t xml:space="preserve"> </t>
    </r>
    <r>
      <rPr>
        <sz val="12"/>
        <rFont val="新細明體"/>
        <family val="1"/>
        <charset val="136"/>
      </rPr>
      <t>□</t>
    </r>
    <r>
      <rPr>
        <sz val="12"/>
        <rFont val="標楷體"/>
        <family val="4"/>
        <charset val="136"/>
      </rPr>
      <t xml:space="preserve">    內 購
 □    外 購</t>
    </r>
    <phoneticPr fontId="2" type="noConversion"/>
  </si>
  <si>
    <t>請 購 單 位
電       話
聯   絡  人</t>
    <phoneticPr fontId="2" type="noConversion"/>
  </si>
  <si>
    <t>總價</t>
    <phoneticPr fontId="2" type="noConversion"/>
  </si>
  <si>
    <r>
      <t xml:space="preserve">      </t>
    </r>
    <r>
      <rPr>
        <b/>
        <sz val="12"/>
        <rFont val="標楷體"/>
        <family val="4"/>
        <charset val="136"/>
      </rPr>
      <t>*</t>
    </r>
    <r>
      <rPr>
        <sz val="12"/>
        <rFont val="標楷體"/>
        <family val="4"/>
        <charset val="136"/>
      </rPr>
      <t>本報價單有效期限為     個月。</t>
    </r>
    <phoneticPr fontId="2" type="noConversion"/>
  </si>
  <si>
    <t>統一編號：28952423</t>
    <phoneticPr fontId="14"/>
  </si>
  <si>
    <t>負責人：王建平</t>
    <phoneticPr fontId="14"/>
  </si>
  <si>
    <t>連絡人：王建平</t>
    <phoneticPr fontId="14"/>
  </si>
  <si>
    <t>行動電話：0935353395</t>
    <phoneticPr fontId="14"/>
  </si>
  <si>
    <t>連絡電話：04-36060906</t>
    <phoneticPr fontId="14"/>
  </si>
  <si>
    <t>傳真電話：04-36063007</t>
    <phoneticPr fontId="14"/>
  </si>
  <si>
    <t>mail:barney.wang@gmail.com</t>
    <phoneticPr fontId="14"/>
  </si>
  <si>
    <t>(含稅)</t>
    <phoneticPr fontId="2" type="noConversion"/>
  </si>
  <si>
    <t xml:space="preserve">廠牌：                                  </t>
    <phoneticPr fontId="2" type="noConversion"/>
  </si>
  <si>
    <t>型號：</t>
    <phoneticPr fontId="2" type="noConversion"/>
  </si>
  <si>
    <t>名稱：泰瑋科技股份有限公司</t>
  </si>
  <si>
    <t>地址：台北市信義路五段109號3樓</t>
  </si>
  <si>
    <t>統一編號：70463600</t>
  </si>
  <si>
    <t>負責人：施昭華</t>
    <phoneticPr fontId="2" type="noConversion"/>
  </si>
  <si>
    <t>連絡人：施昭華</t>
    <phoneticPr fontId="2" type="noConversion"/>
  </si>
  <si>
    <t>行動電話：0935353395</t>
  </si>
  <si>
    <t>連絡電話：02-27584015</t>
    <phoneticPr fontId="2" type="noConversion"/>
  </si>
  <si>
    <t>傳真電話：02-27585058</t>
    <phoneticPr fontId="2" type="noConversion"/>
  </si>
  <si>
    <t>mail：chshih@ms1.hinet.net</t>
    <phoneticPr fontId="2" type="noConversion"/>
  </si>
  <si>
    <t>名稱：丞均科技有限公司</t>
    <phoneticPr fontId="14"/>
  </si>
  <si>
    <t xml:space="preserve"> □    內 購
 □    外 購</t>
    <phoneticPr fontId="2" type="noConversion"/>
  </si>
  <si>
    <t>項  次</t>
  </si>
  <si>
    <t>名   稱</t>
  </si>
  <si>
    <t>規     格</t>
  </si>
  <si>
    <t>備  註</t>
  </si>
  <si>
    <r>
      <t>備註：</t>
    </r>
    <r>
      <rPr>
        <b/>
        <sz val="12"/>
        <rFont val="新細明體"/>
        <family val="1"/>
        <charset val="136"/>
        <scheme val="minor"/>
      </rPr>
      <t>*</t>
    </r>
    <r>
      <rPr>
        <sz val="12"/>
        <rFont val="新細明體"/>
        <family val="1"/>
        <charset val="136"/>
        <scheme val="minor"/>
      </rPr>
      <t>本案交貨安裝（施工）期限為        工作天(含例假日)。</t>
    </r>
  </si>
  <si>
    <r>
      <t xml:space="preserve">      </t>
    </r>
    <r>
      <rPr>
        <b/>
        <sz val="12"/>
        <rFont val="新細明體"/>
        <family val="1"/>
        <charset val="136"/>
        <scheme val="minor"/>
      </rPr>
      <t>*</t>
    </r>
    <r>
      <rPr>
        <sz val="12"/>
        <rFont val="新細明體"/>
        <family val="1"/>
        <charset val="136"/>
        <scheme val="minor"/>
      </rPr>
      <t>本報價單有效期限為     個月。</t>
    </r>
    <phoneticPr fontId="2" type="noConversion"/>
  </si>
  <si>
    <t xml:space="preserve"> □    內 購
 □    外 購</t>
    <phoneticPr fontId="2" type="noConversion"/>
  </si>
  <si>
    <r>
      <t>備註：</t>
    </r>
    <r>
      <rPr>
        <b/>
        <sz val="12"/>
        <rFont val="細明體"/>
        <family val="3"/>
        <charset val="136"/>
      </rPr>
      <t>*</t>
    </r>
    <r>
      <rPr>
        <sz val="12"/>
        <rFont val="細明體"/>
        <family val="3"/>
        <charset val="136"/>
      </rPr>
      <t>本案交貨安裝（施工）期限為        工作天(含例假日)。</t>
    </r>
  </si>
  <si>
    <r>
      <t xml:space="preserve">      </t>
    </r>
    <r>
      <rPr>
        <b/>
        <sz val="12"/>
        <rFont val="細明體"/>
        <family val="3"/>
        <charset val="136"/>
      </rPr>
      <t>*</t>
    </r>
    <r>
      <rPr>
        <sz val="12"/>
        <rFont val="細明體"/>
        <family val="3"/>
        <charset val="136"/>
      </rPr>
      <t>本報價單有效期限為     個月。</t>
    </r>
    <phoneticPr fontId="2" type="noConversion"/>
  </si>
  <si>
    <t>資通系</t>
    <phoneticPr fontId="2" type="noConversion"/>
  </si>
  <si>
    <t>資通系</t>
    <phoneticPr fontId="2" type="noConversion"/>
  </si>
  <si>
    <t>台</t>
    <phoneticPr fontId="2" type="noConversion"/>
  </si>
  <si>
    <t>廠商基本資料</t>
    <phoneticPr fontId="2" type="noConversion"/>
  </si>
  <si>
    <t>伺服器</t>
    <phoneticPr fontId="2" type="noConversion"/>
  </si>
  <si>
    <t xml:space="preserve">1. DELL OptiPlex 9010MT
2. Intel Core i7 3770 3.4Ghz CPU
3. 8GB DDR 3 1600 RAM , 500GB HD
4. DVD-RW ,讀卡機
5. DELL USB Keyboard &amp; mosue
6. 21.5” LCD　Display
</t>
    <phoneticPr fontId="2" type="noConversion"/>
  </si>
  <si>
    <t xml:space="preserve">1. DELL OptiPlex 9010MT
2. Intel Core i7 3770 3.4Ghz CPU
3. 8GB DDR 3 1600 RAM , 500GB HD
4. DVD-RW ,讀卡機
5. DELL USB Keyboard &amp; mosue
6. 21.5” LCD　Display
</t>
    <phoneticPr fontId="2" type="noConversion"/>
  </si>
  <si>
    <t>伺服器</t>
    <phoneticPr fontId="2" type="noConversion"/>
  </si>
  <si>
    <t xml:space="preserve">1. Apple Mac Book Air 13”
2. 2.0GHz 雙核心 Intel Core i7
3. 8GB 1600MHz DDR3L SDRAM
4. 512GB 快閃儲存設備
5. Mini DisplayPort 至 VGA 轉換器
6. Apple 45W MagSafe 2 電源轉換器
</t>
    <phoneticPr fontId="2" type="noConversion"/>
  </si>
  <si>
    <t>台</t>
    <phoneticPr fontId="2" type="noConversion"/>
  </si>
  <si>
    <t>筆記型電腦</t>
    <phoneticPr fontId="2" type="noConversion"/>
  </si>
  <si>
    <t>筆記型電腦</t>
    <phoneticPr fontId="2" type="noConversion"/>
  </si>
  <si>
    <t>電腦設備</t>
    <phoneticPr fontId="2" type="noConversion"/>
  </si>
  <si>
    <t>電腦設備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</si>
</sst>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$&quot;#,##0;[Red]&quot;$&quot;#,##0"/>
    <numFmt numFmtId="177" formatCode="#,##0;[Red]#,##0"/>
    <numFmt numFmtId="178" formatCode="#,##0_);\(#,##0\)"/>
    <numFmt numFmtId="179" formatCode="[DBNum2]&quot;總計：新台幣&quot;[$-404]General&quot;元正&quot;"/>
  </numFmts>
  <fonts count="2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6"/>
      <name val="標楷體"/>
      <family val="4"/>
      <charset val="136"/>
    </font>
    <font>
      <b/>
      <sz val="12"/>
      <name val="標楷體"/>
      <family val="4"/>
      <charset val="136"/>
    </font>
    <font>
      <sz val="22"/>
      <name val="標楷體"/>
      <family val="4"/>
      <charset val="136"/>
    </font>
    <font>
      <sz val="12"/>
      <color indexed="14"/>
      <name val="新細明體"/>
      <family val="1"/>
      <charset val="136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sz val="12"/>
      <name val="新細明體"/>
      <family val="1"/>
      <charset val="136"/>
    </font>
    <font>
      <b/>
      <sz val="14"/>
      <name val="標楷體"/>
      <family val="4"/>
      <charset val="136"/>
    </font>
    <font>
      <sz val="12"/>
      <name val="新細明體"/>
      <family val="1"/>
      <charset val="136"/>
    </font>
    <font>
      <sz val="8"/>
      <name val="Verdana"/>
      <family val="2"/>
    </font>
    <font>
      <sz val="10"/>
      <name val="標楷體"/>
      <family val="4"/>
      <charset val="136"/>
    </font>
    <font>
      <sz val="12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2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4"/>
      <name val="細明體"/>
      <family val="3"/>
      <charset val="136"/>
    </font>
    <font>
      <sz val="16"/>
      <name val="細明體"/>
      <family val="3"/>
      <charset val="136"/>
    </font>
    <font>
      <sz val="22"/>
      <name val="細明體"/>
      <family val="3"/>
      <charset val="136"/>
    </font>
    <font>
      <b/>
      <sz val="12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>
      <alignment vertical="center"/>
    </xf>
    <xf numFmtId="0" fontId="9" fillId="0" borderId="0" xfId="0" applyFont="1">
      <alignment vertical="center"/>
    </xf>
    <xf numFmtId="0" fontId="9" fillId="0" borderId="4" xfId="0" applyFont="1" applyBorder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0" xfId="0" applyFont="1" applyAlignment="1">
      <alignment vertical="center"/>
    </xf>
    <xf numFmtId="0" fontId="3" fillId="0" borderId="9" xfId="0" applyFont="1" applyBorder="1" applyAlignment="1">
      <alignment vertical="center" wrapText="1"/>
    </xf>
    <xf numFmtId="177" fontId="3" fillId="0" borderId="9" xfId="0" applyNumberFormat="1" applyFont="1" applyBorder="1" applyAlignment="1">
      <alignment vertical="center" wrapText="1"/>
    </xf>
    <xf numFmtId="178" fontId="3" fillId="0" borderId="10" xfId="0" applyNumberFormat="1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>
      <alignment vertical="center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2" fillId="0" borderId="1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center" wrapText="1"/>
    </xf>
    <xf numFmtId="0" fontId="16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77" fontId="16" fillId="0" borderId="9" xfId="0" applyNumberFormat="1" applyFont="1" applyBorder="1" applyAlignment="1">
      <alignment vertical="center" wrapText="1"/>
    </xf>
    <xf numFmtId="178" fontId="16" fillId="0" borderId="10" xfId="0" applyNumberFormat="1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7" fillId="0" borderId="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7" fillId="0" borderId="43" xfId="0" applyFont="1" applyBorder="1" applyAlignment="1">
      <alignment vertical="top" wrapText="1"/>
    </xf>
    <xf numFmtId="0" fontId="16" fillId="0" borderId="3" xfId="0" applyFont="1" applyBorder="1">
      <alignment vertical="center"/>
    </xf>
    <xf numFmtId="0" fontId="16" fillId="0" borderId="4" xfId="0" applyFont="1" applyBorder="1">
      <alignment vertical="center"/>
    </xf>
    <xf numFmtId="0" fontId="16" fillId="0" borderId="8" xfId="0" applyFont="1" applyBorder="1">
      <alignment vertical="center"/>
    </xf>
    <xf numFmtId="0" fontId="21" fillId="0" borderId="11" xfId="0" applyFont="1" applyBorder="1" applyAlignment="1">
      <alignment horizontal="center" vertical="top" wrapText="1"/>
    </xf>
    <xf numFmtId="0" fontId="21" fillId="0" borderId="12" xfId="0" applyFont="1" applyBorder="1" applyAlignment="1">
      <alignment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4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top" wrapText="1"/>
    </xf>
    <xf numFmtId="0" fontId="21" fillId="0" borderId="18" xfId="0" applyFont="1" applyBorder="1" applyAlignment="1">
      <alignment horizontal="center" vertical="top" wrapText="1"/>
    </xf>
    <xf numFmtId="0" fontId="21" fillId="0" borderId="17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center" vertical="top" wrapText="1"/>
    </xf>
    <xf numFmtId="0" fontId="21" fillId="0" borderId="15" xfId="0" applyFont="1" applyBorder="1" applyAlignment="1">
      <alignment horizontal="center" vertical="center" wrapText="1"/>
    </xf>
    <xf numFmtId="0" fontId="21" fillId="0" borderId="9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177" fontId="21" fillId="0" borderId="9" xfId="0" applyNumberFormat="1" applyFont="1" applyBorder="1" applyAlignment="1">
      <alignment vertical="center" wrapText="1"/>
    </xf>
    <xf numFmtId="178" fontId="21" fillId="0" borderId="10" xfId="0" applyNumberFormat="1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22" fillId="0" borderId="10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0" fontId="21" fillId="0" borderId="3" xfId="0" applyFont="1" applyBorder="1">
      <alignment vertical="center"/>
    </xf>
    <xf numFmtId="0" fontId="21" fillId="0" borderId="4" xfId="0" applyFont="1" applyBorder="1">
      <alignment vertical="center"/>
    </xf>
    <xf numFmtId="0" fontId="21" fillId="0" borderId="8" xfId="0" applyFont="1" applyBorder="1">
      <alignment vertical="center"/>
    </xf>
    <xf numFmtId="0" fontId="3" fillId="0" borderId="18" xfId="0" applyFont="1" applyBorder="1" applyAlignment="1">
      <alignment horizontal="right" vertical="top" wrapText="1"/>
    </xf>
    <xf numFmtId="0" fontId="3" fillId="0" borderId="17" xfId="0" applyFont="1" applyBorder="1" applyAlignment="1">
      <alignment horizontal="right" vertical="top" wrapText="1"/>
    </xf>
    <xf numFmtId="0" fontId="21" fillId="0" borderId="18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16" fillId="0" borderId="18" xfId="0" applyFont="1" applyBorder="1" applyAlignment="1">
      <alignment horizontal="right" vertical="top" wrapText="1"/>
    </xf>
    <xf numFmtId="0" fontId="16" fillId="0" borderId="17" xfId="0" applyFont="1" applyBorder="1" applyAlignment="1">
      <alignment horizontal="right" vertical="top" wrapText="1"/>
    </xf>
    <xf numFmtId="0" fontId="21" fillId="0" borderId="48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5" fillId="0" borderId="48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50" xfId="0" applyFont="1" applyBorder="1" applyAlignment="1">
      <alignment horizontal="center" vertical="top" wrapText="1"/>
    </xf>
    <xf numFmtId="0" fontId="3" fillId="0" borderId="49" xfId="0" applyFont="1" applyBorder="1" applyAlignment="1">
      <alignment horizontal="left" vertical="top" wrapText="1"/>
    </xf>
    <xf numFmtId="0" fontId="15" fillId="0" borderId="51" xfId="0" applyFont="1" applyBorder="1" applyAlignment="1">
      <alignment horizontal="left" vertical="top" wrapText="1"/>
    </xf>
    <xf numFmtId="0" fontId="3" fillId="0" borderId="49" xfId="0" applyFont="1" applyBorder="1" applyAlignment="1">
      <alignment horizontal="center" vertical="top" wrapText="1"/>
    </xf>
    <xf numFmtId="0" fontId="3" fillId="0" borderId="49" xfId="0" applyFont="1" applyBorder="1" applyAlignment="1">
      <alignment horizontal="right" vertical="top" wrapText="1"/>
    </xf>
    <xf numFmtId="0" fontId="21" fillId="0" borderId="50" xfId="0" applyFont="1" applyBorder="1" applyAlignment="1">
      <alignment horizontal="center" vertical="top" wrapText="1"/>
    </xf>
    <xf numFmtId="0" fontId="21" fillId="0" borderId="49" xfId="0" applyFont="1" applyBorder="1" applyAlignment="1">
      <alignment horizontal="left" vertical="top" wrapText="1"/>
    </xf>
    <xf numFmtId="0" fontId="21" fillId="0" borderId="51" xfId="0" applyFont="1" applyBorder="1" applyAlignment="1">
      <alignment horizontal="left" vertical="top" wrapText="1"/>
    </xf>
    <xf numFmtId="0" fontId="21" fillId="0" borderId="49" xfId="0" applyFont="1" applyBorder="1" applyAlignment="1">
      <alignment horizontal="center" vertical="top" wrapText="1"/>
    </xf>
    <xf numFmtId="0" fontId="21" fillId="0" borderId="49" xfId="0" applyFont="1" applyBorder="1" applyAlignment="1">
      <alignment horizontal="right" vertical="top" wrapText="1"/>
    </xf>
    <xf numFmtId="0" fontId="16" fillId="0" borderId="50" xfId="0" applyFont="1" applyBorder="1" applyAlignment="1">
      <alignment horizontal="center" vertical="top" wrapText="1"/>
    </xf>
    <xf numFmtId="0" fontId="16" fillId="0" borderId="49" xfId="0" applyFont="1" applyBorder="1" applyAlignment="1">
      <alignment horizontal="left" vertical="top" wrapText="1"/>
    </xf>
    <xf numFmtId="0" fontId="16" fillId="0" borderId="51" xfId="0" applyFont="1" applyBorder="1" applyAlignment="1">
      <alignment horizontal="left" vertical="top" wrapText="1"/>
    </xf>
    <xf numFmtId="0" fontId="16" fillId="0" borderId="49" xfId="0" applyFont="1" applyBorder="1" applyAlignment="1">
      <alignment horizontal="center" vertical="top" wrapText="1"/>
    </xf>
    <xf numFmtId="0" fontId="16" fillId="0" borderId="49" xfId="0" applyFont="1" applyBorder="1" applyAlignment="1">
      <alignment horizontal="right" vertical="top" wrapText="1"/>
    </xf>
    <xf numFmtId="0" fontId="3" fillId="0" borderId="52" xfId="0" applyFont="1" applyBorder="1" applyAlignment="1">
      <alignment horizontal="center" vertical="top" wrapText="1"/>
    </xf>
    <xf numFmtId="0" fontId="21" fillId="0" borderId="52" xfId="0" applyFont="1" applyBorder="1" applyAlignment="1">
      <alignment horizontal="center" vertical="top" wrapText="1"/>
    </xf>
    <xf numFmtId="0" fontId="16" fillId="0" borderId="5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37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39" xfId="0" applyFont="1" applyBorder="1" applyAlignment="1">
      <alignment horizontal="center" vertical="top" wrapText="1"/>
    </xf>
    <xf numFmtId="0" fontId="3" fillId="0" borderId="38" xfId="0" applyFont="1" applyBorder="1" applyAlignment="1">
      <alignment vertical="top" wrapText="1"/>
    </xf>
    <xf numFmtId="0" fontId="3" fillId="0" borderId="40" xfId="0" applyFont="1" applyBorder="1" applyAlignment="1">
      <alignment vertical="top" wrapText="1"/>
    </xf>
    <xf numFmtId="0" fontId="3" fillId="0" borderId="41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center"/>
    </xf>
    <xf numFmtId="0" fontId="5" fillId="0" borderId="4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3" xfId="0" applyFont="1" applyBorder="1" applyAlignment="1">
      <alignment vertical="top" wrapText="1"/>
    </xf>
    <xf numFmtId="176" fontId="12" fillId="0" borderId="30" xfId="0" applyNumberFormat="1" applyFont="1" applyBorder="1" applyAlignment="1">
      <alignment horizontal="left" vertical="top" wrapText="1"/>
    </xf>
    <xf numFmtId="0" fontId="12" fillId="0" borderId="23" xfId="0" applyFont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179" fontId="12" fillId="0" borderId="15" xfId="0" applyNumberFormat="1" applyFont="1" applyBorder="1" applyAlignment="1">
      <alignment horizontal="left" vertical="top" wrapText="1"/>
    </xf>
    <xf numFmtId="179" fontId="12" fillId="0" borderId="30" xfId="0" applyNumberFormat="1" applyFont="1" applyBorder="1" applyAlignment="1">
      <alignment vertical="top" wrapText="1"/>
    </xf>
    <xf numFmtId="179" fontId="0" fillId="0" borderId="31" xfId="0" applyNumberForma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31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7" fillId="0" borderId="33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34" xfId="0" applyFont="1" applyBorder="1" applyAlignment="1">
      <alignment vertical="top" wrapText="1"/>
    </xf>
    <xf numFmtId="0" fontId="7" fillId="0" borderId="3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18" fillId="0" borderId="37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43" xfId="0" applyFont="1" applyBorder="1" applyAlignment="1">
      <alignment horizontal="left" vertical="top" wrapText="1"/>
    </xf>
    <xf numFmtId="0" fontId="16" fillId="0" borderId="38" xfId="0" applyFont="1" applyBorder="1" applyAlignment="1">
      <alignment horizontal="center" vertical="top" wrapText="1"/>
    </xf>
    <xf numFmtId="0" fontId="16" fillId="0" borderId="39" xfId="0" applyFont="1" applyBorder="1" applyAlignment="1">
      <alignment horizontal="center" vertical="top" wrapText="1"/>
    </xf>
    <xf numFmtId="0" fontId="16" fillId="0" borderId="38" xfId="0" applyFont="1" applyBorder="1" applyAlignment="1">
      <alignment vertical="top" wrapText="1"/>
    </xf>
    <xf numFmtId="0" fontId="16" fillId="0" borderId="40" xfId="0" applyFont="1" applyBorder="1" applyAlignment="1">
      <alignment vertical="top" wrapText="1"/>
    </xf>
    <xf numFmtId="0" fontId="16" fillId="0" borderId="41" xfId="0" applyFont="1" applyBorder="1" applyAlignment="1">
      <alignment horizontal="left" vertical="top" wrapText="1"/>
    </xf>
    <xf numFmtId="0" fontId="16" fillId="0" borderId="41" xfId="0" applyFont="1" applyBorder="1" applyAlignment="1">
      <alignment horizontal="left" vertical="center"/>
    </xf>
    <xf numFmtId="0" fontId="18" fillId="0" borderId="37" xfId="0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43" xfId="0" applyFont="1" applyBorder="1" applyAlignment="1">
      <alignment vertical="top" wrapText="1"/>
    </xf>
    <xf numFmtId="0" fontId="16" fillId="0" borderId="45" xfId="0" applyFont="1" applyBorder="1" applyAlignment="1">
      <alignment vertical="top" wrapText="1"/>
    </xf>
    <xf numFmtId="0" fontId="16" fillId="0" borderId="32" xfId="0" applyFont="1" applyBorder="1" applyAlignment="1">
      <alignment vertical="top" wrapText="1"/>
    </xf>
    <xf numFmtId="0" fontId="16" fillId="0" borderId="36" xfId="0" applyFont="1" applyBorder="1" applyAlignment="1">
      <alignment vertical="top" wrapText="1"/>
    </xf>
    <xf numFmtId="176" fontId="17" fillId="0" borderId="6" xfId="0" applyNumberFormat="1" applyFont="1" applyBorder="1" applyAlignment="1">
      <alignment horizontal="left" vertical="top" wrapText="1"/>
    </xf>
    <xf numFmtId="0" fontId="17" fillId="0" borderId="44" xfId="0" applyFont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30" xfId="0" applyFont="1" applyBorder="1" applyAlignment="1">
      <alignment vertical="top" wrapText="1"/>
    </xf>
    <xf numFmtId="0" fontId="16" fillId="0" borderId="31" xfId="0" applyFont="1" applyBorder="1" applyAlignment="1">
      <alignment vertical="top" wrapText="1"/>
    </xf>
    <xf numFmtId="0" fontId="16" fillId="0" borderId="13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16" fillId="0" borderId="46" xfId="0" applyFont="1" applyBorder="1" applyAlignment="1">
      <alignment vertical="top" wrapText="1"/>
    </xf>
    <xf numFmtId="0" fontId="16" fillId="0" borderId="27" xfId="0" applyFont="1" applyBorder="1" applyAlignment="1">
      <alignment vertical="top" wrapText="1"/>
    </xf>
    <xf numFmtId="0" fontId="16" fillId="0" borderId="47" xfId="0" applyFont="1" applyBorder="1" applyAlignment="1">
      <alignment vertical="top" wrapText="1"/>
    </xf>
    <xf numFmtId="0" fontId="19" fillId="0" borderId="32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19" fillId="0" borderId="25" xfId="0" applyFont="1" applyBorder="1" applyAlignment="1">
      <alignment vertical="top" wrapText="1"/>
    </xf>
    <xf numFmtId="0" fontId="19" fillId="0" borderId="30" xfId="0" applyFont="1" applyBorder="1" applyAlignment="1">
      <alignment vertical="top" wrapText="1"/>
    </xf>
    <xf numFmtId="0" fontId="19" fillId="0" borderId="31" xfId="0" applyFont="1" applyBorder="1" applyAlignment="1">
      <alignment vertical="top" wrapText="1"/>
    </xf>
    <xf numFmtId="179" fontId="17" fillId="0" borderId="37" xfId="0" applyNumberFormat="1" applyFont="1" applyBorder="1" applyAlignment="1">
      <alignment horizontal="left" vertical="top" wrapText="1"/>
    </xf>
    <xf numFmtId="179" fontId="17" fillId="0" borderId="5" xfId="0" applyNumberFormat="1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21" fillId="0" borderId="4" xfId="0" applyFont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1" fillId="0" borderId="24" xfId="0" applyFont="1" applyBorder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21" fillId="0" borderId="25" xfId="0" applyFont="1" applyBorder="1" applyAlignment="1">
      <alignment vertical="top" wrapText="1"/>
    </xf>
    <xf numFmtId="0" fontId="21" fillId="0" borderId="26" xfId="0" applyFont="1" applyBorder="1" applyAlignment="1">
      <alignment vertical="top" wrapText="1"/>
    </xf>
    <xf numFmtId="0" fontId="21" fillId="0" borderId="27" xfId="0" applyFont="1" applyBorder="1" applyAlignment="1">
      <alignment vertical="top" wrapText="1"/>
    </xf>
    <xf numFmtId="0" fontId="21" fillId="0" borderId="28" xfId="0" applyFont="1" applyBorder="1" applyAlignment="1">
      <alignment vertical="top" wrapText="1"/>
    </xf>
    <xf numFmtId="0" fontId="21" fillId="0" borderId="29" xfId="0" applyFont="1" applyBorder="1" applyAlignment="1">
      <alignment vertical="top" wrapText="1"/>
    </xf>
    <xf numFmtId="0" fontId="21" fillId="0" borderId="30" xfId="0" applyFont="1" applyBorder="1" applyAlignment="1">
      <alignment vertical="top" wrapText="1"/>
    </xf>
    <xf numFmtId="0" fontId="21" fillId="0" borderId="31" xfId="0" applyFont="1" applyBorder="1" applyAlignment="1">
      <alignment vertical="top" wrapText="1"/>
    </xf>
    <xf numFmtId="0" fontId="23" fillId="0" borderId="42" xfId="0" applyFont="1" applyBorder="1" applyAlignment="1">
      <alignment vertical="top" wrapText="1"/>
    </xf>
    <xf numFmtId="0" fontId="23" fillId="0" borderId="5" xfId="0" applyFont="1" applyBorder="1" applyAlignment="1">
      <alignment vertical="top" wrapText="1"/>
    </xf>
    <xf numFmtId="0" fontId="23" fillId="0" borderId="43" xfId="0" applyFont="1" applyBorder="1" applyAlignment="1">
      <alignment vertical="top" wrapText="1"/>
    </xf>
    <xf numFmtId="0" fontId="24" fillId="0" borderId="32" xfId="0" applyFont="1" applyBorder="1" applyAlignment="1">
      <alignment vertical="top" wrapText="1"/>
    </xf>
    <xf numFmtId="0" fontId="24" fillId="0" borderId="33" xfId="0" applyFont="1" applyBorder="1" applyAlignment="1">
      <alignment vertical="top" wrapText="1"/>
    </xf>
    <xf numFmtId="0" fontId="24" fillId="0" borderId="0" xfId="0" applyFont="1" applyBorder="1" applyAlignment="1">
      <alignment vertical="top" wrapText="1"/>
    </xf>
    <xf numFmtId="0" fontId="24" fillId="0" borderId="34" xfId="0" applyFont="1" applyBorder="1" applyAlignment="1">
      <alignment vertical="top" wrapText="1"/>
    </xf>
    <xf numFmtId="0" fontId="24" fillId="0" borderId="30" xfId="0" applyFont="1" applyBorder="1" applyAlignment="1">
      <alignment vertical="top" wrapText="1"/>
    </xf>
    <xf numFmtId="0" fontId="24" fillId="0" borderId="21" xfId="0" applyFont="1" applyBorder="1" applyAlignment="1">
      <alignment vertical="top" wrapText="1"/>
    </xf>
    <xf numFmtId="0" fontId="23" fillId="0" borderId="37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21" fillId="0" borderId="38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center" vertical="top" wrapText="1"/>
    </xf>
    <xf numFmtId="0" fontId="21" fillId="0" borderId="38" xfId="0" applyFont="1" applyBorder="1" applyAlignment="1">
      <alignment vertical="top" wrapText="1"/>
    </xf>
    <xf numFmtId="0" fontId="21" fillId="0" borderId="40" xfId="0" applyFont="1" applyBorder="1" applyAlignment="1">
      <alignment vertical="top" wrapText="1"/>
    </xf>
    <xf numFmtId="0" fontId="21" fillId="0" borderId="41" xfId="0" applyFont="1" applyBorder="1" applyAlignment="1">
      <alignment horizontal="left" vertical="top" wrapText="1"/>
    </xf>
    <xf numFmtId="0" fontId="21" fillId="0" borderId="41" xfId="0" applyFont="1" applyBorder="1" applyAlignment="1">
      <alignment horizontal="left" vertical="center"/>
    </xf>
    <xf numFmtId="176" fontId="22" fillId="0" borderId="30" xfId="0" applyNumberFormat="1" applyFont="1" applyBorder="1" applyAlignment="1">
      <alignment horizontal="left" vertical="top" wrapText="1"/>
    </xf>
    <xf numFmtId="0" fontId="22" fillId="0" borderId="23" xfId="0" applyFont="1" applyBorder="1" applyAlignment="1">
      <alignment vertical="top" wrapText="1"/>
    </xf>
    <xf numFmtId="0" fontId="21" fillId="0" borderId="35" xfId="0" applyFont="1" applyBorder="1" applyAlignment="1">
      <alignment vertical="top" wrapText="1"/>
    </xf>
    <xf numFmtId="0" fontId="21" fillId="0" borderId="32" xfId="0" applyFont="1" applyBorder="1" applyAlignment="1">
      <alignment vertical="top" wrapText="1"/>
    </xf>
    <xf numFmtId="0" fontId="21" fillId="0" borderId="36" xfId="0" applyFont="1" applyBorder="1" applyAlignment="1">
      <alignment vertical="top" wrapText="1"/>
    </xf>
    <xf numFmtId="179" fontId="22" fillId="0" borderId="15" xfId="0" applyNumberFormat="1" applyFont="1" applyBorder="1" applyAlignment="1">
      <alignment horizontal="left" vertical="top" wrapText="1"/>
    </xf>
    <xf numFmtId="179" fontId="22" fillId="0" borderId="30" xfId="0" applyNumberFormat="1" applyFont="1" applyBorder="1" applyAlignment="1">
      <alignment vertical="top" wrapText="1"/>
    </xf>
    <xf numFmtId="179" fontId="21" fillId="0" borderId="31" xfId="0" applyNumberFormat="1" applyFont="1" applyBorder="1" applyAlignment="1">
      <alignment vertical="top"/>
    </xf>
  </cellXfs>
  <cellStyles count="3">
    <cellStyle name="一般" xfId="0" builtinId="0"/>
    <cellStyle name="壞_信達" xfId="1"/>
    <cellStyle name="壞_報價單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19050</xdr:rowOff>
    </xdr:from>
    <xdr:to>
      <xdr:col>1</xdr:col>
      <xdr:colOff>990600</xdr:colOff>
      <xdr:row>1</xdr:row>
      <xdr:rowOff>485775</xdr:rowOff>
    </xdr:to>
    <xdr:pic>
      <xdr:nvPicPr>
        <xdr:cNvPr id="1025" name="Picture 1" descr="clip_image0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36000" contrast="-42000"/>
        </a:blip>
        <a:srcRect/>
        <a:stretch>
          <a:fillRect/>
        </a:stretch>
      </xdr:blipFill>
      <xdr:spPr bwMode="auto">
        <a:xfrm>
          <a:off x="647700" y="19050"/>
          <a:ext cx="9144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209550</xdr:colOff>
      <xdr:row>12</xdr:row>
      <xdr:rowOff>133350</xdr:rowOff>
    </xdr:from>
    <xdr:to>
      <xdr:col>6</xdr:col>
      <xdr:colOff>590550</xdr:colOff>
      <xdr:row>17</xdr:row>
      <xdr:rowOff>76200</xdr:rowOff>
    </xdr:to>
    <xdr:pic>
      <xdr:nvPicPr>
        <xdr:cNvPr id="1026" name="Picture 4" descr="infochange-stamp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67400" y="8582025"/>
          <a:ext cx="14573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47625</xdr:rowOff>
    </xdr:from>
    <xdr:to>
      <xdr:col>1</xdr:col>
      <xdr:colOff>1047750</xdr:colOff>
      <xdr:row>1</xdr:row>
      <xdr:rowOff>514350</xdr:rowOff>
    </xdr:to>
    <xdr:pic>
      <xdr:nvPicPr>
        <xdr:cNvPr id="2049" name="Picture 1" descr="clip_image0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36000" contrast="-42000"/>
        </a:blip>
        <a:srcRect/>
        <a:stretch>
          <a:fillRect/>
        </a:stretch>
      </xdr:blipFill>
      <xdr:spPr bwMode="auto">
        <a:xfrm>
          <a:off x="704850" y="47625"/>
          <a:ext cx="9144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840441</xdr:colOff>
      <xdr:row>10</xdr:row>
      <xdr:rowOff>58273</xdr:rowOff>
    </xdr:from>
    <xdr:to>
      <xdr:col>6</xdr:col>
      <xdr:colOff>680758</xdr:colOff>
      <xdr:row>16</xdr:row>
      <xdr:rowOff>30258</xdr:rowOff>
    </xdr:to>
    <xdr:pic>
      <xdr:nvPicPr>
        <xdr:cNvPr id="2050" name="Picture 3" descr="信達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36316" y="6354298"/>
          <a:ext cx="1611967" cy="12292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0</xdr:rowOff>
    </xdr:from>
    <xdr:to>
      <xdr:col>1</xdr:col>
      <xdr:colOff>1009650</xdr:colOff>
      <xdr:row>1</xdr:row>
      <xdr:rowOff>466725</xdr:rowOff>
    </xdr:to>
    <xdr:pic>
      <xdr:nvPicPr>
        <xdr:cNvPr id="3073" name="Picture 1" descr="clip_image0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36000" contrast="-42000"/>
        </a:blip>
        <a:srcRect/>
        <a:stretch>
          <a:fillRect/>
        </a:stretch>
      </xdr:blipFill>
      <xdr:spPr bwMode="auto">
        <a:xfrm>
          <a:off x="666750" y="0"/>
          <a:ext cx="9144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95379</xdr:colOff>
      <xdr:row>11</xdr:row>
      <xdr:rowOff>135685</xdr:rowOff>
    </xdr:from>
    <xdr:to>
      <xdr:col>6</xdr:col>
      <xdr:colOff>724029</xdr:colOff>
      <xdr:row>15</xdr:row>
      <xdr:rowOff>180975</xdr:rowOff>
    </xdr:to>
    <xdr:pic>
      <xdr:nvPicPr>
        <xdr:cNvPr id="3074" name="Picture 4" descr="泰瑋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15104" y="6641260"/>
          <a:ext cx="1438275" cy="883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view="pageBreakPreview" topLeftCell="A2" zoomScaleNormal="100" zoomScaleSheetLayoutView="100" workbookViewId="0">
      <selection activeCell="C6" sqref="C6"/>
    </sheetView>
  </sheetViews>
  <sheetFormatPr defaultRowHeight="16.5"/>
  <cols>
    <col min="1" max="1" width="7.5" style="4" bestFit="1" customWidth="1"/>
    <col min="2" max="2" width="13.125" style="4" customWidth="1"/>
    <col min="3" max="3" width="37.25" style="4" customWidth="1"/>
    <col min="4" max="4" width="6.875" style="4" customWidth="1"/>
    <col min="5" max="5" width="7" style="4" customWidth="1"/>
    <col min="6" max="6" width="12.375" style="4" customWidth="1"/>
    <col min="7" max="7" width="10.875" style="4" customWidth="1"/>
    <col min="8" max="8" width="7.75" style="4" customWidth="1"/>
    <col min="9" max="16384" width="9" style="4"/>
  </cols>
  <sheetData>
    <row r="1" spans="1:8" ht="30">
      <c r="A1" s="111" t="s">
        <v>15</v>
      </c>
      <c r="B1" s="111"/>
      <c r="C1" s="111"/>
      <c r="D1" s="111"/>
      <c r="E1" s="111"/>
      <c r="F1" s="111"/>
      <c r="G1" s="111"/>
      <c r="H1" s="111"/>
    </row>
    <row r="2" spans="1:8" s="6" customFormat="1" ht="46.5" customHeight="1" thickBot="1">
      <c r="A2" s="24"/>
      <c r="B2" s="24"/>
      <c r="C2" s="24"/>
      <c r="D2" s="4"/>
      <c r="E2" s="4"/>
      <c r="F2" s="4"/>
      <c r="G2" s="112"/>
      <c r="H2" s="112"/>
    </row>
    <row r="3" spans="1:8" ht="50.25" customHeight="1">
      <c r="A3" s="18" t="s">
        <v>0</v>
      </c>
      <c r="B3" s="118" t="s">
        <v>79</v>
      </c>
      <c r="C3" s="119"/>
      <c r="D3" s="120" t="s">
        <v>33</v>
      </c>
      <c r="E3" s="121"/>
      <c r="F3" s="19" t="s">
        <v>34</v>
      </c>
      <c r="G3" s="116" t="s">
        <v>67</v>
      </c>
      <c r="H3" s="117"/>
    </row>
    <row r="4" spans="1:8">
      <c r="A4" s="20" t="s">
        <v>16</v>
      </c>
      <c r="B4" s="27" t="s">
        <v>17</v>
      </c>
      <c r="C4" s="2" t="s">
        <v>18</v>
      </c>
      <c r="D4" s="2" t="s">
        <v>4</v>
      </c>
      <c r="E4" s="1" t="s">
        <v>6</v>
      </c>
      <c r="F4" s="27" t="s">
        <v>8</v>
      </c>
      <c r="G4" s="1" t="s">
        <v>35</v>
      </c>
      <c r="H4" s="21" t="s">
        <v>19</v>
      </c>
    </row>
    <row r="5" spans="1:8" ht="33">
      <c r="A5" s="29" t="s">
        <v>1</v>
      </c>
      <c r="B5" s="30" t="s">
        <v>2</v>
      </c>
      <c r="C5" s="30" t="s">
        <v>3</v>
      </c>
      <c r="D5" s="30" t="s">
        <v>5</v>
      </c>
      <c r="E5" s="31" t="s">
        <v>7</v>
      </c>
      <c r="F5" s="30" t="s">
        <v>9</v>
      </c>
      <c r="G5" s="31" t="s">
        <v>10</v>
      </c>
      <c r="H5" s="32" t="s">
        <v>11</v>
      </c>
    </row>
    <row r="6" spans="1:8" ht="111.75" customHeight="1">
      <c r="A6" s="29">
        <v>1</v>
      </c>
      <c r="B6" s="92" t="s">
        <v>74</v>
      </c>
      <c r="C6" s="89" t="s">
        <v>72</v>
      </c>
      <c r="D6" s="30" t="s">
        <v>76</v>
      </c>
      <c r="E6" s="31">
        <v>1</v>
      </c>
      <c r="F6" s="81">
        <v>25100</v>
      </c>
      <c r="G6" s="82">
        <f>F6*E6</f>
        <v>25100</v>
      </c>
      <c r="H6" s="32"/>
    </row>
    <row r="7" spans="1:8" ht="111.75" customHeight="1">
      <c r="A7" s="108">
        <v>2</v>
      </c>
      <c r="B7" s="94" t="s">
        <v>77</v>
      </c>
      <c r="C7" s="95" t="s">
        <v>75</v>
      </c>
      <c r="D7" s="96" t="s">
        <v>76</v>
      </c>
      <c r="E7" s="93">
        <v>1</v>
      </c>
      <c r="F7" s="97">
        <v>64580</v>
      </c>
      <c r="G7" s="97">
        <f>F7*E7</f>
        <v>64580</v>
      </c>
      <c r="H7" s="21"/>
    </row>
    <row r="8" spans="1:8" s="9" customFormat="1" ht="17.25" thickBot="1">
      <c r="A8" s="22"/>
      <c r="B8" s="10"/>
      <c r="C8" s="28"/>
      <c r="D8" s="13"/>
      <c r="E8" s="14"/>
      <c r="F8" s="11"/>
      <c r="G8" s="12">
        <f>G7+G6</f>
        <v>89680</v>
      </c>
      <c r="H8" s="23"/>
    </row>
    <row r="9" spans="1:8" s="7" customFormat="1" ht="27.75" customHeight="1" thickBot="1">
      <c r="A9" s="130">
        <f>G8</f>
        <v>89680</v>
      </c>
      <c r="B9" s="131"/>
      <c r="C9" s="131"/>
      <c r="D9" s="132"/>
      <c r="E9" s="125" t="s">
        <v>21</v>
      </c>
      <c r="F9" s="126"/>
      <c r="G9" s="25" t="s">
        <v>22</v>
      </c>
      <c r="H9" s="26"/>
    </row>
    <row r="10" spans="1:8" ht="21.75" customHeight="1" thickBot="1">
      <c r="A10" s="122" t="s">
        <v>12</v>
      </c>
      <c r="B10" s="123"/>
      <c r="C10" s="123"/>
      <c r="D10" s="124"/>
      <c r="E10" s="113" t="s">
        <v>13</v>
      </c>
      <c r="F10" s="114"/>
      <c r="G10" s="114"/>
      <c r="H10" s="115"/>
    </row>
    <row r="11" spans="1:8" ht="16.5" customHeight="1">
      <c r="A11" s="148" t="s">
        <v>56</v>
      </c>
      <c r="B11" s="149"/>
      <c r="C11" s="149"/>
      <c r="D11" s="150"/>
      <c r="E11" s="142"/>
      <c r="F11" s="142"/>
      <c r="G11" s="142"/>
      <c r="H11" s="143"/>
    </row>
    <row r="12" spans="1:8" ht="16.5" customHeight="1">
      <c r="A12" s="127" t="s">
        <v>32</v>
      </c>
      <c r="B12" s="128"/>
      <c r="C12" s="128"/>
      <c r="D12" s="129"/>
      <c r="E12" s="144"/>
      <c r="F12" s="144"/>
      <c r="G12" s="144"/>
      <c r="H12" s="145"/>
    </row>
    <row r="13" spans="1:8" ht="16.5" customHeight="1">
      <c r="A13" s="127" t="s">
        <v>37</v>
      </c>
      <c r="B13" s="128"/>
      <c r="C13" s="128"/>
      <c r="D13" s="129"/>
      <c r="E13" s="144"/>
      <c r="F13" s="144"/>
      <c r="G13" s="144"/>
      <c r="H13" s="145"/>
    </row>
    <row r="14" spans="1:8" ht="16.5" customHeight="1">
      <c r="A14" s="127" t="s">
        <v>38</v>
      </c>
      <c r="B14" s="128"/>
      <c r="C14" s="128"/>
      <c r="D14" s="129"/>
      <c r="E14" s="144"/>
      <c r="F14" s="144"/>
      <c r="G14" s="144"/>
      <c r="H14" s="145"/>
    </row>
    <row r="15" spans="1:8" ht="16.5" customHeight="1">
      <c r="A15" s="127" t="s">
        <v>39</v>
      </c>
      <c r="B15" s="128"/>
      <c r="C15" s="128"/>
      <c r="D15" s="129"/>
      <c r="E15" s="144"/>
      <c r="F15" s="144"/>
      <c r="G15" s="144"/>
      <c r="H15" s="145"/>
    </row>
    <row r="16" spans="1:8" ht="16.5" customHeight="1">
      <c r="A16" s="127" t="s">
        <v>40</v>
      </c>
      <c r="B16" s="128"/>
      <c r="C16" s="128"/>
      <c r="D16" s="129"/>
      <c r="E16" s="144"/>
      <c r="F16" s="144"/>
      <c r="G16" s="144"/>
      <c r="H16" s="145"/>
    </row>
    <row r="17" spans="1:8" ht="16.5" customHeight="1">
      <c r="A17" s="127" t="s">
        <v>41</v>
      </c>
      <c r="B17" s="128"/>
      <c r="C17" s="128"/>
      <c r="D17" s="129"/>
      <c r="E17" s="144"/>
      <c r="F17" s="144"/>
      <c r="G17" s="144"/>
      <c r="H17" s="145"/>
    </row>
    <row r="18" spans="1:8" ht="16.5" customHeight="1">
      <c r="A18" s="127" t="s">
        <v>42</v>
      </c>
      <c r="B18" s="128"/>
      <c r="C18" s="128"/>
      <c r="D18" s="129"/>
      <c r="E18" s="144"/>
      <c r="F18" s="144"/>
      <c r="G18" s="144"/>
      <c r="H18" s="145"/>
    </row>
    <row r="19" spans="1:8" ht="17.25" customHeight="1" thickBot="1">
      <c r="A19" s="139" t="s">
        <v>43</v>
      </c>
      <c r="B19" s="140"/>
      <c r="C19" s="140"/>
      <c r="D19" s="141"/>
      <c r="E19" s="146"/>
      <c r="F19" s="146"/>
      <c r="G19" s="146"/>
      <c r="H19" s="147"/>
    </row>
    <row r="20" spans="1:8" ht="21" customHeight="1" thickBot="1">
      <c r="A20" s="136" t="s">
        <v>20</v>
      </c>
      <c r="B20" s="137"/>
      <c r="C20" s="137"/>
      <c r="D20" s="137"/>
      <c r="E20" s="137"/>
      <c r="F20" s="137"/>
      <c r="G20" s="137"/>
      <c r="H20" s="138"/>
    </row>
    <row r="21" spans="1:8" ht="27" customHeight="1" thickTop="1" thickBot="1">
      <c r="A21" s="133" t="s">
        <v>36</v>
      </c>
      <c r="B21" s="134"/>
      <c r="C21" s="134"/>
      <c r="D21" s="134"/>
      <c r="E21" s="134"/>
      <c r="F21" s="134"/>
      <c r="G21" s="134"/>
      <c r="H21" s="135"/>
    </row>
    <row r="22" spans="1:8" ht="23.25" customHeight="1" thickTop="1" thickBot="1">
      <c r="A22" s="3" t="s">
        <v>14</v>
      </c>
      <c r="B22" s="5"/>
      <c r="C22" s="5"/>
      <c r="D22" s="5"/>
      <c r="E22" s="5"/>
      <c r="F22" s="5"/>
      <c r="G22" s="5"/>
      <c r="H22" s="8"/>
    </row>
    <row r="23" spans="1:8" ht="17.25" thickTop="1"/>
  </sheetData>
  <mergeCells count="21">
    <mergeCell ref="A12:D12"/>
    <mergeCell ref="A9:D9"/>
    <mergeCell ref="A21:H21"/>
    <mergeCell ref="A15:D15"/>
    <mergeCell ref="A16:D16"/>
    <mergeCell ref="A17:D17"/>
    <mergeCell ref="A18:D18"/>
    <mergeCell ref="A20:H20"/>
    <mergeCell ref="A19:D19"/>
    <mergeCell ref="E11:H19"/>
    <mergeCell ref="A13:D13"/>
    <mergeCell ref="A11:D11"/>
    <mergeCell ref="A14:D14"/>
    <mergeCell ref="A1:H1"/>
    <mergeCell ref="G2:H2"/>
    <mergeCell ref="E10:H10"/>
    <mergeCell ref="G3:H3"/>
    <mergeCell ref="B3:C3"/>
    <mergeCell ref="D3:E3"/>
    <mergeCell ref="A10:D10"/>
    <mergeCell ref="E9:F9"/>
  </mergeCells>
  <phoneticPr fontId="2" type="noConversion"/>
  <pageMargins left="0.39370078740157483" right="0.39370078740157483" top="0.19685039370078741" bottom="0.19685039370078741" header="0" footer="0"/>
  <pageSetup paperSize="9" scale="9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view="pageBreakPreview" topLeftCell="A4" zoomScaleNormal="100" zoomScaleSheetLayoutView="100" workbookViewId="0">
      <selection activeCell="C6" sqref="C6"/>
    </sheetView>
  </sheetViews>
  <sheetFormatPr defaultRowHeight="16.5"/>
  <cols>
    <col min="1" max="1" width="7.5" style="15" bestFit="1" customWidth="1"/>
    <col min="2" max="2" width="13.125" style="15" customWidth="1"/>
    <col min="3" max="3" width="37.25" style="15" customWidth="1"/>
    <col min="4" max="4" width="9" style="15"/>
    <col min="5" max="5" width="11.5" style="15" customWidth="1"/>
    <col min="6" max="6" width="11.75" style="15" customWidth="1"/>
    <col min="7" max="7" width="10.375" style="15" customWidth="1"/>
    <col min="8" max="8" width="11.125" style="15" customWidth="1"/>
    <col min="9" max="16384" width="9" style="15"/>
  </cols>
  <sheetData>
    <row r="1" spans="1:8" ht="30">
      <c r="A1" s="111" t="s">
        <v>15</v>
      </c>
      <c r="B1" s="111"/>
      <c r="C1" s="111"/>
      <c r="D1" s="111"/>
      <c r="E1" s="111"/>
      <c r="F1" s="111"/>
      <c r="G1" s="111"/>
      <c r="H1" s="111"/>
    </row>
    <row r="2" spans="1:8" ht="46.5" customHeight="1" thickBot="1">
      <c r="A2" s="17"/>
      <c r="B2" s="17"/>
      <c r="C2" s="17"/>
      <c r="G2" s="112"/>
      <c r="H2" s="112"/>
    </row>
    <row r="3" spans="1:8" ht="50.25" customHeight="1">
      <c r="A3" s="33" t="s">
        <v>0</v>
      </c>
      <c r="B3" s="156" t="s">
        <v>80</v>
      </c>
      <c r="C3" s="157"/>
      <c r="D3" s="158" t="s">
        <v>57</v>
      </c>
      <c r="E3" s="159"/>
      <c r="F3" s="34" t="s">
        <v>34</v>
      </c>
      <c r="G3" s="154" t="s">
        <v>68</v>
      </c>
      <c r="H3" s="155"/>
    </row>
    <row r="4" spans="1:8">
      <c r="A4" s="35" t="s">
        <v>58</v>
      </c>
      <c r="B4" s="36" t="s">
        <v>59</v>
      </c>
      <c r="C4" s="37" t="s">
        <v>60</v>
      </c>
      <c r="D4" s="37" t="s">
        <v>4</v>
      </c>
      <c r="E4" s="38" t="s">
        <v>6</v>
      </c>
      <c r="F4" s="36" t="s">
        <v>8</v>
      </c>
      <c r="G4" s="38" t="s">
        <v>35</v>
      </c>
      <c r="H4" s="39" t="s">
        <v>61</v>
      </c>
    </row>
    <row r="5" spans="1:8">
      <c r="A5" s="40" t="s">
        <v>1</v>
      </c>
      <c r="B5" s="41" t="s">
        <v>2</v>
      </c>
      <c r="C5" s="41" t="s">
        <v>3</v>
      </c>
      <c r="D5" s="41" t="s">
        <v>5</v>
      </c>
      <c r="E5" s="42" t="s">
        <v>7</v>
      </c>
      <c r="F5" s="41" t="s">
        <v>9</v>
      </c>
      <c r="G5" s="42" t="s">
        <v>10</v>
      </c>
      <c r="H5" s="43" t="s">
        <v>11</v>
      </c>
    </row>
    <row r="6" spans="1:8" ht="111.75" customHeight="1">
      <c r="A6" s="40">
        <v>1</v>
      </c>
      <c r="B6" s="91" t="s">
        <v>71</v>
      </c>
      <c r="C6" s="88" t="s">
        <v>73</v>
      </c>
      <c r="D6" s="41" t="s">
        <v>69</v>
      </c>
      <c r="E6" s="42">
        <v>1</v>
      </c>
      <c r="F6" s="85">
        <v>26000</v>
      </c>
      <c r="G6" s="86">
        <f>F6*E6</f>
        <v>26000</v>
      </c>
      <c r="H6" s="43"/>
    </row>
    <row r="7" spans="1:8" ht="111.75" customHeight="1">
      <c r="A7" s="110">
        <v>2</v>
      </c>
      <c r="B7" s="104" t="s">
        <v>78</v>
      </c>
      <c r="C7" s="105" t="s">
        <v>75</v>
      </c>
      <c r="D7" s="106" t="s">
        <v>69</v>
      </c>
      <c r="E7" s="103">
        <v>1</v>
      </c>
      <c r="F7" s="107">
        <v>66000</v>
      </c>
      <c r="G7" s="107">
        <f>F7*E7</f>
        <v>66000</v>
      </c>
      <c r="H7" s="39"/>
    </row>
    <row r="8" spans="1:8" s="16" customFormat="1" ht="17.25" thickBot="1">
      <c r="A8" s="44"/>
      <c r="B8" s="45"/>
      <c r="C8" s="45"/>
      <c r="D8" s="46"/>
      <c r="E8" s="47"/>
      <c r="F8" s="48"/>
      <c r="G8" s="49">
        <f>G7+G6</f>
        <v>92000</v>
      </c>
      <c r="H8" s="50"/>
    </row>
    <row r="9" spans="1:8" ht="27.75" customHeight="1" thickBot="1">
      <c r="A9" s="183">
        <f>G8</f>
        <v>92000</v>
      </c>
      <c r="B9" s="184"/>
      <c r="C9" s="184"/>
      <c r="D9" s="51" t="s">
        <v>44</v>
      </c>
      <c r="E9" s="166" t="s">
        <v>45</v>
      </c>
      <c r="F9" s="167"/>
      <c r="G9" s="52" t="s">
        <v>46</v>
      </c>
      <c r="H9" s="53"/>
    </row>
    <row r="10" spans="1:8" ht="21.75" customHeight="1" thickBot="1">
      <c r="A10" s="160" t="s">
        <v>70</v>
      </c>
      <c r="B10" s="161"/>
      <c r="C10" s="161"/>
      <c r="D10" s="162"/>
      <c r="E10" s="151" t="s">
        <v>13</v>
      </c>
      <c r="F10" s="152"/>
      <c r="G10" s="152"/>
      <c r="H10" s="153"/>
    </row>
    <row r="11" spans="1:8" ht="16.5" customHeight="1">
      <c r="A11" s="163" t="s">
        <v>23</v>
      </c>
      <c r="B11" s="164"/>
      <c r="C11" s="164"/>
      <c r="D11" s="165"/>
      <c r="E11" s="177"/>
      <c r="F11" s="177"/>
      <c r="G11" s="177"/>
      <c r="H11" s="178"/>
    </row>
    <row r="12" spans="1:8" ht="16.5" customHeight="1">
      <c r="A12" s="171" t="s">
        <v>24</v>
      </c>
      <c r="B12" s="172"/>
      <c r="C12" s="172"/>
      <c r="D12" s="173"/>
      <c r="E12" s="179"/>
      <c r="F12" s="179"/>
      <c r="G12" s="179"/>
      <c r="H12" s="180"/>
    </row>
    <row r="13" spans="1:8" ht="16.5" customHeight="1">
      <c r="A13" s="171" t="s">
        <v>25</v>
      </c>
      <c r="B13" s="172"/>
      <c r="C13" s="172"/>
      <c r="D13" s="173"/>
      <c r="E13" s="179"/>
      <c r="F13" s="179"/>
      <c r="G13" s="179"/>
      <c r="H13" s="180"/>
    </row>
    <row r="14" spans="1:8" ht="16.5" customHeight="1">
      <c r="A14" s="171" t="s">
        <v>26</v>
      </c>
      <c r="B14" s="172"/>
      <c r="C14" s="172"/>
      <c r="D14" s="173"/>
      <c r="E14" s="179"/>
      <c r="F14" s="179"/>
      <c r="G14" s="179"/>
      <c r="H14" s="180"/>
    </row>
    <row r="15" spans="1:8" ht="16.5" customHeight="1">
      <c r="A15" s="171" t="s">
        <v>27</v>
      </c>
      <c r="B15" s="172"/>
      <c r="C15" s="172"/>
      <c r="D15" s="173"/>
      <c r="E15" s="179"/>
      <c r="F15" s="179"/>
      <c r="G15" s="179"/>
      <c r="H15" s="180"/>
    </row>
    <row r="16" spans="1:8" ht="16.5" customHeight="1">
      <c r="A16" s="171" t="s">
        <v>28</v>
      </c>
      <c r="B16" s="172"/>
      <c r="C16" s="172"/>
      <c r="D16" s="173"/>
      <c r="E16" s="179"/>
      <c r="F16" s="179"/>
      <c r="G16" s="179"/>
      <c r="H16" s="180"/>
    </row>
    <row r="17" spans="1:8" ht="16.5" customHeight="1">
      <c r="A17" s="171" t="s">
        <v>29</v>
      </c>
      <c r="B17" s="172"/>
      <c r="C17" s="172"/>
      <c r="D17" s="173"/>
      <c r="E17" s="179"/>
      <c r="F17" s="179"/>
      <c r="G17" s="179"/>
      <c r="H17" s="180"/>
    </row>
    <row r="18" spans="1:8" ht="16.5" customHeight="1">
      <c r="A18" s="171" t="s">
        <v>30</v>
      </c>
      <c r="B18" s="172"/>
      <c r="C18" s="172"/>
      <c r="D18" s="173"/>
      <c r="E18" s="179"/>
      <c r="F18" s="179"/>
      <c r="G18" s="179"/>
      <c r="H18" s="180"/>
    </row>
    <row r="19" spans="1:8" ht="17.25" customHeight="1" thickBot="1">
      <c r="A19" s="168" t="s">
        <v>31</v>
      </c>
      <c r="B19" s="169"/>
      <c r="C19" s="169"/>
      <c r="D19" s="170"/>
      <c r="E19" s="181"/>
      <c r="F19" s="181"/>
      <c r="G19" s="181"/>
      <c r="H19" s="182"/>
    </row>
    <row r="20" spans="1:8" ht="21" customHeight="1" thickBot="1">
      <c r="A20" s="174" t="s">
        <v>62</v>
      </c>
      <c r="B20" s="175"/>
      <c r="C20" s="175"/>
      <c r="D20" s="175"/>
      <c r="E20" s="175"/>
      <c r="F20" s="175"/>
      <c r="G20" s="175"/>
      <c r="H20" s="176"/>
    </row>
    <row r="21" spans="1:8" ht="27" customHeight="1" thickTop="1" thickBot="1">
      <c r="A21" s="168" t="s">
        <v>63</v>
      </c>
      <c r="B21" s="169"/>
      <c r="C21" s="169"/>
      <c r="D21" s="169"/>
      <c r="E21" s="169"/>
      <c r="F21" s="169"/>
      <c r="G21" s="169"/>
      <c r="H21" s="170"/>
    </row>
    <row r="22" spans="1:8" ht="23.25" customHeight="1" thickBot="1">
      <c r="A22" s="54" t="s">
        <v>14</v>
      </c>
      <c r="B22" s="55"/>
      <c r="C22" s="55"/>
      <c r="D22" s="55"/>
      <c r="E22" s="55"/>
      <c r="F22" s="55"/>
      <c r="G22" s="55"/>
      <c r="H22" s="56"/>
    </row>
    <row r="23" spans="1:8" ht="17.25" thickTop="1"/>
  </sheetData>
  <mergeCells count="21">
    <mergeCell ref="A11:D11"/>
    <mergeCell ref="E9:F9"/>
    <mergeCell ref="A21:H21"/>
    <mergeCell ref="A15:D15"/>
    <mergeCell ref="A16:D16"/>
    <mergeCell ref="A17:D17"/>
    <mergeCell ref="A18:D18"/>
    <mergeCell ref="A20:H20"/>
    <mergeCell ref="A19:D19"/>
    <mergeCell ref="E11:H19"/>
    <mergeCell ref="A14:D14"/>
    <mergeCell ref="A9:C9"/>
    <mergeCell ref="A12:D12"/>
    <mergeCell ref="A13:D13"/>
    <mergeCell ref="A1:H1"/>
    <mergeCell ref="G2:H2"/>
    <mergeCell ref="E10:H10"/>
    <mergeCell ref="G3:H3"/>
    <mergeCell ref="B3:C3"/>
    <mergeCell ref="D3:E3"/>
    <mergeCell ref="A10:D10"/>
  </mergeCells>
  <phoneticPr fontId="2" type="noConversion"/>
  <pageMargins left="0.39370078740157483" right="0.39370078740157483" top="0.19685039370078741" bottom="0.19685039370078741" header="0" footer="0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view="pageBreakPreview" zoomScaleNormal="100" zoomScaleSheetLayoutView="100" workbookViewId="0">
      <selection activeCell="C6" sqref="C6"/>
    </sheetView>
  </sheetViews>
  <sheetFormatPr defaultRowHeight="16.5"/>
  <cols>
    <col min="1" max="1" width="7.25" style="15" customWidth="1"/>
    <col min="2" max="2" width="12.5" style="15" customWidth="1"/>
    <col min="3" max="3" width="35.125" style="15" customWidth="1"/>
    <col min="4" max="4" width="7.625" style="15" customWidth="1"/>
    <col min="5" max="5" width="8.625" style="15" customWidth="1"/>
    <col min="6" max="6" width="10.625" style="15" customWidth="1"/>
    <col min="7" max="7" width="9.75" style="15" customWidth="1"/>
    <col min="8" max="8" width="9.5" style="15" customWidth="1"/>
    <col min="9" max="16384" width="9" style="15"/>
  </cols>
  <sheetData>
    <row r="1" spans="1:8" ht="30">
      <c r="A1" s="111" t="s">
        <v>15</v>
      </c>
      <c r="B1" s="111"/>
      <c r="C1" s="111"/>
      <c r="D1" s="111"/>
      <c r="E1" s="111"/>
      <c r="F1" s="111"/>
      <c r="G1" s="111"/>
      <c r="H1" s="111"/>
    </row>
    <row r="2" spans="1:8" ht="46.5" customHeight="1" thickBot="1">
      <c r="A2" s="17"/>
      <c r="B2" s="17"/>
      <c r="C2" s="17"/>
      <c r="G2" s="112"/>
      <c r="H2" s="112"/>
    </row>
    <row r="3" spans="1:8" ht="50.25" customHeight="1">
      <c r="A3" s="57" t="s">
        <v>0</v>
      </c>
      <c r="B3" s="211" t="s">
        <v>80</v>
      </c>
      <c r="C3" s="212"/>
      <c r="D3" s="213" t="s">
        <v>64</v>
      </c>
      <c r="E3" s="214"/>
      <c r="F3" s="58" t="s">
        <v>34</v>
      </c>
      <c r="G3" s="209" t="s">
        <v>68</v>
      </c>
      <c r="H3" s="210"/>
    </row>
    <row r="4" spans="1:8">
      <c r="A4" s="59" t="s">
        <v>58</v>
      </c>
      <c r="B4" s="60" t="s">
        <v>59</v>
      </c>
      <c r="C4" s="61" t="s">
        <v>60</v>
      </c>
      <c r="D4" s="61" t="s">
        <v>4</v>
      </c>
      <c r="E4" s="62" t="s">
        <v>6</v>
      </c>
      <c r="F4" s="60" t="s">
        <v>8</v>
      </c>
      <c r="G4" s="62" t="s">
        <v>35</v>
      </c>
      <c r="H4" s="63" t="s">
        <v>61</v>
      </c>
    </row>
    <row r="5" spans="1:8">
      <c r="A5" s="64" t="s">
        <v>1</v>
      </c>
      <c r="B5" s="65" t="s">
        <v>2</v>
      </c>
      <c r="C5" s="65" t="s">
        <v>3</v>
      </c>
      <c r="D5" s="65" t="s">
        <v>5</v>
      </c>
      <c r="E5" s="66" t="s">
        <v>7</v>
      </c>
      <c r="F5" s="65" t="s">
        <v>9</v>
      </c>
      <c r="G5" s="66" t="s">
        <v>10</v>
      </c>
      <c r="H5" s="67" t="s">
        <v>11</v>
      </c>
    </row>
    <row r="6" spans="1:8" ht="111.75" customHeight="1">
      <c r="A6" s="64">
        <v>1</v>
      </c>
      <c r="B6" s="90" t="s">
        <v>71</v>
      </c>
      <c r="C6" s="87" t="s">
        <v>73</v>
      </c>
      <c r="D6" s="65" t="s">
        <v>69</v>
      </c>
      <c r="E6" s="66">
        <v>1</v>
      </c>
      <c r="F6" s="83">
        <v>25500</v>
      </c>
      <c r="G6" s="84">
        <f>F6*E6</f>
        <v>25500</v>
      </c>
      <c r="H6" s="67"/>
    </row>
    <row r="7" spans="1:8" ht="111.75" customHeight="1">
      <c r="A7" s="109">
        <v>2</v>
      </c>
      <c r="B7" s="99" t="s">
        <v>78</v>
      </c>
      <c r="C7" s="100" t="s">
        <v>75</v>
      </c>
      <c r="D7" s="101" t="s">
        <v>69</v>
      </c>
      <c r="E7" s="98">
        <v>1</v>
      </c>
      <c r="F7" s="102">
        <v>65000</v>
      </c>
      <c r="G7" s="102">
        <f>F7*E7</f>
        <v>65000</v>
      </c>
      <c r="H7" s="63"/>
    </row>
    <row r="8" spans="1:8" s="16" customFormat="1" ht="17.25" thickBot="1">
      <c r="A8" s="68"/>
      <c r="B8" s="69"/>
      <c r="C8" s="70"/>
      <c r="D8" s="71"/>
      <c r="E8" s="72"/>
      <c r="F8" s="73"/>
      <c r="G8" s="74">
        <f>G7+G6</f>
        <v>90500</v>
      </c>
      <c r="H8" s="75"/>
    </row>
    <row r="9" spans="1:8" ht="27.75" customHeight="1" thickBot="1">
      <c r="A9" s="220">
        <f>G8</f>
        <v>90500</v>
      </c>
      <c r="B9" s="221"/>
      <c r="C9" s="221"/>
      <c r="D9" s="222"/>
      <c r="E9" s="215" t="s">
        <v>21</v>
      </c>
      <c r="F9" s="216"/>
      <c r="G9" s="76" t="s">
        <v>22</v>
      </c>
      <c r="H9" s="77"/>
    </row>
    <row r="10" spans="1:8" ht="21.75" customHeight="1" thickBot="1">
      <c r="A10" s="197" t="s">
        <v>12</v>
      </c>
      <c r="B10" s="198"/>
      <c r="C10" s="198"/>
      <c r="D10" s="199"/>
      <c r="E10" s="206" t="s">
        <v>13</v>
      </c>
      <c r="F10" s="207"/>
      <c r="G10" s="207"/>
      <c r="H10" s="208"/>
    </row>
    <row r="11" spans="1:8" ht="16.5" customHeight="1">
      <c r="A11" s="217" t="s">
        <v>47</v>
      </c>
      <c r="B11" s="218"/>
      <c r="C11" s="218"/>
      <c r="D11" s="219"/>
      <c r="E11" s="200"/>
      <c r="F11" s="200"/>
      <c r="G11" s="200"/>
      <c r="H11" s="201"/>
    </row>
    <row r="12" spans="1:8" ht="16.5" customHeight="1">
      <c r="A12" s="188" t="s">
        <v>48</v>
      </c>
      <c r="B12" s="189"/>
      <c r="C12" s="189"/>
      <c r="D12" s="190"/>
      <c r="E12" s="202"/>
      <c r="F12" s="202"/>
      <c r="G12" s="202"/>
      <c r="H12" s="203"/>
    </row>
    <row r="13" spans="1:8" ht="16.5" customHeight="1">
      <c r="A13" s="188" t="s">
        <v>49</v>
      </c>
      <c r="B13" s="189"/>
      <c r="C13" s="189"/>
      <c r="D13" s="190"/>
      <c r="E13" s="202"/>
      <c r="F13" s="202"/>
      <c r="G13" s="202"/>
      <c r="H13" s="203"/>
    </row>
    <row r="14" spans="1:8" ht="16.5" customHeight="1">
      <c r="A14" s="188" t="s">
        <v>50</v>
      </c>
      <c r="B14" s="189"/>
      <c r="C14" s="189"/>
      <c r="D14" s="190"/>
      <c r="E14" s="202"/>
      <c r="F14" s="202"/>
      <c r="G14" s="202"/>
      <c r="H14" s="203"/>
    </row>
    <row r="15" spans="1:8" ht="16.5" customHeight="1">
      <c r="A15" s="188" t="s">
        <v>51</v>
      </c>
      <c r="B15" s="189"/>
      <c r="C15" s="189"/>
      <c r="D15" s="190"/>
      <c r="E15" s="202"/>
      <c r="F15" s="202"/>
      <c r="G15" s="202"/>
      <c r="H15" s="203"/>
    </row>
    <row r="16" spans="1:8" ht="16.5" customHeight="1">
      <c r="A16" s="188" t="s">
        <v>52</v>
      </c>
      <c r="B16" s="189"/>
      <c r="C16" s="189"/>
      <c r="D16" s="190"/>
      <c r="E16" s="202"/>
      <c r="F16" s="202"/>
      <c r="G16" s="202"/>
      <c r="H16" s="203"/>
    </row>
    <row r="17" spans="1:8" ht="16.5" customHeight="1">
      <c r="A17" s="188" t="s">
        <v>53</v>
      </c>
      <c r="B17" s="189"/>
      <c r="C17" s="189"/>
      <c r="D17" s="190"/>
      <c r="E17" s="202"/>
      <c r="F17" s="202"/>
      <c r="G17" s="202"/>
      <c r="H17" s="203"/>
    </row>
    <row r="18" spans="1:8" ht="16.5" customHeight="1">
      <c r="A18" s="188" t="s">
        <v>54</v>
      </c>
      <c r="B18" s="189"/>
      <c r="C18" s="189"/>
      <c r="D18" s="190"/>
      <c r="E18" s="202"/>
      <c r="F18" s="202"/>
      <c r="G18" s="202"/>
      <c r="H18" s="203"/>
    </row>
    <row r="19" spans="1:8" ht="17.25" customHeight="1" thickBot="1">
      <c r="A19" s="194" t="s">
        <v>55</v>
      </c>
      <c r="B19" s="195"/>
      <c r="C19" s="195"/>
      <c r="D19" s="196"/>
      <c r="E19" s="204"/>
      <c r="F19" s="204"/>
      <c r="G19" s="204"/>
      <c r="H19" s="205"/>
    </row>
    <row r="20" spans="1:8" ht="21" customHeight="1" thickBot="1">
      <c r="A20" s="191" t="s">
        <v>65</v>
      </c>
      <c r="B20" s="192"/>
      <c r="C20" s="192"/>
      <c r="D20" s="192"/>
      <c r="E20" s="192"/>
      <c r="F20" s="192"/>
      <c r="G20" s="192"/>
      <c r="H20" s="193"/>
    </row>
    <row r="21" spans="1:8" ht="27" customHeight="1" thickTop="1" thickBot="1">
      <c r="A21" s="185" t="s">
        <v>66</v>
      </c>
      <c r="B21" s="186"/>
      <c r="C21" s="186"/>
      <c r="D21" s="186"/>
      <c r="E21" s="186"/>
      <c r="F21" s="186"/>
      <c r="G21" s="186"/>
      <c r="H21" s="187"/>
    </row>
    <row r="22" spans="1:8" ht="23.25" customHeight="1" thickTop="1" thickBot="1">
      <c r="A22" s="78" t="s">
        <v>14</v>
      </c>
      <c r="B22" s="79"/>
      <c r="C22" s="79"/>
      <c r="D22" s="79"/>
      <c r="E22" s="79"/>
      <c r="F22" s="79"/>
      <c r="G22" s="79"/>
      <c r="H22" s="80"/>
    </row>
    <row r="23" spans="1:8" ht="17.25" thickTop="1"/>
  </sheetData>
  <mergeCells count="21">
    <mergeCell ref="A10:D10"/>
    <mergeCell ref="E11:H19"/>
    <mergeCell ref="A14:D14"/>
    <mergeCell ref="A13:D13"/>
    <mergeCell ref="A1:H1"/>
    <mergeCell ref="G2:H2"/>
    <mergeCell ref="E10:H10"/>
    <mergeCell ref="G3:H3"/>
    <mergeCell ref="B3:C3"/>
    <mergeCell ref="D3:E3"/>
    <mergeCell ref="E9:F9"/>
    <mergeCell ref="A11:D11"/>
    <mergeCell ref="A9:D9"/>
    <mergeCell ref="A12:D12"/>
    <mergeCell ref="A21:H21"/>
    <mergeCell ref="A15:D15"/>
    <mergeCell ref="A16:D16"/>
    <mergeCell ref="A17:D17"/>
    <mergeCell ref="A18:D18"/>
    <mergeCell ref="A20:H20"/>
    <mergeCell ref="A19:D19"/>
  </mergeCells>
  <phoneticPr fontId="2" type="noConversion"/>
  <pageMargins left="0.39370078740157483" right="0.39370078740157483" top="0.19685039370078741" bottom="0.19685039370078741" header="0" footer="0"/>
  <pageSetup paperSize="9" scale="9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丞均@</vt:lpstr>
      <vt:lpstr>信達</vt:lpstr>
      <vt:lpstr>泰瑋</vt:lpstr>
      <vt:lpstr>'丞均@'!Print_Area</vt:lpstr>
    </vt:vector>
  </TitlesOfParts>
  <Company>MSTC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2013-04-15T11:53:57Z</cp:lastPrinted>
  <dcterms:created xsi:type="dcterms:W3CDTF">2005-10-07T03:52:41Z</dcterms:created>
  <dcterms:modified xsi:type="dcterms:W3CDTF">2013-04-15T11:55:02Z</dcterms:modified>
</cp:coreProperties>
</file>