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e/Documents/Mestrado/DISSERTAÇÃO/tmCOM/"/>
    </mc:Choice>
  </mc:AlternateContent>
  <xr:revisionPtr revIDLastSave="0" documentId="13_ncr:1_{22768ECD-ECC2-2E47-9D32-5E2F23CBBDF0}" xr6:coauthVersionLast="47" xr6:coauthVersionMax="47" xr10:uidLastSave="{00000000-0000-0000-0000-000000000000}"/>
  <bookViews>
    <workbookView xWindow="0" yWindow="500" windowWidth="28800" windowHeight="15980" xr2:uid="{5AE7E7DE-4D9C-4645-9A1E-ADC7276E949D}"/>
  </bookViews>
  <sheets>
    <sheet name="Sheet1" sheetId="1" r:id="rId1"/>
    <sheet name="Fo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R2" i="1"/>
  <c r="R3" i="1"/>
  <c r="R17" i="1"/>
  <c r="R14" i="1"/>
  <c r="T11" i="1"/>
  <c r="S5" i="1"/>
  <c r="S7" i="1"/>
  <c r="S11" i="1"/>
  <c r="R5" i="1"/>
  <c r="R7" i="1"/>
  <c r="R8" i="1"/>
  <c r="R10" i="1"/>
  <c r="R11" i="1"/>
  <c r="R12" i="1"/>
  <c r="R13" i="1"/>
  <c r="R1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</calcChain>
</file>

<file path=xl/sharedStrings.xml><?xml version="1.0" encoding="utf-8"?>
<sst xmlns="http://schemas.openxmlformats.org/spreadsheetml/2006/main" count="363" uniqueCount="161">
  <si>
    <t>Species</t>
  </si>
  <si>
    <t>StrainID_database</t>
  </si>
  <si>
    <t>Phylum</t>
  </si>
  <si>
    <t>Class</t>
  </si>
  <si>
    <t>Order</t>
  </si>
  <si>
    <t>Family</t>
  </si>
  <si>
    <t>Genus</t>
  </si>
  <si>
    <t>Source</t>
  </si>
  <si>
    <t>Bacteroidetes</t>
  </si>
  <si>
    <t>Bacteroidia</t>
  </si>
  <si>
    <t>Bacteroidales</t>
  </si>
  <si>
    <t>Bacteroidaceae</t>
  </si>
  <si>
    <t>NT5002</t>
  </si>
  <si>
    <t>Bacteroides</t>
  </si>
  <si>
    <t>NT5003</t>
  </si>
  <si>
    <t>NT5004</t>
  </si>
  <si>
    <t>NT5006</t>
  </si>
  <si>
    <t>Firmicutes</t>
  </si>
  <si>
    <t>Erysipelotrichia</t>
  </si>
  <si>
    <t>Erysipelotrichales</t>
  </si>
  <si>
    <t>Erysipelotrichaceae</t>
  </si>
  <si>
    <t>Erysipelatoclostridium</t>
  </si>
  <si>
    <t>Bacilli</t>
  </si>
  <si>
    <t>Lactobacillales</t>
  </si>
  <si>
    <t>Clostridia</t>
  </si>
  <si>
    <t>Eubacteriales</t>
  </si>
  <si>
    <t>Lachnospiraceae</t>
  </si>
  <si>
    <t>NT5011</t>
  </si>
  <si>
    <t>Roseburia</t>
  </si>
  <si>
    <t>Actinobacteria</t>
  </si>
  <si>
    <t>Coriobacteriales</t>
  </si>
  <si>
    <t>Coriobacteriaceae</t>
  </si>
  <si>
    <t>NT5025</t>
  </si>
  <si>
    <t>Fusobacteria</t>
  </si>
  <si>
    <t>Fusobacteriales</t>
  </si>
  <si>
    <t>Fusobacteriaceae</t>
  </si>
  <si>
    <t>Fusobacterium</t>
  </si>
  <si>
    <t>NT5026</t>
  </si>
  <si>
    <t>Enterocloster</t>
  </si>
  <si>
    <t>Clostridiaceae</t>
  </si>
  <si>
    <t>Clostridium</t>
  </si>
  <si>
    <t>NT5032</t>
  </si>
  <si>
    <t>NT5037</t>
  </si>
  <si>
    <t>Lacrimispora</t>
  </si>
  <si>
    <t>NT5038</t>
  </si>
  <si>
    <t>Streptococcaceae</t>
  </si>
  <si>
    <t>Streptococcus</t>
  </si>
  <si>
    <t>NT5046</t>
  </si>
  <si>
    <t>Mediterraneibacter</t>
  </si>
  <si>
    <t>NT5048</t>
  </si>
  <si>
    <t>Coprococcus</t>
  </si>
  <si>
    <t>Clostridiales</t>
  </si>
  <si>
    <t>NT5071</t>
  </si>
  <si>
    <t>Porphyromonadaceae</t>
  </si>
  <si>
    <t>Parabacteroides</t>
  </si>
  <si>
    <t>NT5072</t>
  </si>
  <si>
    <t>NT5073</t>
  </si>
  <si>
    <t>Collinsella</t>
  </si>
  <si>
    <t>NT5076</t>
  </si>
  <si>
    <t>Dorea</t>
  </si>
  <si>
    <t>Proteobacteria</t>
  </si>
  <si>
    <t>Gammaproteobacteria</t>
  </si>
  <si>
    <t>Enterobacteriales</t>
  </si>
  <si>
    <t>Enterobacteriaceae</t>
  </si>
  <si>
    <t>Escherichia</t>
  </si>
  <si>
    <t>NT5078</t>
  </si>
  <si>
    <t>ED1a</t>
  </si>
  <si>
    <t>Bacteroides_uniformis</t>
  </si>
  <si>
    <t>Bacteroides_fragilis</t>
  </si>
  <si>
    <t>Bacteroides_thetaiotaomicron</t>
  </si>
  <si>
    <t>Erysipelatoclostridium_ramosum</t>
  </si>
  <si>
    <t>Roseburia_intestinalis</t>
  </si>
  <si>
    <t>Enterocloster_bolteae</t>
  </si>
  <si>
    <t>Clostridium_perfringens</t>
  </si>
  <si>
    <t>Lacrimispora_saccharolytica</t>
  </si>
  <si>
    <t>Streptococcus_salivarius</t>
  </si>
  <si>
    <t>Ruminococcus_gnavus</t>
  </si>
  <si>
    <t>Coprococcus_comes</t>
  </si>
  <si>
    <t>Parabacteroides_merdae</t>
  </si>
  <si>
    <t>Streptococcus_parasanguinis</t>
  </si>
  <si>
    <t>Collinsella_aerofaciens</t>
  </si>
  <si>
    <t>Dorea_formicigenerans</t>
  </si>
  <si>
    <t>Escherichia_coli</t>
  </si>
  <si>
    <t>EN-2</t>
  </si>
  <si>
    <t>DSM_6597</t>
  </si>
  <si>
    <t>DSM_2079</t>
  </si>
  <si>
    <t>DSM_1402</t>
  </si>
  <si>
    <t>DSM_14610</t>
  </si>
  <si>
    <t>DSM_15643</t>
  </si>
  <si>
    <t>DSM_15670</t>
  </si>
  <si>
    <t>DSM_11782</t>
  </si>
  <si>
    <t>DSM_2544</t>
  </si>
  <si>
    <t>DSM_20560</t>
  </si>
  <si>
    <t>ATCC_29149</t>
  </si>
  <si>
    <t>ATCC_27758</t>
  </si>
  <si>
    <t>DSM_19495</t>
  </si>
  <si>
    <t>DSM_6778</t>
  </si>
  <si>
    <t>DSM_3979</t>
  </si>
  <si>
    <t>DSM_3992</t>
  </si>
  <si>
    <t>113-I</t>
  </si>
  <si>
    <t>1612A</t>
  </si>
  <si>
    <t>WM1</t>
  </si>
  <si>
    <t>C36</t>
  </si>
  <si>
    <t>Strain_1</t>
  </si>
  <si>
    <t>Strain_2</t>
  </si>
  <si>
    <t>Strain_3</t>
  </si>
  <si>
    <t>Strain_4</t>
  </si>
  <si>
    <t>Strain_5</t>
  </si>
  <si>
    <t>Taxon_ID</t>
  </si>
  <si>
    <t>On_AGORA</t>
  </si>
  <si>
    <t>File_1</t>
  </si>
  <si>
    <t>File_2</t>
  </si>
  <si>
    <t>File_3</t>
  </si>
  <si>
    <t>File_4</t>
  </si>
  <si>
    <t>File_5</t>
  </si>
  <si>
    <t>VPI_0061</t>
  </si>
  <si>
    <t>VPI_2553</t>
  </si>
  <si>
    <t>DSM_2151</t>
  </si>
  <si>
    <t>VPI_5482</t>
  </si>
  <si>
    <t>type_strain</t>
  </si>
  <si>
    <t>VPI_0427</t>
  </si>
  <si>
    <t>VPI_4355</t>
  </si>
  <si>
    <t>WAL_16351</t>
  </si>
  <si>
    <t>NCTC_8618</t>
  </si>
  <si>
    <t>VPI_C7-9</t>
  </si>
  <si>
    <t>VPI_CI-38</t>
  </si>
  <si>
    <t>VPI_T4-1</t>
  </si>
  <si>
    <t>ATCC_25986</t>
  </si>
  <si>
    <t>VPI_C8-13</t>
  </si>
  <si>
    <t>Denamur_Lab,_INSERM</t>
  </si>
  <si>
    <t>ATCC_7073</t>
  </si>
  <si>
    <t>VPI_1003</t>
  </si>
  <si>
    <t>ATCC_15912</t>
  </si>
  <si>
    <t>ATCC_25582</t>
  </si>
  <si>
    <t>Fusobacterium_nucleatum_subsp_nucleatum</t>
  </si>
  <si>
    <t>ATCC_25586</t>
  </si>
  <si>
    <t>ATCC_35040</t>
  </si>
  <si>
    <t>ATCC_27755</t>
  </si>
  <si>
    <t>L1_82</t>
  </si>
  <si>
    <t>ATCC_43184</t>
  </si>
  <si>
    <t>ATCC_8492</t>
  </si>
  <si>
    <t>ATCC_25285</t>
  </si>
  <si>
    <t>Model available</t>
  </si>
  <si>
    <t>x</t>
  </si>
  <si>
    <t>Bacteroides uniformis</t>
  </si>
  <si>
    <t>Bacteroides fragilis</t>
  </si>
  <si>
    <t>Bacteroides thetaiotaomicron</t>
  </si>
  <si>
    <t>Erysipelatoclostridium ramosum</t>
  </si>
  <si>
    <t>Roseburia intestinalis</t>
  </si>
  <si>
    <t>Enterocloster bolteae</t>
  </si>
  <si>
    <t>Clostridium perfringens</t>
  </si>
  <si>
    <t>Lacrimispora saccharolytica</t>
  </si>
  <si>
    <t>Streptococcus salivarius</t>
  </si>
  <si>
    <t>Ruminococcus gnavus</t>
  </si>
  <si>
    <t>Coprococcus comes</t>
  </si>
  <si>
    <t>Parabacteroides merdae</t>
  </si>
  <si>
    <t>Streptococcus parasanguinis</t>
  </si>
  <si>
    <t>Collinsella aerofaciens</t>
  </si>
  <si>
    <t>Dorea formicigenerans</t>
  </si>
  <si>
    <t>Escherichia coli</t>
  </si>
  <si>
    <t>Fusobacterium nucleatum subsp. nucleatum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</si>
</sst>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48C1B-9185-414A-9769-C987BD208B3E}">
  <dimension ref="A1:T41"/>
  <sheetViews>
    <sheetView tabSelected="1" workbookViewId="0">
      <selection activeCell="E38" sqref="E38"/>
    </sheetView>
  </sheetViews>
  <sheetFormatPr baseColWidth="10" defaultRowHeight="16" x14ac:dyDescent="0.2"/>
  <cols>
    <col min="1" max="1" width="38.1640625" bestFit="1" customWidth="1"/>
    <col min="2" max="2" width="10.83203125" bestFit="1" customWidth="1"/>
    <col min="3" max="3" width="29.6640625" bestFit="1" customWidth="1"/>
    <col min="4" max="4" width="18.1640625" bestFit="1" customWidth="1"/>
    <col min="5" max="5" width="15.5" bestFit="1" customWidth="1"/>
    <col min="6" max="6" width="19" bestFit="1" customWidth="1"/>
    <col min="7" max="7" width="19.5" bestFit="1" customWidth="1"/>
    <col min="8" max="8" width="13.1640625" bestFit="1" customWidth="1"/>
    <col min="9" max="9" width="20" bestFit="1" customWidth="1"/>
    <col min="10" max="10" width="15.5" bestFit="1" customWidth="1"/>
    <col min="11" max="11" width="19" bestFit="1" customWidth="1"/>
    <col min="12" max="12" width="19.5" bestFit="1" customWidth="1"/>
    <col min="13" max="13" width="19.83203125" bestFit="1" customWidth="1"/>
    <col min="14" max="14" width="16.5" bestFit="1" customWidth="1"/>
    <col min="16" max="16" width="75.1640625" bestFit="1" customWidth="1"/>
    <col min="17" max="17" width="53.33203125" bestFit="1" customWidth="1"/>
    <col min="18" max="18" width="49.6640625" bestFit="1" customWidth="1"/>
    <col min="19" max="19" width="51.6640625" bestFit="1" customWidth="1"/>
    <col min="20" max="20" width="44.33203125" bestFit="1" customWidth="1"/>
  </cols>
  <sheetData>
    <row r="1" spans="1:20" x14ac:dyDescent="0.2">
      <c r="A1" s="1" t="s">
        <v>0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1</v>
      </c>
      <c r="O1" s="1" t="s">
        <v>109</v>
      </c>
      <c r="P1" s="1" t="s">
        <v>110</v>
      </c>
      <c r="Q1" s="1" t="s">
        <v>111</v>
      </c>
      <c r="R1" s="1" t="s">
        <v>112</v>
      </c>
      <c r="S1" s="1" t="s">
        <v>113</v>
      </c>
      <c r="T1" s="1" t="s">
        <v>114</v>
      </c>
    </row>
    <row r="2" spans="1:20" x14ac:dyDescent="0.2">
      <c r="A2" s="2" t="s">
        <v>67</v>
      </c>
      <c r="B2" t="s">
        <v>84</v>
      </c>
      <c r="C2" t="s">
        <v>115</v>
      </c>
      <c r="D2" t="s">
        <v>140</v>
      </c>
      <c r="G2">
        <v>411479</v>
      </c>
      <c r="H2" t="s">
        <v>8</v>
      </c>
      <c r="I2" t="s">
        <v>9</v>
      </c>
      <c r="J2" t="s">
        <v>10</v>
      </c>
      <c r="K2" t="s">
        <v>11</v>
      </c>
      <c r="L2" t="s">
        <v>13</v>
      </c>
      <c r="M2" t="s">
        <v>84</v>
      </c>
      <c r="N2" t="s">
        <v>12</v>
      </c>
      <c r="P2" t="str">
        <f>_xlfn.CONCAT(A2,"_",B2,".xml")</f>
        <v>Bacteroides_uniformis_DSM_6597.xml</v>
      </c>
      <c r="Q2" t="str">
        <f>_xlfn.CONCAT(A2,"_",C2,".xml")</f>
        <v>Bacteroides_uniformis_VPI_0061.xml</v>
      </c>
      <c r="R2" t="str">
        <f t="shared" ref="R2:R3" si="0">_xlfn.CONCAT(A2,"_",D2,".xml")</f>
        <v>Bacteroides_uniformis_ATCC_8492.xml</v>
      </c>
    </row>
    <row r="3" spans="1:20" x14ac:dyDescent="0.2">
      <c r="A3" t="s">
        <v>68</v>
      </c>
      <c r="B3" t="s">
        <v>83</v>
      </c>
      <c r="C3" t="s">
        <v>116</v>
      </c>
      <c r="D3" t="s">
        <v>117</v>
      </c>
      <c r="E3" t="s">
        <v>141</v>
      </c>
      <c r="G3">
        <v>272559</v>
      </c>
      <c r="H3" t="s">
        <v>8</v>
      </c>
      <c r="I3" t="s">
        <v>9</v>
      </c>
      <c r="J3" t="s">
        <v>10</v>
      </c>
      <c r="K3" t="s">
        <v>11</v>
      </c>
      <c r="L3" t="s">
        <v>13</v>
      </c>
      <c r="M3" t="s">
        <v>117</v>
      </c>
      <c r="N3" t="s">
        <v>14</v>
      </c>
      <c r="P3" t="str">
        <f t="shared" ref="P3:P18" si="1">_xlfn.CONCAT(A3,"_",B3,".xml")</f>
        <v>Bacteroides_fragilis_EN-2.xml</v>
      </c>
      <c r="Q3" t="str">
        <f t="shared" ref="Q3:Q17" si="2">_xlfn.CONCAT(A3,"_",C3,".xml")</f>
        <v>Bacteroides_fragilis_VPI_2553.xml</v>
      </c>
      <c r="R3" t="str">
        <f t="shared" si="0"/>
        <v>Bacteroides_fragilis_DSM_2151.xml</v>
      </c>
      <c r="S3" t="str">
        <f t="shared" ref="S3" si="3">_xlfn.CONCAT(A3,"_",E3,".xml")</f>
        <v>Bacteroides_fragilis_ATCC_25285.xml</v>
      </c>
    </row>
    <row r="4" spans="1:20" x14ac:dyDescent="0.2">
      <c r="A4" s="2" t="s">
        <v>69</v>
      </c>
      <c r="B4" t="s">
        <v>85</v>
      </c>
      <c r="C4" t="s">
        <v>118</v>
      </c>
      <c r="G4">
        <v>226186</v>
      </c>
      <c r="H4" t="s">
        <v>8</v>
      </c>
      <c r="I4" t="s">
        <v>9</v>
      </c>
      <c r="J4" t="s">
        <v>10</v>
      </c>
      <c r="K4" t="s">
        <v>11</v>
      </c>
      <c r="L4" t="s">
        <v>13</v>
      </c>
      <c r="M4" t="s">
        <v>85</v>
      </c>
      <c r="N4" t="s">
        <v>15</v>
      </c>
      <c r="P4" t="str">
        <f t="shared" si="1"/>
        <v>Bacteroides_thetaiotaomicron_DSM_2079.xml</v>
      </c>
      <c r="Q4" t="str">
        <f t="shared" si="2"/>
        <v>Bacteroides_thetaiotaomicron_VPI_5482.xml</v>
      </c>
    </row>
    <row r="5" spans="1:20" x14ac:dyDescent="0.2">
      <c r="A5" t="s">
        <v>70</v>
      </c>
      <c r="B5" t="s">
        <v>86</v>
      </c>
      <c r="C5" t="s">
        <v>133</v>
      </c>
      <c r="D5" t="s">
        <v>99</v>
      </c>
      <c r="E5" t="s">
        <v>120</v>
      </c>
      <c r="G5">
        <v>445974</v>
      </c>
      <c r="H5" t="s">
        <v>17</v>
      </c>
      <c r="I5" t="s">
        <v>18</v>
      </c>
      <c r="J5" t="s">
        <v>19</v>
      </c>
      <c r="K5" t="s">
        <v>20</v>
      </c>
      <c r="L5" t="s">
        <v>21</v>
      </c>
      <c r="M5" t="s">
        <v>86</v>
      </c>
      <c r="N5" t="s">
        <v>16</v>
      </c>
      <c r="P5" t="str">
        <f t="shared" si="1"/>
        <v>Erysipelatoclostridium_ramosum_DSM_1402.xml</v>
      </c>
      <c r="Q5" t="str">
        <f t="shared" si="2"/>
        <v>Erysipelatoclostridium_ramosum_ATCC_25582.xml</v>
      </c>
      <c r="R5" t="str">
        <f t="shared" ref="R5:R17" si="4">_xlfn.CONCAT(A5,"_",D5,".xml")</f>
        <v>Erysipelatoclostridium_ramosum_113-I.xml</v>
      </c>
      <c r="S5" t="str">
        <f t="shared" ref="S5:S11" si="5">_xlfn.CONCAT(A5,"_",E5,".xml")</f>
        <v>Erysipelatoclostridium_ramosum_VPI_0427.xml</v>
      </c>
    </row>
    <row r="6" spans="1:20" x14ac:dyDescent="0.2">
      <c r="A6" s="2" t="s">
        <v>71</v>
      </c>
      <c r="B6" t="s">
        <v>87</v>
      </c>
      <c r="C6" t="s">
        <v>138</v>
      </c>
      <c r="G6">
        <v>536231</v>
      </c>
      <c r="H6" t="s">
        <v>17</v>
      </c>
      <c r="I6" t="s">
        <v>24</v>
      </c>
      <c r="J6" t="s">
        <v>25</v>
      </c>
      <c r="K6" t="s">
        <v>26</v>
      </c>
      <c r="L6" t="s">
        <v>28</v>
      </c>
      <c r="M6" t="s">
        <v>87</v>
      </c>
      <c r="N6" t="s">
        <v>27</v>
      </c>
      <c r="P6" t="str">
        <f t="shared" si="1"/>
        <v>Roseburia_intestinalis_DSM_14610.xml</v>
      </c>
      <c r="Q6" t="str">
        <f t="shared" si="2"/>
        <v>Roseburia_intestinalis_L1_82.xml</v>
      </c>
    </row>
    <row r="7" spans="1:20" x14ac:dyDescent="0.2">
      <c r="A7" s="2" t="s">
        <v>134</v>
      </c>
      <c r="B7" t="s">
        <v>88</v>
      </c>
      <c r="C7" t="s">
        <v>135</v>
      </c>
      <c r="D7" t="s">
        <v>100</v>
      </c>
      <c r="E7" t="s">
        <v>121</v>
      </c>
      <c r="G7">
        <v>190304</v>
      </c>
      <c r="H7" t="s">
        <v>33</v>
      </c>
      <c r="I7" t="s">
        <v>33</v>
      </c>
      <c r="J7" t="s">
        <v>34</v>
      </c>
      <c r="K7" t="s">
        <v>35</v>
      </c>
      <c r="L7" t="s">
        <v>36</v>
      </c>
      <c r="M7" t="s">
        <v>88</v>
      </c>
      <c r="N7" t="s">
        <v>32</v>
      </c>
      <c r="P7" t="str">
        <f t="shared" si="1"/>
        <v>Fusobacterium_nucleatum_subsp_nucleatum_DSM_15643.xml</v>
      </c>
      <c r="Q7" t="str">
        <f t="shared" si="2"/>
        <v>Fusobacterium_nucleatum_subsp_nucleatum_ATCC_25586.xml</v>
      </c>
      <c r="R7" t="str">
        <f t="shared" si="4"/>
        <v>Fusobacterium_nucleatum_subsp_nucleatum_1612A.xml</v>
      </c>
      <c r="S7" t="str">
        <f t="shared" si="5"/>
        <v>Fusobacterium_nucleatum_subsp_nucleatum_VPI_4355.xml</v>
      </c>
    </row>
    <row r="8" spans="1:20" x14ac:dyDescent="0.2">
      <c r="A8" t="s">
        <v>72</v>
      </c>
      <c r="B8" t="s">
        <v>89</v>
      </c>
      <c r="C8" t="s">
        <v>119</v>
      </c>
      <c r="D8" t="s">
        <v>122</v>
      </c>
      <c r="G8">
        <v>411902</v>
      </c>
      <c r="H8" t="s">
        <v>17</v>
      </c>
      <c r="I8" t="s">
        <v>24</v>
      </c>
      <c r="J8" t="s">
        <v>25</v>
      </c>
      <c r="K8" t="s">
        <v>26</v>
      </c>
      <c r="L8" t="s">
        <v>38</v>
      </c>
      <c r="M8" t="s">
        <v>89</v>
      </c>
      <c r="N8" t="s">
        <v>37</v>
      </c>
      <c r="P8" t="str">
        <f t="shared" si="1"/>
        <v>Enterocloster_bolteae_DSM_15670.xml</v>
      </c>
      <c r="Q8" t="str">
        <f t="shared" si="2"/>
        <v>Enterocloster_bolteae_type_strain.xml</v>
      </c>
      <c r="R8" t="str">
        <f t="shared" si="4"/>
        <v>Enterocloster_bolteae_WAL_16351.xml</v>
      </c>
    </row>
    <row r="9" spans="1:20" x14ac:dyDescent="0.2">
      <c r="A9" t="s">
        <v>73</v>
      </c>
      <c r="B9" t="s">
        <v>90</v>
      </c>
      <c r="C9" t="s">
        <v>102</v>
      </c>
      <c r="G9">
        <v>1502</v>
      </c>
      <c r="H9" t="s">
        <v>17</v>
      </c>
      <c r="I9" t="s">
        <v>24</v>
      </c>
      <c r="J9" t="s">
        <v>25</v>
      </c>
      <c r="K9" t="s">
        <v>39</v>
      </c>
      <c r="L9" t="s">
        <v>40</v>
      </c>
      <c r="M9" t="s">
        <v>90</v>
      </c>
      <c r="N9" t="s">
        <v>41</v>
      </c>
      <c r="P9" t="str">
        <f t="shared" si="1"/>
        <v>Clostridium_perfringens_DSM_11782.xml</v>
      </c>
      <c r="Q9" t="str">
        <f t="shared" si="2"/>
        <v>Clostridium_perfringens_C36.xml</v>
      </c>
    </row>
    <row r="10" spans="1:20" x14ac:dyDescent="0.2">
      <c r="A10" t="s">
        <v>74</v>
      </c>
      <c r="B10" t="s">
        <v>91</v>
      </c>
      <c r="C10" t="s">
        <v>136</v>
      </c>
      <c r="D10" t="s">
        <v>101</v>
      </c>
      <c r="G10">
        <v>610130</v>
      </c>
      <c r="H10" t="s">
        <v>17</v>
      </c>
      <c r="I10" t="s">
        <v>24</v>
      </c>
      <c r="J10" t="s">
        <v>25</v>
      </c>
      <c r="K10" t="s">
        <v>26</v>
      </c>
      <c r="L10" t="s">
        <v>43</v>
      </c>
      <c r="M10" t="s">
        <v>91</v>
      </c>
      <c r="N10" t="s">
        <v>42</v>
      </c>
      <c r="P10" t="str">
        <f t="shared" si="1"/>
        <v>Lacrimispora_saccharolytica_DSM_2544.xml</v>
      </c>
      <c r="Q10" t="str">
        <f t="shared" si="2"/>
        <v>Lacrimispora_saccharolytica_ATCC_35040.xml</v>
      </c>
      <c r="R10" t="str">
        <f t="shared" si="4"/>
        <v>Lacrimispora_saccharolytica_WM1.xml</v>
      </c>
    </row>
    <row r="11" spans="1:20" x14ac:dyDescent="0.2">
      <c r="A11" s="2" t="s">
        <v>75</v>
      </c>
      <c r="B11" t="s">
        <v>92</v>
      </c>
      <c r="C11" t="s">
        <v>119</v>
      </c>
      <c r="D11">
        <v>275</v>
      </c>
      <c r="E11" t="s">
        <v>130</v>
      </c>
      <c r="F11" t="s">
        <v>123</v>
      </c>
      <c r="G11">
        <v>1304</v>
      </c>
      <c r="H11" t="s">
        <v>17</v>
      </c>
      <c r="I11" t="s">
        <v>22</v>
      </c>
      <c r="J11" t="s">
        <v>23</v>
      </c>
      <c r="K11" t="s">
        <v>45</v>
      </c>
      <c r="L11" t="s">
        <v>46</v>
      </c>
      <c r="M11" t="s">
        <v>92</v>
      </c>
      <c r="N11" t="s">
        <v>44</v>
      </c>
      <c r="P11" t="str">
        <f t="shared" si="1"/>
        <v>Streptococcus_salivarius_DSM_20560.xml</v>
      </c>
      <c r="Q11" t="str">
        <f t="shared" si="2"/>
        <v>Streptococcus_salivarius_type_strain.xml</v>
      </c>
      <c r="R11" t="str">
        <f t="shared" si="4"/>
        <v>Streptococcus_salivarius_275.xml</v>
      </c>
      <c r="S11" t="str">
        <f t="shared" si="5"/>
        <v>Streptococcus_salivarius_ATCC_7073.xml</v>
      </c>
      <c r="T11" t="str">
        <f t="shared" ref="T11" si="6">_xlfn.CONCAT(A11,"_",F11,".xml")</f>
        <v>Streptococcus_salivarius_NCTC_8618.xml</v>
      </c>
    </row>
    <row r="12" spans="1:20" x14ac:dyDescent="0.2">
      <c r="A12" s="2" t="s">
        <v>76</v>
      </c>
      <c r="B12" t="s">
        <v>93</v>
      </c>
      <c r="C12" t="s">
        <v>119</v>
      </c>
      <c r="D12" t="s">
        <v>124</v>
      </c>
      <c r="G12">
        <v>411470</v>
      </c>
      <c r="H12" t="s">
        <v>17</v>
      </c>
      <c r="I12" t="s">
        <v>24</v>
      </c>
      <c r="J12" t="s">
        <v>25</v>
      </c>
      <c r="K12" t="s">
        <v>26</v>
      </c>
      <c r="L12" t="s">
        <v>48</v>
      </c>
      <c r="M12" t="s">
        <v>93</v>
      </c>
      <c r="N12" t="s">
        <v>47</v>
      </c>
      <c r="P12" t="str">
        <f t="shared" si="1"/>
        <v>Ruminococcus_gnavus_ATCC_29149.xml</v>
      </c>
      <c r="Q12" t="str">
        <f t="shared" si="2"/>
        <v>Ruminococcus_gnavus_type_strain.xml</v>
      </c>
      <c r="R12" t="str">
        <f t="shared" si="4"/>
        <v>Ruminococcus_gnavus_VPI_C7-9.xml</v>
      </c>
    </row>
    <row r="13" spans="1:20" x14ac:dyDescent="0.2">
      <c r="A13" s="2" t="s">
        <v>77</v>
      </c>
      <c r="B13" t="s">
        <v>94</v>
      </c>
      <c r="C13" t="s">
        <v>119</v>
      </c>
      <c r="D13" t="s">
        <v>125</v>
      </c>
      <c r="G13">
        <v>470146</v>
      </c>
      <c r="H13" t="s">
        <v>17</v>
      </c>
      <c r="I13" t="s">
        <v>24</v>
      </c>
      <c r="J13" t="s">
        <v>25</v>
      </c>
      <c r="K13" t="s">
        <v>26</v>
      </c>
      <c r="L13" t="s">
        <v>50</v>
      </c>
      <c r="M13" t="s">
        <v>94</v>
      </c>
      <c r="N13" t="s">
        <v>49</v>
      </c>
      <c r="P13" t="str">
        <f t="shared" si="1"/>
        <v>Coprococcus_comes_ATCC_27758.xml</v>
      </c>
      <c r="Q13" t="str">
        <f t="shared" si="2"/>
        <v>Coprococcus_comes_type_strain.xml</v>
      </c>
      <c r="R13" t="str">
        <f t="shared" si="4"/>
        <v>Coprococcus_comes_VPI_CI-38.xml</v>
      </c>
    </row>
    <row r="14" spans="1:20" x14ac:dyDescent="0.2">
      <c r="A14" s="2" t="s">
        <v>78</v>
      </c>
      <c r="B14" t="s">
        <v>95</v>
      </c>
      <c r="C14" t="s">
        <v>126</v>
      </c>
      <c r="D14" t="s">
        <v>139</v>
      </c>
      <c r="G14">
        <v>411477</v>
      </c>
      <c r="H14" t="s">
        <v>8</v>
      </c>
      <c r="I14" t="s">
        <v>9</v>
      </c>
      <c r="J14" t="s">
        <v>10</v>
      </c>
      <c r="K14" t="s">
        <v>53</v>
      </c>
      <c r="L14" t="s">
        <v>54</v>
      </c>
      <c r="M14" t="s">
        <v>95</v>
      </c>
      <c r="N14" t="s">
        <v>52</v>
      </c>
      <c r="P14" t="str">
        <f t="shared" si="1"/>
        <v>Parabacteroides_merdae_DSM_19495.xml</v>
      </c>
      <c r="Q14" t="str">
        <f t="shared" si="2"/>
        <v>Parabacteroides_merdae_VPI_T4-1.xml</v>
      </c>
      <c r="R14" t="str">
        <f t="shared" si="4"/>
        <v>Parabacteroides_merdae_ATCC_43184.xml</v>
      </c>
    </row>
    <row r="15" spans="1:20" x14ac:dyDescent="0.2">
      <c r="A15" s="2" t="s">
        <v>79</v>
      </c>
      <c r="B15" t="s">
        <v>96</v>
      </c>
      <c r="C15" t="s">
        <v>132</v>
      </c>
      <c r="G15">
        <v>760570</v>
      </c>
      <c r="H15" t="s">
        <v>17</v>
      </c>
      <c r="I15" t="s">
        <v>22</v>
      </c>
      <c r="J15" t="s">
        <v>23</v>
      </c>
      <c r="K15" t="s">
        <v>45</v>
      </c>
      <c r="L15" t="s">
        <v>46</v>
      </c>
      <c r="M15" t="s">
        <v>96</v>
      </c>
      <c r="N15" t="s">
        <v>55</v>
      </c>
      <c r="P15" t="str">
        <f t="shared" si="1"/>
        <v>Streptococcus_parasanguinis_DSM_6778.xml</v>
      </c>
      <c r="Q15" t="str">
        <f t="shared" si="2"/>
        <v>Streptococcus_parasanguinis_ATCC_15912.xml</v>
      </c>
    </row>
    <row r="16" spans="1:20" x14ac:dyDescent="0.2">
      <c r="A16" s="2" t="s">
        <v>80</v>
      </c>
      <c r="B16" t="s">
        <v>97</v>
      </c>
      <c r="C16" t="s">
        <v>127</v>
      </c>
      <c r="D16" t="s">
        <v>131</v>
      </c>
      <c r="G16">
        <v>411903</v>
      </c>
      <c r="H16" t="s">
        <v>29</v>
      </c>
      <c r="I16" t="s">
        <v>29</v>
      </c>
      <c r="J16" t="s">
        <v>30</v>
      </c>
      <c r="K16" t="s">
        <v>31</v>
      </c>
      <c r="L16" t="s">
        <v>57</v>
      </c>
      <c r="M16" t="s">
        <v>97</v>
      </c>
      <c r="N16" t="s">
        <v>56</v>
      </c>
      <c r="P16" t="str">
        <f t="shared" si="1"/>
        <v>Collinsella_aerofaciens_DSM_3979.xml</v>
      </c>
      <c r="Q16" t="str">
        <f t="shared" si="2"/>
        <v>Collinsella_aerofaciens_ATCC_25986.xml</v>
      </c>
      <c r="R16" t="str">
        <f t="shared" si="4"/>
        <v>Collinsella_aerofaciens_VPI_1003.xml</v>
      </c>
    </row>
    <row r="17" spans="1:18" x14ac:dyDescent="0.2">
      <c r="A17" s="2" t="s">
        <v>81</v>
      </c>
      <c r="B17" t="s">
        <v>98</v>
      </c>
      <c r="C17" t="s">
        <v>128</v>
      </c>
      <c r="D17" t="s">
        <v>137</v>
      </c>
      <c r="G17">
        <v>411461</v>
      </c>
      <c r="H17" t="s">
        <v>17</v>
      </c>
      <c r="I17" t="s">
        <v>24</v>
      </c>
      <c r="J17" t="s">
        <v>51</v>
      </c>
      <c r="K17" t="s">
        <v>26</v>
      </c>
      <c r="L17" t="s">
        <v>59</v>
      </c>
      <c r="M17" t="s">
        <v>98</v>
      </c>
      <c r="N17" t="s">
        <v>58</v>
      </c>
      <c r="P17" t="str">
        <f t="shared" si="1"/>
        <v>Dorea_formicigenerans_DSM_3992.xml</v>
      </c>
      <c r="Q17" t="str">
        <f t="shared" si="2"/>
        <v>Dorea_formicigenerans_VPI_C8-13.xml</v>
      </c>
      <c r="R17" t="str">
        <f t="shared" si="4"/>
        <v>Dorea_formicigenerans_ATCC_27755.xml</v>
      </c>
    </row>
    <row r="18" spans="1:18" x14ac:dyDescent="0.2">
      <c r="A18" s="2" t="s">
        <v>82</v>
      </c>
      <c r="B18" t="s">
        <v>66</v>
      </c>
      <c r="G18">
        <v>585397</v>
      </c>
      <c r="H18" t="s">
        <v>60</v>
      </c>
      <c r="I18" t="s">
        <v>61</v>
      </c>
      <c r="J18" t="s">
        <v>62</v>
      </c>
      <c r="K18" t="s">
        <v>63</v>
      </c>
      <c r="L18" t="s">
        <v>64</v>
      </c>
      <c r="M18" t="s">
        <v>129</v>
      </c>
      <c r="N18" t="s">
        <v>65</v>
      </c>
      <c r="P18" t="str">
        <f t="shared" si="1"/>
        <v>Escherichia_coli_ED1a.xml</v>
      </c>
    </row>
    <row r="24" spans="1:18" x14ac:dyDescent="0.2">
      <c r="B24" s="7"/>
      <c r="C24" s="7"/>
      <c r="D24" s="7"/>
      <c r="E24" s="7"/>
      <c r="F24" s="7"/>
      <c r="G24" s="7"/>
      <c r="H24" s="7"/>
      <c r="I24" s="7"/>
      <c r="J24" s="7"/>
    </row>
    <row r="25" spans="1:18" x14ac:dyDescent="0.2">
      <c r="B25" s="8"/>
      <c r="C25" s="8"/>
      <c r="D25" s="8"/>
      <c r="E25" s="8"/>
      <c r="F25" s="8"/>
      <c r="G25" s="8"/>
      <c r="H25" s="8"/>
      <c r="I25" s="8"/>
      <c r="J25" s="9"/>
    </row>
    <row r="26" spans="1:18" x14ac:dyDescent="0.2">
      <c r="B26" s="8"/>
      <c r="C26" s="8"/>
      <c r="D26" s="8"/>
      <c r="E26" s="8"/>
      <c r="F26" s="8"/>
      <c r="G26" s="8"/>
      <c r="H26" s="8"/>
      <c r="I26" s="8"/>
      <c r="J26" s="8"/>
    </row>
    <row r="27" spans="1:18" x14ac:dyDescent="0.2">
      <c r="B27" s="8"/>
      <c r="C27" s="8"/>
      <c r="D27" s="8"/>
      <c r="E27" s="8"/>
      <c r="F27" s="8"/>
      <c r="G27" s="8"/>
      <c r="H27" s="8"/>
      <c r="I27" s="8"/>
      <c r="J27" s="9"/>
    </row>
    <row r="28" spans="1:18" x14ac:dyDescent="0.2">
      <c r="B28" s="8"/>
      <c r="C28" s="8"/>
      <c r="D28" s="8"/>
      <c r="E28" s="8"/>
      <c r="F28" s="8"/>
      <c r="G28" s="8"/>
      <c r="H28" s="8"/>
      <c r="I28" s="8"/>
      <c r="J28" s="8"/>
    </row>
    <row r="29" spans="1:18" x14ac:dyDescent="0.2">
      <c r="B29" s="8"/>
      <c r="C29" s="8"/>
      <c r="D29" s="8"/>
      <c r="E29" s="8"/>
      <c r="F29" s="8"/>
      <c r="G29" s="8"/>
      <c r="H29" s="8"/>
      <c r="I29" s="8"/>
      <c r="J29" s="9"/>
    </row>
    <row r="30" spans="1:18" x14ac:dyDescent="0.2">
      <c r="B30" s="8"/>
      <c r="C30" s="8"/>
      <c r="D30" s="8"/>
      <c r="E30" s="8"/>
      <c r="F30" s="8"/>
      <c r="G30" s="8"/>
      <c r="H30" s="8"/>
      <c r="I30" s="8"/>
      <c r="J30" s="9"/>
    </row>
    <row r="31" spans="1:18" x14ac:dyDescent="0.2">
      <c r="B31" s="8"/>
      <c r="C31" s="8"/>
      <c r="D31" s="8"/>
      <c r="E31" s="8"/>
      <c r="F31" s="8"/>
      <c r="G31" s="8"/>
      <c r="H31" s="8"/>
      <c r="I31" s="8"/>
      <c r="J31" s="8"/>
    </row>
    <row r="32" spans="1:18" x14ac:dyDescent="0.2">
      <c r="B32" s="8"/>
      <c r="C32" s="8"/>
      <c r="D32" s="8"/>
      <c r="E32" s="8"/>
      <c r="F32" s="8"/>
      <c r="G32" s="8"/>
      <c r="H32" s="8"/>
      <c r="I32" s="8"/>
      <c r="J32" s="8"/>
    </row>
    <row r="33" spans="2:10" x14ac:dyDescent="0.2">
      <c r="B33" s="8"/>
      <c r="C33" s="8"/>
      <c r="D33" s="8"/>
      <c r="E33" s="8"/>
      <c r="F33" s="8"/>
      <c r="G33" s="8"/>
      <c r="H33" s="8"/>
      <c r="I33" s="8"/>
      <c r="J33" s="8"/>
    </row>
    <row r="34" spans="2:10" x14ac:dyDescent="0.2">
      <c r="B34" s="8"/>
      <c r="C34" s="8"/>
      <c r="D34" s="8"/>
      <c r="E34" s="8"/>
      <c r="F34" s="8"/>
      <c r="G34" s="8"/>
      <c r="H34" s="8"/>
      <c r="I34" s="8"/>
      <c r="J34" s="9"/>
    </row>
    <row r="35" spans="2:10" x14ac:dyDescent="0.2">
      <c r="B35" s="8"/>
      <c r="C35" s="8"/>
      <c r="D35" s="8"/>
      <c r="E35" s="8"/>
      <c r="F35" s="8"/>
      <c r="G35" s="8"/>
      <c r="H35" s="8"/>
      <c r="I35" s="8"/>
      <c r="J35" s="9"/>
    </row>
    <row r="36" spans="2:10" x14ac:dyDescent="0.2">
      <c r="B36" s="8"/>
      <c r="C36" s="8"/>
      <c r="D36" s="8"/>
      <c r="E36" s="8"/>
      <c r="F36" s="8"/>
      <c r="G36" s="8"/>
      <c r="H36" s="8"/>
      <c r="I36" s="8"/>
      <c r="J36" s="9"/>
    </row>
    <row r="37" spans="2:10" x14ac:dyDescent="0.2">
      <c r="B37" s="8"/>
      <c r="C37" s="8"/>
      <c r="D37" s="8"/>
      <c r="E37" s="8"/>
      <c r="F37" s="8"/>
      <c r="G37" s="8"/>
      <c r="H37" s="8"/>
      <c r="I37" s="8"/>
      <c r="J37" s="9"/>
    </row>
    <row r="38" spans="2:10" x14ac:dyDescent="0.2">
      <c r="B38" s="8"/>
      <c r="C38" s="8"/>
      <c r="D38" s="8"/>
      <c r="E38" s="8"/>
      <c r="F38" s="8"/>
      <c r="G38" s="8"/>
      <c r="H38" s="8"/>
      <c r="I38" s="8"/>
      <c r="J38" s="9"/>
    </row>
    <row r="39" spans="2:10" x14ac:dyDescent="0.2">
      <c r="B39" s="8"/>
      <c r="C39" s="8"/>
      <c r="D39" s="8"/>
      <c r="E39" s="8"/>
      <c r="F39" s="8"/>
      <c r="G39" s="8"/>
      <c r="H39" s="8"/>
      <c r="I39" s="8"/>
      <c r="J39" s="9"/>
    </row>
    <row r="40" spans="2:10" x14ac:dyDescent="0.2">
      <c r="B40" s="8"/>
      <c r="C40" s="8"/>
      <c r="D40" s="8"/>
      <c r="E40" s="8"/>
      <c r="F40" s="8"/>
      <c r="G40" s="8"/>
      <c r="H40" s="8"/>
      <c r="I40" s="8"/>
      <c r="J40" s="9"/>
    </row>
    <row r="41" spans="2:10" x14ac:dyDescent="0.2">
      <c r="B41" s="8"/>
      <c r="C41" s="8"/>
      <c r="D41" s="8"/>
      <c r="E41" s="8"/>
      <c r="F41" s="8"/>
      <c r="G41" s="8"/>
      <c r="H41" s="8"/>
      <c r="I41" s="8"/>
      <c r="J4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773A-F77B-594E-A953-CAD4DEA28443}">
  <dimension ref="A1:J18"/>
  <sheetViews>
    <sheetView workbookViewId="0">
      <selection activeCell="K3" sqref="K3"/>
    </sheetView>
  </sheetViews>
  <sheetFormatPr baseColWidth="10" defaultRowHeight="16" x14ac:dyDescent="0.2"/>
  <cols>
    <col min="1" max="1" width="38.1640625" bestFit="1" customWidth="1"/>
    <col min="2" max="2" width="9" bestFit="1" customWidth="1"/>
    <col min="3" max="3" width="13.1640625" bestFit="1" customWidth="1"/>
    <col min="4" max="4" width="20" bestFit="1" customWidth="1"/>
    <col min="5" max="5" width="15.5" bestFit="1" customWidth="1"/>
    <col min="6" max="6" width="19" bestFit="1" customWidth="1"/>
    <col min="7" max="7" width="19.5" bestFit="1" customWidth="1"/>
    <col min="8" max="8" width="20.83203125" bestFit="1" customWidth="1"/>
    <col min="9" max="9" width="16.5" bestFit="1" customWidth="1"/>
    <col min="10" max="10" width="14.33203125" bestFit="1" customWidth="1"/>
  </cols>
  <sheetData>
    <row r="1" spans="1:10" x14ac:dyDescent="0.2">
      <c r="A1" s="3" t="s">
        <v>0</v>
      </c>
      <c r="B1" s="3" t="s">
        <v>108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</v>
      </c>
      <c r="J1" s="3" t="s">
        <v>142</v>
      </c>
    </row>
    <row r="2" spans="1:10" x14ac:dyDescent="0.2">
      <c r="A2" s="4" t="s">
        <v>144</v>
      </c>
      <c r="B2" s="5">
        <v>411479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13</v>
      </c>
      <c r="H2" s="5" t="s">
        <v>84</v>
      </c>
      <c r="I2" s="5" t="s">
        <v>12</v>
      </c>
      <c r="J2" s="6" t="s">
        <v>143</v>
      </c>
    </row>
    <row r="3" spans="1:10" x14ac:dyDescent="0.2">
      <c r="A3" s="4" t="s">
        <v>145</v>
      </c>
      <c r="B3" s="5">
        <v>272559</v>
      </c>
      <c r="C3" s="5" t="s">
        <v>8</v>
      </c>
      <c r="D3" s="5" t="s">
        <v>9</v>
      </c>
      <c r="E3" s="5" t="s">
        <v>10</v>
      </c>
      <c r="F3" s="5" t="s">
        <v>11</v>
      </c>
      <c r="G3" s="5" t="s">
        <v>13</v>
      </c>
      <c r="H3" s="5" t="s">
        <v>117</v>
      </c>
      <c r="I3" s="5" t="s">
        <v>14</v>
      </c>
      <c r="J3" s="5"/>
    </row>
    <row r="4" spans="1:10" x14ac:dyDescent="0.2">
      <c r="A4" s="4" t="s">
        <v>146</v>
      </c>
      <c r="B4" s="5">
        <v>226186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13</v>
      </c>
      <c r="H4" s="5" t="s">
        <v>85</v>
      </c>
      <c r="I4" s="5" t="s">
        <v>15</v>
      </c>
      <c r="J4" s="6" t="s">
        <v>143</v>
      </c>
    </row>
    <row r="5" spans="1:10" x14ac:dyDescent="0.2">
      <c r="A5" s="4" t="s">
        <v>147</v>
      </c>
      <c r="B5" s="5">
        <v>445974</v>
      </c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86</v>
      </c>
      <c r="I5" s="5" t="s">
        <v>16</v>
      </c>
      <c r="J5" s="5"/>
    </row>
    <row r="6" spans="1:10" x14ac:dyDescent="0.2">
      <c r="A6" s="4" t="s">
        <v>148</v>
      </c>
      <c r="B6" s="5">
        <v>536231</v>
      </c>
      <c r="C6" s="5" t="s">
        <v>17</v>
      </c>
      <c r="D6" s="5" t="s">
        <v>24</v>
      </c>
      <c r="E6" s="5" t="s">
        <v>25</v>
      </c>
      <c r="F6" s="5" t="s">
        <v>26</v>
      </c>
      <c r="G6" s="5" t="s">
        <v>28</v>
      </c>
      <c r="H6" s="5" t="s">
        <v>87</v>
      </c>
      <c r="I6" s="5" t="s">
        <v>27</v>
      </c>
      <c r="J6" s="6" t="s">
        <v>143</v>
      </c>
    </row>
    <row r="7" spans="1:10" x14ac:dyDescent="0.2">
      <c r="A7" s="4" t="s">
        <v>160</v>
      </c>
      <c r="B7" s="5">
        <v>190304</v>
      </c>
      <c r="C7" s="5" t="s">
        <v>33</v>
      </c>
      <c r="D7" s="5" t="s">
        <v>33</v>
      </c>
      <c r="E7" s="5" t="s">
        <v>34</v>
      </c>
      <c r="F7" s="5" t="s">
        <v>35</v>
      </c>
      <c r="G7" s="5" t="s">
        <v>36</v>
      </c>
      <c r="H7" s="5" t="s">
        <v>88</v>
      </c>
      <c r="I7" s="5" t="s">
        <v>32</v>
      </c>
      <c r="J7" s="6" t="s">
        <v>143</v>
      </c>
    </row>
    <row r="8" spans="1:10" x14ac:dyDescent="0.2">
      <c r="A8" s="4" t="s">
        <v>149</v>
      </c>
      <c r="B8" s="5">
        <v>411902</v>
      </c>
      <c r="C8" s="5" t="s">
        <v>17</v>
      </c>
      <c r="D8" s="5" t="s">
        <v>24</v>
      </c>
      <c r="E8" s="5" t="s">
        <v>25</v>
      </c>
      <c r="F8" s="5" t="s">
        <v>26</v>
      </c>
      <c r="G8" s="5" t="s">
        <v>38</v>
      </c>
      <c r="H8" s="5" t="s">
        <v>89</v>
      </c>
      <c r="I8" s="5" t="s">
        <v>37</v>
      </c>
      <c r="J8" s="5"/>
    </row>
    <row r="9" spans="1:10" x14ac:dyDescent="0.2">
      <c r="A9" s="4" t="s">
        <v>150</v>
      </c>
      <c r="B9" s="5">
        <v>1502</v>
      </c>
      <c r="C9" s="5" t="s">
        <v>17</v>
      </c>
      <c r="D9" s="5" t="s">
        <v>24</v>
      </c>
      <c r="E9" s="5" t="s">
        <v>25</v>
      </c>
      <c r="F9" s="5" t="s">
        <v>39</v>
      </c>
      <c r="G9" s="5" t="s">
        <v>40</v>
      </c>
      <c r="H9" s="5" t="s">
        <v>90</v>
      </c>
      <c r="I9" s="5" t="s">
        <v>41</v>
      </c>
      <c r="J9" s="5"/>
    </row>
    <row r="10" spans="1:10" x14ac:dyDescent="0.2">
      <c r="A10" s="4" t="s">
        <v>151</v>
      </c>
      <c r="B10" s="5">
        <v>610130</v>
      </c>
      <c r="C10" s="5" t="s">
        <v>17</v>
      </c>
      <c r="D10" s="5" t="s">
        <v>24</v>
      </c>
      <c r="E10" s="5" t="s">
        <v>25</v>
      </c>
      <c r="F10" s="5" t="s">
        <v>26</v>
      </c>
      <c r="G10" s="5" t="s">
        <v>43</v>
      </c>
      <c r="H10" s="5" t="s">
        <v>91</v>
      </c>
      <c r="I10" s="5" t="s">
        <v>42</v>
      </c>
      <c r="J10" s="5"/>
    </row>
    <row r="11" spans="1:10" x14ac:dyDescent="0.2">
      <c r="A11" s="4" t="s">
        <v>152</v>
      </c>
      <c r="B11" s="5">
        <v>1304</v>
      </c>
      <c r="C11" s="5" t="s">
        <v>17</v>
      </c>
      <c r="D11" s="5" t="s">
        <v>22</v>
      </c>
      <c r="E11" s="5" t="s">
        <v>23</v>
      </c>
      <c r="F11" s="5" t="s">
        <v>45</v>
      </c>
      <c r="G11" s="5" t="s">
        <v>46</v>
      </c>
      <c r="H11" s="5" t="s">
        <v>92</v>
      </c>
      <c r="I11" s="5" t="s">
        <v>44</v>
      </c>
      <c r="J11" s="6" t="s">
        <v>143</v>
      </c>
    </row>
    <row r="12" spans="1:10" x14ac:dyDescent="0.2">
      <c r="A12" s="4" t="s">
        <v>153</v>
      </c>
      <c r="B12" s="5">
        <v>411470</v>
      </c>
      <c r="C12" s="5" t="s">
        <v>17</v>
      </c>
      <c r="D12" s="5" t="s">
        <v>24</v>
      </c>
      <c r="E12" s="5" t="s">
        <v>25</v>
      </c>
      <c r="F12" s="5" t="s">
        <v>26</v>
      </c>
      <c r="G12" s="5" t="s">
        <v>48</v>
      </c>
      <c r="H12" s="5" t="s">
        <v>93</v>
      </c>
      <c r="I12" s="5" t="s">
        <v>47</v>
      </c>
      <c r="J12" s="6" t="s">
        <v>143</v>
      </c>
    </row>
    <row r="13" spans="1:10" x14ac:dyDescent="0.2">
      <c r="A13" s="4" t="s">
        <v>154</v>
      </c>
      <c r="B13" s="5">
        <v>470146</v>
      </c>
      <c r="C13" s="5" t="s">
        <v>17</v>
      </c>
      <c r="D13" s="5" t="s">
        <v>24</v>
      </c>
      <c r="E13" s="5" t="s">
        <v>25</v>
      </c>
      <c r="F13" s="5" t="s">
        <v>26</v>
      </c>
      <c r="G13" s="5" t="s">
        <v>50</v>
      </c>
      <c r="H13" s="5" t="s">
        <v>94</v>
      </c>
      <c r="I13" s="5" t="s">
        <v>49</v>
      </c>
      <c r="J13" s="6" t="s">
        <v>143</v>
      </c>
    </row>
    <row r="14" spans="1:10" x14ac:dyDescent="0.2">
      <c r="A14" s="4" t="s">
        <v>155</v>
      </c>
      <c r="B14" s="5">
        <v>411477</v>
      </c>
      <c r="C14" s="5" t="s">
        <v>8</v>
      </c>
      <c r="D14" s="5" t="s">
        <v>9</v>
      </c>
      <c r="E14" s="5" t="s">
        <v>10</v>
      </c>
      <c r="F14" s="5" t="s">
        <v>53</v>
      </c>
      <c r="G14" s="5" t="s">
        <v>54</v>
      </c>
      <c r="H14" s="5" t="s">
        <v>95</v>
      </c>
      <c r="I14" s="5" t="s">
        <v>52</v>
      </c>
      <c r="J14" s="6" t="s">
        <v>143</v>
      </c>
    </row>
    <row r="15" spans="1:10" x14ac:dyDescent="0.2">
      <c r="A15" s="4" t="s">
        <v>156</v>
      </c>
      <c r="B15" s="5">
        <v>760570</v>
      </c>
      <c r="C15" s="5" t="s">
        <v>17</v>
      </c>
      <c r="D15" s="5" t="s">
        <v>22</v>
      </c>
      <c r="E15" s="5" t="s">
        <v>23</v>
      </c>
      <c r="F15" s="5" t="s">
        <v>45</v>
      </c>
      <c r="G15" s="5" t="s">
        <v>46</v>
      </c>
      <c r="H15" s="5" t="s">
        <v>96</v>
      </c>
      <c r="I15" s="5" t="s">
        <v>55</v>
      </c>
      <c r="J15" s="6" t="s">
        <v>143</v>
      </c>
    </row>
    <row r="16" spans="1:10" x14ac:dyDescent="0.2">
      <c r="A16" s="4" t="s">
        <v>157</v>
      </c>
      <c r="B16" s="5">
        <v>411903</v>
      </c>
      <c r="C16" s="5" t="s">
        <v>29</v>
      </c>
      <c r="D16" s="5" t="s">
        <v>29</v>
      </c>
      <c r="E16" s="5" t="s">
        <v>30</v>
      </c>
      <c r="F16" s="5" t="s">
        <v>31</v>
      </c>
      <c r="G16" s="5" t="s">
        <v>57</v>
      </c>
      <c r="H16" s="5" t="s">
        <v>97</v>
      </c>
      <c r="I16" s="5" t="s">
        <v>56</v>
      </c>
      <c r="J16" s="6" t="s">
        <v>143</v>
      </c>
    </row>
    <row r="17" spans="1:10" x14ac:dyDescent="0.2">
      <c r="A17" s="4" t="s">
        <v>158</v>
      </c>
      <c r="B17" s="5">
        <v>411461</v>
      </c>
      <c r="C17" s="5" t="s">
        <v>17</v>
      </c>
      <c r="D17" s="5" t="s">
        <v>24</v>
      </c>
      <c r="E17" s="5" t="s">
        <v>51</v>
      </c>
      <c r="F17" s="5" t="s">
        <v>26</v>
      </c>
      <c r="G17" s="5" t="s">
        <v>59</v>
      </c>
      <c r="H17" s="5" t="s">
        <v>98</v>
      </c>
      <c r="I17" s="5" t="s">
        <v>58</v>
      </c>
      <c r="J17" s="6" t="s">
        <v>143</v>
      </c>
    </row>
    <row r="18" spans="1:10" x14ac:dyDescent="0.2">
      <c r="A18" s="4" t="s">
        <v>159</v>
      </c>
      <c r="B18" s="5">
        <v>585397</v>
      </c>
      <c r="C18" s="5" t="s">
        <v>60</v>
      </c>
      <c r="D18" s="5" t="s">
        <v>61</v>
      </c>
      <c r="E18" s="5" t="s">
        <v>62</v>
      </c>
      <c r="F18" s="5" t="s">
        <v>63</v>
      </c>
      <c r="G18" s="5" t="s">
        <v>64</v>
      </c>
      <c r="H18" s="5" t="s">
        <v>129</v>
      </c>
      <c r="I18" s="5" t="s">
        <v>65</v>
      </c>
      <c r="J18" s="6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2023-02-22T16:49:10Z</dcterms:created>
  <dcterms:modified xsi:type="dcterms:W3CDTF">2023-03-02T17:51:52Z</dcterms:modified>
</cp:coreProperties>
</file>