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khana\Downloads\"/>
    </mc:Choice>
  </mc:AlternateContent>
  <xr:revisionPtr revIDLastSave="0" documentId="13_ncr:1_{8F85441D-12DA-4B82-B251-A282E3CF64F8}"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3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<sst xmlns="http://schemas.openxmlformats.org/spreadsheetml/2006/main" count="16287" uniqueCount="55">
  <si>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</si>
  <si>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</si>
  <si>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</si>
  <si>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</si>
  <si>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</si>
  <si>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</si>
  <si>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</si>
  <si>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</si>
  <si>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</si>
  <si>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</si>
  <si>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</si>
  <si>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</si>
  <si>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</si>
  <si>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</si>
  <si>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</si>
  <si>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</si>
  <si>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</si>
  <si>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</si>
  <si>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</si>
  <si>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</si>
  <si>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</si>
  <si>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</si>
  <si>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</si>
  <si>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</si>
  <si>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</si>
  <si>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</si>
  <si>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</si>
  <si>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</si>
  <si>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</si>
  <si>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</si>
  <si>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</si>
  <si>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</si>
  <si>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</si>
  <si>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</si>
  <si>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</si>
  <si>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</si>
  <si>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</si>
  <si>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Marital status</t>
  </si>
  <si>
    <t>Single</t>
  </si>
  <si>
    <t>Male</t>
  </si>
  <si>
    <t>Female</t>
  </si>
  <si>
    <t>Age Groups</t>
  </si>
  <si>
    <t>Average of Income</t>
  </si>
  <si>
    <t>Row Labels</t>
  </si>
  <si>
    <t>Grand Total</t>
  </si>
  <si>
    <t>Column Labels</t>
  </si>
  <si>
    <t>Adult (&lt;40)</t>
  </si>
  <si>
    <t>Middle Aged (40-55)</t>
  </si>
  <si>
    <t xml:space="preserve">How far the office is for the person buying bike, </t>
  </si>
  <si>
    <t>Count of Purchased Bike</t>
  </si>
  <si>
    <t>More than 10 Miles</t>
  </si>
  <si>
    <t>Age Groups, Purchasing Bikes</t>
  </si>
  <si>
    <t xml:space="preserve"> </t>
  </si>
  <si>
    <t>Old (55 +)</t>
  </si>
  <si>
    <t>Based on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</si>
</sst>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809]* #,##0_-;\-[$£-809]* #,##0_-;_-[$£-809]* &quot;-&quot;??_-;_-@_-"/>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u/>
      <sz val="11"/>
      <color theme="1"/>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19" fillId="0" borderId="10" xfId="0" applyFont="1" applyBorder="1" applyAlignment="1">
      <alignment horizontal="center"/>
    </xf>
    <xf numFmtId="0" fontId="19" fillId="0" borderId="0" xfId="0" applyFont="1"/>
    <xf numFmtId="0" fontId="19"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style="thin">
          <color auto="1"/>
        </left>
        <right style="thin">
          <color auto="1"/>
        </right>
        <top style="thin">
          <color auto="1"/>
        </top>
        <bottom style="thin">
          <color auto="1"/>
        </bottom>
      </border>
    </dxf>
    <dxf>
      <font>
        <color theme="4"/>
      </font>
      <fill>
        <patternFill>
          <bgColor theme="1" tint="0.24994659260841701"/>
        </patternFill>
      </fill>
      <border diagonalUp="0" diagonalDown="0">
        <left/>
        <right/>
        <top/>
        <bottom/>
        <vertical/>
        <horizontal/>
      </border>
    </dxf>
    <dxf>
      <numFmt numFmtId="1" formatCode="0"/>
    </dxf>
  </dxfs>
  <tableStyles count="1" defaultTableStyle="TableStyleMedium2" defaultPivotStyle="PivotStyleLight16">
    <tableStyle name="Slicer Style 1" pivot="0" table="0" count="3" xr9:uid="{45B5786C-7E05-494C-B50B-FA3A1DE22FCB}">
      <tableStyleElement type="wholeTable" dxfId="20"/>
      <tableStyleElement type="headerRow" dxfId="19"/>
    </tableStyle>
  </tableStyle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u="sng"/>
              <a:t>Genders By Average Salary</a:t>
            </a:r>
          </a:p>
        </c:rich>
      </c:tx>
      <c:layout>
        <c:manualLayout>
          <c:xMode val="edge"/>
          <c:yMode val="edge"/>
          <c:x val="0.2741318897637795"/>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CA9F-4518-8A79-3F710C21E57F}"/>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CA9F-4518-8A79-3F710C21E57F}"/>
            </c:ext>
          </c:extLst>
        </c:ser>
        <c:dLbls>
          <c:dLblPos val="outEnd"/>
          <c:showLegendKey val="0"/>
          <c:showVal val="1"/>
          <c:showCatName val="0"/>
          <c:showSerName val="0"/>
          <c:showPercent val="0"/>
          <c:showBubbleSize val="0"/>
        </c:dLbls>
        <c:gapWidth val="315"/>
        <c:overlap val="-40"/>
        <c:axId val="256436319"/>
        <c:axId val="247007215"/>
      </c:barChart>
      <c:catAx>
        <c:axId val="256436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 (Purchased or Not)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7007215"/>
        <c:crosses val="autoZero"/>
        <c:auto val="1"/>
        <c:lblAlgn val="ctr"/>
        <c:lblOffset val="100"/>
        <c:noMultiLvlLbl val="0"/>
      </c:catAx>
      <c:valAx>
        <c:axId val="24700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4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Bikes Purchased by Region</a:t>
            </a:r>
          </a:p>
        </c:rich>
      </c:tx>
      <c:layout>
        <c:manualLayout>
          <c:xMode val="edge"/>
          <c:yMode val="edge"/>
          <c:x val="0.2741318897637795"/>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Table'!$A$79:$A$82</c:f>
              <c:strCache>
                <c:ptCount val="3"/>
                <c:pt idx="0">
                  <c:v>Europe</c:v>
                </c:pt>
                <c:pt idx="1">
                  <c:v>North America</c:v>
                </c:pt>
                <c:pt idx="2">
                  <c:v>Pacific</c:v>
                </c:pt>
              </c:strCache>
            </c:strRef>
          </c:cat>
          <c:val>
            <c:numRef>
              <c:f>'Pivot Table'!$B$79:$B$82</c:f>
              <c:numCache>
                <c:formatCode>General</c:formatCode>
                <c:ptCount val="3"/>
                <c:pt idx="0">
                  <c:v>152</c:v>
                </c:pt>
                <c:pt idx="1">
                  <c:v>288</c:v>
                </c:pt>
                <c:pt idx="2">
                  <c:v>79</c:v>
                </c:pt>
              </c:numCache>
            </c:numRef>
          </c:val>
          <c:extLst>
            <c:ext xmlns:c16="http://schemas.microsoft.com/office/drawing/2014/chart" uri="{C3380CC4-5D6E-409C-BE32-E72D297353CC}">
              <c16:uniqueId val="{00000000-6537-4070-BC72-F98A7DC753FC}"/>
            </c:ext>
          </c:extLst>
        </c:ser>
        <c:ser>
          <c:idx val="1"/>
          <c:order val="1"/>
          <c:tx>
            <c:strRef>
              <c:f>'Pivot Table'!$C$77:$C$78</c:f>
              <c:strCache>
                <c:ptCount val="1"/>
                <c:pt idx="0">
                  <c:v>Yes</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Table'!$A$79:$A$82</c:f>
              <c:strCache>
                <c:ptCount val="3"/>
                <c:pt idx="0">
                  <c:v>Europe</c:v>
                </c:pt>
                <c:pt idx="1">
                  <c:v>North America</c:v>
                </c:pt>
                <c:pt idx="2">
                  <c:v>Pacific</c:v>
                </c:pt>
              </c:strCache>
            </c:strRef>
          </c:cat>
          <c:val>
            <c:numRef>
              <c:f>'Pivot Table'!$C$79:$C$82</c:f>
              <c:numCache>
                <c:formatCode>General</c:formatCode>
                <c:ptCount val="3"/>
                <c:pt idx="0">
                  <c:v>148</c:v>
                </c:pt>
                <c:pt idx="1">
                  <c:v>220</c:v>
                </c:pt>
                <c:pt idx="2">
                  <c:v>113</c:v>
                </c:pt>
              </c:numCache>
            </c:numRef>
          </c:val>
          <c:extLst>
            <c:ext xmlns:c16="http://schemas.microsoft.com/office/drawing/2014/chart" uri="{C3380CC4-5D6E-409C-BE32-E72D297353CC}">
              <c16:uniqueId val="{00000001-6537-4070-BC72-F98A7DC753FC}"/>
            </c:ext>
          </c:extLst>
        </c:ser>
        <c:dLbls>
          <c:dLblPos val="outEnd"/>
          <c:showLegendKey val="0"/>
          <c:showVal val="1"/>
          <c:showCatName val="0"/>
          <c:showSerName val="0"/>
          <c:showPercent val="0"/>
          <c:showBubbleSize val="0"/>
        </c:dLbls>
        <c:gapWidth val="100"/>
        <c:overlap val="-24"/>
        <c:axId val="256436319"/>
        <c:axId val="247007215"/>
      </c:barChart>
      <c:catAx>
        <c:axId val="2564363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007215"/>
        <c:crosses val="autoZero"/>
        <c:auto val="1"/>
        <c:lblAlgn val="ctr"/>
        <c:lblOffset val="100"/>
        <c:noMultiLvlLbl val="0"/>
      </c:catAx>
      <c:valAx>
        <c:axId val="24700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4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u="sng"/>
              <a:t>Bikes Purchased wrt Office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BA6-4201-B91B-9C39A0A63659}"/>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5BA6-4201-B91B-9C39A0A63659}"/>
            </c:ext>
          </c:extLst>
        </c:ser>
        <c:dLbls>
          <c:dLblPos val="ctr"/>
          <c:showLegendKey val="0"/>
          <c:showVal val="0"/>
          <c:showCatName val="0"/>
          <c:showSerName val="0"/>
          <c:showPercent val="0"/>
          <c:showBubbleSize val="0"/>
        </c:dLbls>
        <c:marker val="1"/>
        <c:smooth val="0"/>
        <c:axId val="2086217599"/>
        <c:axId val="1868719103"/>
      </c:lineChart>
      <c:catAx>
        <c:axId val="2086217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from Office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8719103"/>
        <c:crosses val="autoZero"/>
        <c:auto val="1"/>
        <c:lblAlgn val="ctr"/>
        <c:lblOffset val="100"/>
        <c:noMultiLvlLbl val="0"/>
      </c:catAx>
      <c:valAx>
        <c:axId val="18687191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2175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0" u="sng"/>
              <a:t>Age</a:t>
            </a:r>
            <a:r>
              <a:rPr lang="en-IN" b="0" u="sng" baseline="0"/>
              <a:t> Group vs Purchased Bikes</a:t>
            </a:r>
            <a:endParaRPr lang="en-IN" b="0" u="sng"/>
          </a:p>
        </c:rich>
      </c:tx>
      <c:layout>
        <c:manualLayout>
          <c:xMode val="edge"/>
          <c:yMode val="edge"/>
          <c:x val="0.31113188976377953"/>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circle"/>
          <c:size val="6"/>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Table'!$A$41:$A$44</c:f>
              <c:strCache>
                <c:ptCount val="3"/>
                <c:pt idx="0">
                  <c:v>Adult (&lt;40)</c:v>
                </c:pt>
                <c:pt idx="1">
                  <c:v>Middle Aged (40-55)</c:v>
                </c:pt>
                <c:pt idx="2">
                  <c:v>Old (55 +)</c:v>
                </c:pt>
              </c:strCache>
            </c:strRef>
          </c:cat>
          <c:val>
            <c:numRef>
              <c:f>'Pivot Table'!$B$41:$B$44</c:f>
              <c:numCache>
                <c:formatCode>General</c:formatCode>
                <c:ptCount val="3"/>
                <c:pt idx="0">
                  <c:v>113</c:v>
                </c:pt>
                <c:pt idx="1">
                  <c:v>67</c:v>
                </c:pt>
                <c:pt idx="2">
                  <c:v>32</c:v>
                </c:pt>
              </c:numCache>
            </c:numRef>
          </c:val>
          <c:extLst>
            <c:ext xmlns:c16="http://schemas.microsoft.com/office/drawing/2014/chart" uri="{C3380CC4-5D6E-409C-BE32-E72D297353CC}">
              <c16:uniqueId val="{00000000-CD81-4783-86F8-EC17137E1CD4}"/>
            </c:ext>
          </c:extLst>
        </c:ser>
        <c:ser>
          <c:idx val="1"/>
          <c:order val="1"/>
          <c:tx>
            <c:strRef>
              <c:f>'Pivot Table'!$C$39:$C$40</c:f>
              <c:strCache>
                <c:ptCount val="1"/>
                <c:pt idx="0">
                  <c:v>Yes</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Table'!$A$41:$A$44</c:f>
              <c:strCache>
                <c:ptCount val="3"/>
                <c:pt idx="0">
                  <c:v>Adult (&lt;40)</c:v>
                </c:pt>
                <c:pt idx="1">
                  <c:v>Middle Aged (40-55)</c:v>
                </c:pt>
                <c:pt idx="2">
                  <c:v>Old (55 +)</c:v>
                </c:pt>
              </c:strCache>
            </c:strRef>
          </c:cat>
          <c:val>
            <c:numRef>
              <c:f>'Pivot Table'!$C$41:$C$44</c:f>
              <c:numCache>
                <c:formatCode>General</c:formatCode>
                <c:ptCount val="3"/>
                <c:pt idx="0">
                  <c:v>134</c:v>
                </c:pt>
                <c:pt idx="1">
                  <c:v>90</c:v>
                </c:pt>
                <c:pt idx="2">
                  <c:v>26</c:v>
                </c:pt>
              </c:numCache>
            </c:numRef>
          </c:val>
          <c:extLst>
            <c:ext xmlns:c16="http://schemas.microsoft.com/office/drawing/2014/chart" uri="{C3380CC4-5D6E-409C-BE32-E72D297353CC}">
              <c16:uniqueId val="{00000001-CD81-4783-86F8-EC17137E1CD4}"/>
            </c:ext>
          </c:extLst>
        </c:ser>
        <c:dLbls>
          <c:showLegendKey val="0"/>
          <c:showVal val="1"/>
          <c:showCatName val="0"/>
          <c:showSerName val="0"/>
          <c:showPercent val="0"/>
          <c:showBubbleSize val="0"/>
        </c:dLbls>
        <c:gapWidth val="150"/>
        <c:shape val="box"/>
        <c:axId val="544828191"/>
        <c:axId val="251617551"/>
        <c:axId val="0"/>
      </c:bar3DChart>
      <c:catAx>
        <c:axId val="544828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617551"/>
        <c:crosses val="autoZero"/>
        <c:auto val="1"/>
        <c:lblAlgn val="ctr"/>
        <c:lblOffset val="100"/>
        <c:noMultiLvlLbl val="0"/>
      </c:catAx>
      <c:valAx>
        <c:axId val="2516175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8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wrt Children</a:t>
            </a:r>
          </a:p>
        </c:rich>
      </c:tx>
      <c:layout>
        <c:manualLayout>
          <c:xMode val="edge"/>
          <c:yMode val="edge"/>
          <c:x val="0.3111318897637795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89</c:v>
                </c:pt>
                <c:pt idx="1">
                  <c:v>21</c:v>
                </c:pt>
                <c:pt idx="2">
                  <c:v>40</c:v>
                </c:pt>
                <c:pt idx="3">
                  <c:v>25</c:v>
                </c:pt>
                <c:pt idx="4">
                  <c:v>19</c:v>
                </c:pt>
                <c:pt idx="5">
                  <c:v>18</c:v>
                </c:pt>
              </c:numCache>
            </c:numRef>
          </c:val>
          <c:smooth val="0"/>
          <c:extLst>
            <c:ext xmlns:c16="http://schemas.microsoft.com/office/drawing/2014/chart" uri="{C3380CC4-5D6E-409C-BE32-E72D297353CC}">
              <c16:uniqueId val="{00000004-25D7-4268-876B-40F4C3198247}"/>
            </c:ext>
          </c:extLst>
        </c:ser>
        <c:ser>
          <c:idx val="1"/>
          <c:order val="1"/>
          <c:tx>
            <c:strRef>
              <c:f>'Pivot Table'!$C$60:$C$61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Table'!$A$62:$A$68</c:f>
              <c:strCache>
                <c:ptCount val="6"/>
                <c:pt idx="0">
                  <c:v>0</c:v>
                </c:pt>
                <c:pt idx="1">
                  <c:v>1</c:v>
                </c:pt>
                <c:pt idx="2">
                  <c:v>2</c:v>
                </c:pt>
                <c:pt idx="3">
                  <c:v>3</c:v>
                </c:pt>
                <c:pt idx="4">
                  <c:v>4</c:v>
                </c:pt>
                <c:pt idx="5">
                  <c:v>5</c:v>
                </c:pt>
              </c:strCache>
            </c:strRef>
          </c:cat>
          <c:val>
            <c:numRef>
              <c:f>'Pivot Table'!$C$62:$C$68</c:f>
              <c:numCache>
                <c:formatCode>General</c:formatCode>
                <c:ptCount val="6"/>
                <c:pt idx="0">
                  <c:v>88</c:v>
                </c:pt>
                <c:pt idx="1">
                  <c:v>28</c:v>
                </c:pt>
                <c:pt idx="2">
                  <c:v>57</c:v>
                </c:pt>
                <c:pt idx="3">
                  <c:v>40</c:v>
                </c:pt>
                <c:pt idx="4">
                  <c:v>26</c:v>
                </c:pt>
                <c:pt idx="5">
                  <c:v>11</c:v>
                </c:pt>
              </c:numCache>
            </c:numRef>
          </c:val>
          <c:smooth val="0"/>
          <c:extLst>
            <c:ext xmlns:c16="http://schemas.microsoft.com/office/drawing/2014/chart" uri="{C3380CC4-5D6E-409C-BE32-E72D297353CC}">
              <c16:uniqueId val="{00000006-25D7-4268-876B-40F4C3198247}"/>
            </c:ext>
          </c:extLst>
        </c:ser>
        <c:dLbls>
          <c:showLegendKey val="0"/>
          <c:showVal val="0"/>
          <c:showCatName val="0"/>
          <c:showSerName val="0"/>
          <c:showPercent val="0"/>
          <c:showBubbleSize val="0"/>
        </c:dLbls>
        <c:marker val="1"/>
        <c:smooth val="0"/>
        <c:axId val="544828191"/>
        <c:axId val="251617551"/>
      </c:lineChart>
      <c:catAx>
        <c:axId val="544828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617551"/>
        <c:crosses val="autoZero"/>
        <c:auto val="1"/>
        <c:lblAlgn val="ctr"/>
        <c:lblOffset val="100"/>
        <c:noMultiLvlLbl val="0"/>
      </c:catAx>
      <c:valAx>
        <c:axId val="251617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8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Bikes Purchased by Region</a:t>
            </a:r>
          </a:p>
        </c:rich>
      </c:tx>
      <c:layout>
        <c:manualLayout>
          <c:xMode val="edge"/>
          <c:yMode val="edge"/>
          <c:x val="0.2741318897637795"/>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circle"/>
          <c:size val="6"/>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Table'!$B$77:$B$78</c:f>
              <c:strCache>
                <c:ptCount val="1"/>
                <c:pt idx="0">
                  <c:v>No</c:v>
                </c:pt>
              </c:strCache>
            </c:strRef>
          </c:tx>
          <c:spPr>
            <a:gradFill rotWithShape="1">
              <a:gsLst>
                <a:gs pos="0">
                  <a:schemeClr val="accent1"/>
                </a:gs>
                <a:gs pos="90000">
                  <a:schemeClr val="accent1">
                    <a:shade val="100000"/>
                    <a:satMod val="105000"/>
                  </a:schemeClr>
                </a:gs>
                <a:gs pos="100000">
                  <a:schemeClr val="accent1">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Table'!$A$79:$A$82</c:f>
              <c:strCache>
                <c:ptCount val="3"/>
                <c:pt idx="0">
                  <c:v>Europe</c:v>
                </c:pt>
                <c:pt idx="1">
                  <c:v>North America</c:v>
                </c:pt>
                <c:pt idx="2">
                  <c:v>Pacific</c:v>
                </c:pt>
              </c:strCache>
            </c:strRef>
          </c:cat>
          <c:val>
            <c:numRef>
              <c:f>'Pivot Table'!$B$79:$B$82</c:f>
              <c:numCache>
                <c:formatCode>General</c:formatCode>
                <c:ptCount val="3"/>
                <c:pt idx="0">
                  <c:v>152</c:v>
                </c:pt>
                <c:pt idx="1">
                  <c:v>288</c:v>
                </c:pt>
                <c:pt idx="2">
                  <c:v>79</c:v>
                </c:pt>
              </c:numCache>
            </c:numRef>
          </c:val>
          <c:extLst>
            <c:ext xmlns:c16="http://schemas.microsoft.com/office/drawing/2014/chart" uri="{C3380CC4-5D6E-409C-BE32-E72D297353CC}">
              <c16:uniqueId val="{00000004-33F7-4558-BDB3-2758D36E8543}"/>
            </c:ext>
          </c:extLst>
        </c:ser>
        <c:ser>
          <c:idx val="1"/>
          <c:order val="1"/>
          <c:tx>
            <c:strRef>
              <c:f>'Pivot Table'!$C$77:$C$78</c:f>
              <c:strCache>
                <c:ptCount val="1"/>
                <c:pt idx="0">
                  <c:v>Yes</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Table'!$A$79:$A$82</c:f>
              <c:strCache>
                <c:ptCount val="3"/>
                <c:pt idx="0">
                  <c:v>Europe</c:v>
                </c:pt>
                <c:pt idx="1">
                  <c:v>North America</c:v>
                </c:pt>
                <c:pt idx="2">
                  <c:v>Pacific</c:v>
                </c:pt>
              </c:strCache>
            </c:strRef>
          </c:cat>
          <c:val>
            <c:numRef>
              <c:f>'Pivot Table'!$C$79:$C$82</c:f>
              <c:numCache>
                <c:formatCode>General</c:formatCode>
                <c:ptCount val="3"/>
                <c:pt idx="0">
                  <c:v>148</c:v>
                </c:pt>
                <c:pt idx="1">
                  <c:v>220</c:v>
                </c:pt>
                <c:pt idx="2">
                  <c:v>113</c:v>
                </c:pt>
              </c:numCache>
            </c:numRef>
          </c:val>
          <c:extLst>
            <c:ext xmlns:c16="http://schemas.microsoft.com/office/drawing/2014/chart" uri="{C3380CC4-5D6E-409C-BE32-E72D297353CC}">
              <c16:uniqueId val="{00000006-33F7-4558-BDB3-2758D36E8543}"/>
            </c:ext>
          </c:extLst>
        </c:ser>
        <c:dLbls>
          <c:dLblPos val="outEnd"/>
          <c:showLegendKey val="0"/>
          <c:showVal val="1"/>
          <c:showCatName val="0"/>
          <c:showSerName val="0"/>
          <c:showPercent val="0"/>
          <c:showBubbleSize val="0"/>
        </c:dLbls>
        <c:gapWidth val="100"/>
        <c:overlap val="-24"/>
        <c:axId val="256436319"/>
        <c:axId val="247007215"/>
      </c:barChart>
      <c:catAx>
        <c:axId val="2564363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7007215"/>
        <c:crosses val="autoZero"/>
        <c:auto val="1"/>
        <c:lblAlgn val="ctr"/>
        <c:lblOffset val="100"/>
        <c:noMultiLvlLbl val="0"/>
      </c:catAx>
      <c:valAx>
        <c:axId val="2470072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64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u="sng"/>
              <a:t>Bikes Purchased wrt Office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382-4BB4-97B2-3040C8B18E95}"/>
            </c:ext>
          </c:extLst>
        </c:ser>
        <c:ser>
          <c:idx val="1"/>
          <c:order val="1"/>
          <c:tx>
            <c:strRef>
              <c:f>'Pivot Table'!$C$21:$C$22</c:f>
              <c:strCache>
                <c:ptCount val="1"/>
                <c:pt idx="0">
                  <c:v>Yes</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5382-4BB4-97B2-3040C8B18E95}"/>
            </c:ext>
          </c:extLst>
        </c:ser>
        <c:dLbls>
          <c:showLegendKey val="0"/>
          <c:showVal val="0"/>
          <c:showCatName val="0"/>
          <c:showSerName val="0"/>
          <c:showPercent val="0"/>
          <c:showBubbleSize val="0"/>
        </c:dLbls>
        <c:marker val="1"/>
        <c:smooth val="0"/>
        <c:axId val="2086217599"/>
        <c:axId val="1868719103"/>
      </c:lineChart>
      <c:catAx>
        <c:axId val="2086217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 from Office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8719103"/>
        <c:crosses val="autoZero"/>
        <c:auto val="1"/>
        <c:lblAlgn val="ctr"/>
        <c:lblOffset val="100"/>
        <c:noMultiLvlLbl val="0"/>
      </c:catAx>
      <c:valAx>
        <c:axId val="18687191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62175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0" u="sng"/>
              <a:t>Genders By Average Salary</a:t>
            </a:r>
          </a:p>
        </c:rich>
      </c:tx>
      <c:layout>
        <c:manualLayout>
          <c:xMode val="edge"/>
          <c:yMode val="edge"/>
          <c:x val="0.2741318897637795"/>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91EC-4F90-8B2E-5020A12D040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91EC-4F90-8B2E-5020A12D0400}"/>
            </c:ext>
          </c:extLst>
        </c:ser>
        <c:dLbls>
          <c:dLblPos val="outEnd"/>
          <c:showLegendKey val="0"/>
          <c:showVal val="1"/>
          <c:showCatName val="0"/>
          <c:showSerName val="0"/>
          <c:showPercent val="0"/>
          <c:showBubbleSize val="0"/>
        </c:dLbls>
        <c:gapWidth val="315"/>
        <c:overlap val="-40"/>
        <c:axId val="256436319"/>
        <c:axId val="247007215"/>
      </c:barChart>
      <c:catAx>
        <c:axId val="256436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 (Purchased or Not)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7007215"/>
        <c:crosses val="autoZero"/>
        <c:auto val="1"/>
        <c:lblAlgn val="ctr"/>
        <c:lblOffset val="100"/>
        <c:noMultiLvlLbl val="0"/>
      </c:catAx>
      <c:valAx>
        <c:axId val="24700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43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Purchase wrt Children</a:t>
            </a:r>
          </a:p>
        </c:rich>
      </c:tx>
      <c:layout>
        <c:manualLayout>
          <c:xMode val="edge"/>
          <c:yMode val="edge"/>
          <c:x val="0.31113188976377953"/>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7"/>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8"/>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9"/>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89</c:v>
                </c:pt>
                <c:pt idx="1">
                  <c:v>21</c:v>
                </c:pt>
                <c:pt idx="2">
                  <c:v>40</c:v>
                </c:pt>
                <c:pt idx="3">
                  <c:v>25</c:v>
                </c:pt>
                <c:pt idx="4">
                  <c:v>19</c:v>
                </c:pt>
                <c:pt idx="5">
                  <c:v>18</c:v>
                </c:pt>
              </c:numCache>
            </c:numRef>
          </c:val>
          <c:smooth val="0"/>
          <c:extLst>
            <c:ext xmlns:c16="http://schemas.microsoft.com/office/drawing/2014/chart" uri="{C3380CC4-5D6E-409C-BE32-E72D297353CC}">
              <c16:uniqueId val="{00000000-4D7A-4FDD-8E12-49B49505BC1C}"/>
            </c:ext>
          </c:extLst>
        </c:ser>
        <c:ser>
          <c:idx val="1"/>
          <c:order val="1"/>
          <c:tx>
            <c:strRef>
              <c:f>'Pivot Table'!$C$60:$C$61</c:f>
              <c:strCache>
                <c:ptCount val="1"/>
                <c:pt idx="0">
                  <c:v>Yes</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 Table'!$A$62:$A$68</c:f>
              <c:strCache>
                <c:ptCount val="6"/>
                <c:pt idx="0">
                  <c:v>0</c:v>
                </c:pt>
                <c:pt idx="1">
                  <c:v>1</c:v>
                </c:pt>
                <c:pt idx="2">
                  <c:v>2</c:v>
                </c:pt>
                <c:pt idx="3">
                  <c:v>3</c:v>
                </c:pt>
                <c:pt idx="4">
                  <c:v>4</c:v>
                </c:pt>
                <c:pt idx="5">
                  <c:v>5</c:v>
                </c:pt>
              </c:strCache>
            </c:strRef>
          </c:cat>
          <c:val>
            <c:numRef>
              <c:f>'Pivot Table'!$C$62:$C$68</c:f>
              <c:numCache>
                <c:formatCode>General</c:formatCode>
                <c:ptCount val="6"/>
                <c:pt idx="0">
                  <c:v>88</c:v>
                </c:pt>
                <c:pt idx="1">
                  <c:v>28</c:v>
                </c:pt>
                <c:pt idx="2">
                  <c:v>57</c:v>
                </c:pt>
                <c:pt idx="3">
                  <c:v>40</c:v>
                </c:pt>
                <c:pt idx="4">
                  <c:v>26</c:v>
                </c:pt>
                <c:pt idx="5">
                  <c:v>11</c:v>
                </c:pt>
              </c:numCache>
            </c:numRef>
          </c:val>
          <c:smooth val="0"/>
          <c:extLst>
            <c:ext xmlns:c16="http://schemas.microsoft.com/office/drawing/2014/chart" uri="{C3380CC4-5D6E-409C-BE32-E72D297353CC}">
              <c16:uniqueId val="{00000001-4D7A-4FDD-8E12-49B49505BC1C}"/>
            </c:ext>
          </c:extLst>
        </c:ser>
        <c:dLbls>
          <c:showLegendKey val="0"/>
          <c:showVal val="0"/>
          <c:showCatName val="0"/>
          <c:showSerName val="0"/>
          <c:showPercent val="0"/>
          <c:showBubbleSize val="0"/>
        </c:dLbls>
        <c:marker val="1"/>
        <c:smooth val="0"/>
        <c:axId val="544828191"/>
        <c:axId val="251617551"/>
      </c:lineChart>
      <c:catAx>
        <c:axId val="544828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Number of Children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1617551"/>
        <c:crosses val="autoZero"/>
        <c:auto val="1"/>
        <c:lblAlgn val="ctr"/>
        <c:lblOffset val="100"/>
        <c:noMultiLvlLbl val="0"/>
      </c:catAx>
      <c:valAx>
        <c:axId val="251617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8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0" u="sng"/>
              <a:t>Age</a:t>
            </a:r>
            <a:r>
              <a:rPr lang="en-IN" b="0" u="sng" baseline="0"/>
              <a:t> Group vs Purchased Bikes</a:t>
            </a:r>
            <a:endParaRPr lang="en-IN" b="0" u="sng"/>
          </a:p>
        </c:rich>
      </c:tx>
      <c:layout>
        <c:manualLayout>
          <c:xMode val="edge"/>
          <c:yMode val="edge"/>
          <c:x val="0.31113188976377953"/>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c:spPr>
        <c:marker>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c:spPr>
        <c:marker>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Table'!$B$39:$B$40</c:f>
              <c:strCache>
                <c:ptCount val="1"/>
                <c:pt idx="0">
                  <c:v>No</c:v>
                </c:pt>
              </c:strCache>
            </c:strRef>
          </c:tx>
          <c:spPr>
            <a:gradFill rotWithShape="1">
              <a:gsLst>
                <a:gs pos="0">
                  <a:schemeClr val="accent2">
                    <a:tint val="77000"/>
                  </a:schemeClr>
                </a:gs>
                <a:gs pos="90000">
                  <a:schemeClr val="accent2">
                    <a:tint val="77000"/>
                    <a:shade val="100000"/>
                    <a:satMod val="105000"/>
                  </a:schemeClr>
                </a:gs>
                <a:gs pos="100000">
                  <a:schemeClr val="accent2">
                    <a:tint val="77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Table'!$A$41:$A$44</c:f>
              <c:strCache>
                <c:ptCount val="3"/>
                <c:pt idx="0">
                  <c:v>Adult (&lt;40)</c:v>
                </c:pt>
                <c:pt idx="1">
                  <c:v>Middle Aged (40-55)</c:v>
                </c:pt>
                <c:pt idx="2">
                  <c:v>Old (55 +)</c:v>
                </c:pt>
              </c:strCache>
            </c:strRef>
          </c:cat>
          <c:val>
            <c:numRef>
              <c:f>'Pivot Table'!$B$41:$B$44</c:f>
              <c:numCache>
                <c:formatCode>General</c:formatCode>
                <c:ptCount val="3"/>
                <c:pt idx="0">
                  <c:v>113</c:v>
                </c:pt>
                <c:pt idx="1">
                  <c:v>67</c:v>
                </c:pt>
                <c:pt idx="2">
                  <c:v>32</c:v>
                </c:pt>
              </c:numCache>
            </c:numRef>
          </c:val>
          <c:extLst>
            <c:ext xmlns:c16="http://schemas.microsoft.com/office/drawing/2014/chart" uri="{C3380CC4-5D6E-409C-BE32-E72D297353CC}">
              <c16:uniqueId val="{00000000-A7E8-4127-8AB1-E0B0E890A32D}"/>
            </c:ext>
          </c:extLst>
        </c:ser>
        <c:ser>
          <c:idx val="1"/>
          <c:order val="1"/>
          <c:tx>
            <c:strRef>
              <c:f>'Pivot Table'!$C$39:$C$40</c:f>
              <c:strCache>
                <c:ptCount val="1"/>
                <c:pt idx="0">
                  <c:v>Yes</c:v>
                </c:pt>
              </c:strCache>
            </c:strRef>
          </c:tx>
          <c:spPr>
            <a:gradFill rotWithShape="1">
              <a:gsLst>
                <a:gs pos="0">
                  <a:schemeClr val="accent2">
                    <a:shade val="76000"/>
                  </a:schemeClr>
                </a:gs>
                <a:gs pos="90000">
                  <a:schemeClr val="accent2">
                    <a:shade val="76000"/>
                    <a:shade val="100000"/>
                    <a:satMod val="105000"/>
                  </a:schemeClr>
                </a:gs>
                <a:gs pos="100000">
                  <a:schemeClr val="accent2">
                    <a:shade val="76000"/>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27000"/>
                  <a:satMod val="12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Table'!$A$41:$A$44</c:f>
              <c:strCache>
                <c:ptCount val="3"/>
                <c:pt idx="0">
                  <c:v>Adult (&lt;40)</c:v>
                </c:pt>
                <c:pt idx="1">
                  <c:v>Middle Aged (40-55)</c:v>
                </c:pt>
                <c:pt idx="2">
                  <c:v>Old (55 +)</c:v>
                </c:pt>
              </c:strCache>
            </c:strRef>
          </c:cat>
          <c:val>
            <c:numRef>
              <c:f>'Pivot Table'!$C$41:$C$44</c:f>
              <c:numCache>
                <c:formatCode>General</c:formatCode>
                <c:ptCount val="3"/>
                <c:pt idx="0">
                  <c:v>134</c:v>
                </c:pt>
                <c:pt idx="1">
                  <c:v>90</c:v>
                </c:pt>
                <c:pt idx="2">
                  <c:v>26</c:v>
                </c:pt>
              </c:numCache>
            </c:numRef>
          </c:val>
          <c:extLst>
            <c:ext xmlns:c16="http://schemas.microsoft.com/office/drawing/2014/chart" uri="{C3380CC4-5D6E-409C-BE32-E72D297353CC}">
              <c16:uniqueId val="{00000001-A7E8-4127-8AB1-E0B0E890A32D}"/>
            </c:ext>
          </c:extLst>
        </c:ser>
        <c:dLbls>
          <c:showLegendKey val="0"/>
          <c:showVal val="1"/>
          <c:showCatName val="0"/>
          <c:showSerName val="0"/>
          <c:showPercent val="0"/>
          <c:showBubbleSize val="0"/>
        </c:dLbls>
        <c:gapWidth val="150"/>
        <c:shape val="box"/>
        <c:axId val="544828191"/>
        <c:axId val="251617551"/>
        <c:axId val="0"/>
      </c:bar3DChart>
      <c:catAx>
        <c:axId val="544828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1617551"/>
        <c:crosses val="autoZero"/>
        <c:auto val="1"/>
        <c:lblAlgn val="ctr"/>
        <c:lblOffset val="100"/>
        <c:noMultiLvlLbl val="0"/>
      </c:catAx>
      <c:valAx>
        <c:axId val="25161755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82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12700</xdr:rowOff>
    </xdr:from>
    <xdr:to>
      <xdr:col>13</xdr:col>
      <xdr:colOff>381000</xdr:colOff>
      <xdr:row>15</xdr:row>
      <xdr:rowOff>177800</xdr:rowOff>
    </xdr:to>
    <xdr:graphicFrame macro="">
      <xdr:nvGraphicFramePr>
        <xdr:cNvPr id="2" name="Chart 1">
          <a:extLst>
            <a:ext uri="{FF2B5EF4-FFF2-40B4-BE49-F238E27FC236}">
              <a16:creationId xmlns:a16="http://schemas.microsoft.com/office/drawing/2014/main" id="{CD7E7791-5516-C173-067F-072750A44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18</xdr:row>
      <xdr:rowOff>50800</xdr:rowOff>
    </xdr:from>
    <xdr:to>
      <xdr:col>12</xdr:col>
      <xdr:colOff>28575</xdr:colOff>
      <xdr:row>33</xdr:row>
      <xdr:rowOff>31750</xdr:rowOff>
    </xdr:to>
    <xdr:graphicFrame macro="">
      <xdr:nvGraphicFramePr>
        <xdr:cNvPr id="3" name="Chart 2">
          <a:extLst>
            <a:ext uri="{FF2B5EF4-FFF2-40B4-BE49-F238E27FC236}">
              <a16:creationId xmlns:a16="http://schemas.microsoft.com/office/drawing/2014/main" id="{DEB37A4C-DE3E-D9A7-8685-76E10A3C9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117474</xdr:colOff>
      <xdr:row>36</xdr:row>
      <xdr:rowOff>165100</xdr:rowOff>
    </xdr:from>
    <xdr:to>
      <xdr:col>11</xdr:col>
      <xdr:colOff>609599</xdr:colOff>
      <xdr:row>52</xdr:row>
      <xdr:rowOff>44450</xdr:rowOff>
    </xdr:to>
    <xdr:graphicFrame macro="">
      <xdr:nvGraphicFramePr>
        <xdr:cNvPr id="4" name="Chart 3">
          <a:extLst>
            <a:ext uri="{FF2B5EF4-FFF2-40B4-BE49-F238E27FC236}">
              <a16:creationId xmlns:a16="http://schemas.microsoft.com/office/drawing/2014/main" id="{BE47A76A-8C58-8E20-267D-CB9F54EB4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244475</xdr:colOff>
      <xdr:row>58</xdr:row>
      <xdr:rowOff>6350</xdr:rowOff>
    </xdr:from>
    <xdr:to>
      <xdr:col>12</xdr:col>
      <xdr:colOff>549275</xdr:colOff>
      <xdr:row>72</xdr:row>
      <xdr:rowOff>171450</xdr:rowOff>
    </xdr:to>
    <xdr:graphicFrame macro="">
      <xdr:nvGraphicFramePr>
        <xdr:cNvPr id="9" name="Chart 8">
          <a:extLst>
            <a:ext uri="{FF2B5EF4-FFF2-40B4-BE49-F238E27FC236}">
              <a16:creationId xmlns:a16="http://schemas.microsoft.com/office/drawing/2014/main" id="{7DD48CD8-7A4E-355C-5F3D-01E07AC1F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285750</xdr:colOff>
      <xdr:row>75</xdr:row>
      <xdr:rowOff>155575</xdr:rowOff>
    </xdr:from>
    <xdr:to>
      <xdr:col>11</xdr:col>
      <xdr:colOff>234950</xdr:colOff>
      <xdr:row>91</xdr:row>
      <xdr:rowOff>53975</xdr:rowOff>
    </xdr:to>
    <xdr:graphicFrame macro="">
      <xdr:nvGraphicFramePr>
        <xdr:cNvPr id="10" name="Chart 9">
          <a:extLst>
            <a:ext uri="{FF2B5EF4-FFF2-40B4-BE49-F238E27FC236}">
              <a16:creationId xmlns:a16="http://schemas.microsoft.com/office/drawing/2014/main" id="{BC8DB1E0-1947-29FA-799E-D7623931A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204764</xdr:colOff>
      <xdr:row>6</xdr:row>
      <xdr:rowOff>50802</xdr:rowOff>
    </xdr:from>
    <xdr:to>
      <xdr:col>20</xdr:col>
      <xdr:colOff>607391</xdr:colOff>
      <xdr:row>12</xdr:row>
      <xdr:rowOff>174856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EBEA157-B179-3407-D272-E672303C2A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31721" y="1155150"/>
              <a:ext cx="1727844" cy="1228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60277</xdr:colOff>
      <xdr:row>6</xdr:row>
      <xdr:rowOff>0</xdr:rowOff>
    </xdr:from>
    <xdr:to>
      <xdr:col>17</xdr:col>
      <xdr:colOff>603249</xdr:colOff>
      <xdr:row>21</xdr:row>
      <xdr:rowOff>0</xdr:rowOff>
    </xdr:to>
    <xdr:graphicFrame macro="">
      <xdr:nvGraphicFramePr>
        <xdr:cNvPr id="5" name="Chart 4">
          <a:extLst>
            <a:ext uri="{FF2B5EF4-FFF2-40B4-BE49-F238E27FC236}">
              <a16:creationId xmlns:a16="http://schemas.microsoft.com/office/drawing/2014/main" id="{8C24D002-D0BE-46C9-A3A9-40E9B6879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2945</xdr:rowOff>
    </xdr:from>
    <xdr:to>
      <xdr:col>9</xdr:col>
      <xdr:colOff>0</xdr:colOff>
      <xdr:row>36</xdr:row>
      <xdr:rowOff>158750</xdr:rowOff>
    </xdr:to>
    <xdr:graphicFrame macro="">
      <xdr:nvGraphicFramePr>
        <xdr:cNvPr id="6" name="Chart 5">
          <a:extLst>
            <a:ext uri="{FF2B5EF4-FFF2-40B4-BE49-F238E27FC236}">
              <a16:creationId xmlns:a16="http://schemas.microsoft.com/office/drawing/2014/main" id="{8387D3C1-3CC4-4250-83F8-80FB6A5CF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662608</xdr:colOff>
      <xdr:row>37</xdr:row>
      <xdr:rowOff>174851</xdr:rowOff>
    </xdr:from>
    <xdr:to>
      <xdr:col>17</xdr:col>
      <xdr:colOff>603249</xdr:colOff>
      <xdr:row>52</xdr:row>
      <xdr:rowOff>165096</xdr:rowOff>
    </xdr:to>
    <xdr:graphicFrame macro="">
      <xdr:nvGraphicFramePr>
        <xdr:cNvPr id="7" name="Chart 6">
          <a:extLst>
            <a:ext uri="{FF2B5EF4-FFF2-40B4-BE49-F238E27FC236}">
              <a16:creationId xmlns:a16="http://schemas.microsoft.com/office/drawing/2014/main" id="{944B2C1C-1982-4C41-ABE5-06BD3C534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12699</xdr:colOff>
      <xdr:row>21</xdr:row>
      <xdr:rowOff>165653</xdr:rowOff>
    </xdr:from>
    <xdr:to>
      <xdr:col>17</xdr:col>
      <xdr:colOff>603249</xdr:colOff>
      <xdr:row>37</xdr:row>
      <xdr:rowOff>9849</xdr:rowOff>
    </xdr:to>
    <xdr:graphicFrame macro="">
      <xdr:nvGraphicFramePr>
        <xdr:cNvPr id="8" name="Chart 7">
          <a:extLst>
            <a:ext uri="{FF2B5EF4-FFF2-40B4-BE49-F238E27FC236}">
              <a16:creationId xmlns:a16="http://schemas.microsoft.com/office/drawing/2014/main" id="{737B9D72-A7B6-41A2-BAC5-C1B11B879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254710</xdr:colOff>
      <xdr:row>0</xdr:row>
      <xdr:rowOff>62614</xdr:rowOff>
    </xdr:from>
    <xdr:ext cx="7983019" cy="846322"/>
    <xdr:sp macro="" textlink="">
      <xdr:nvSpPr>
        <xdr:cNvPr id="10" name="Rectangle 9">
          <a:extLst>
            <a:ext uri="{FF2B5EF4-FFF2-40B4-BE49-F238E27FC236}">
              <a16:creationId xmlns:a16="http://schemas.microsoft.com/office/drawing/2014/main" id="{7378E4CB-67D1-86BD-6360-6BE934FE077F}"/>
            </a:ext>
          </a:extLst>
        </xdr:cNvPr>
        <xdr:cNvSpPr/>
      </xdr:nvSpPr>
      <xdr:spPr>
        <a:xfrm>
          <a:off x="2242536" y="62614"/>
          <a:ext cx="7983019" cy="846322"/>
        </a:xfrm>
        <a:prstGeom prst="rect">
          <a:avLst/>
        </a:prstGeom>
        <a:noFill/>
      </xdr:spPr>
      <xdr:txBody>
        <a:bodyPr wrap="none" lIns="91440" tIns="45720" rIns="91440" bIns="45720">
          <a:spAutoFit/>
        </a:bodyPr>
        <a:lstStyle/>
        <a:p>
          <a:pPr algn="ctr"/>
          <a:r>
            <a:rPr lang="en-US" sz="5400" b="1" u="sng" cap="none" spc="50">
              <a:ln w="9525" cmpd="sng">
                <a:solidFill>
                  <a:schemeClr val="accent1"/>
                </a:solidFill>
                <a:prstDash val="solid"/>
              </a:ln>
              <a:solidFill>
                <a:srgbClr val="70AD47">
                  <a:tint val="1000"/>
                </a:srgbClr>
              </a:solidFill>
              <a:effectLst>
                <a:glow rad="38100">
                  <a:schemeClr val="accent1">
                    <a:alpha val="40000"/>
                  </a:schemeClr>
                </a:glow>
              </a:effectLst>
            </a:rPr>
            <a:t>BIKES SALES</a:t>
          </a:r>
          <a:r>
            <a:rPr lang="en-US" sz="5400" b="1" u="sng" cap="none" spc="50" baseline="0">
              <a:ln w="9525" cmpd="sng">
                <a:solidFill>
                  <a:schemeClr val="accent1"/>
                </a:solidFill>
                <a:prstDash val="solid"/>
              </a:ln>
              <a:solidFill>
                <a:srgbClr val="70AD47">
                  <a:tint val="1000"/>
                </a:srgbClr>
              </a:solidFill>
              <a:effectLst>
                <a:glow rad="38100">
                  <a:schemeClr val="accent1">
                    <a:alpha val="40000"/>
                  </a:schemeClr>
                </a:glow>
              </a:effectLst>
            </a:rPr>
            <a:t> DASHBOARD</a:t>
          </a:r>
          <a:endParaRPr lang="en-IN" sz="5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-1</xdr:colOff>
      <xdr:row>37</xdr:row>
      <xdr:rowOff>174851</xdr:rowOff>
    </xdr:from>
    <xdr:to>
      <xdr:col>9</xdr:col>
      <xdr:colOff>36811</xdr:colOff>
      <xdr:row>53</xdr:row>
      <xdr:rowOff>120370</xdr:rowOff>
    </xdr:to>
    <xdr:graphicFrame macro="">
      <xdr:nvGraphicFramePr>
        <xdr:cNvPr id="12" name="Chart 11">
          <a:extLst>
            <a:ext uri="{FF2B5EF4-FFF2-40B4-BE49-F238E27FC236}">
              <a16:creationId xmlns:a16="http://schemas.microsoft.com/office/drawing/2014/main" id="{02843524-01F2-40B0-9DF2-7DB6A7DC8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Khan" refreshedDate="44999.672950578701" createdVersion="8" refreshedVersion="8" minRefreshableVersion="3" recordCount="1000" xr:uid="{E345AE05-B7DB-4E15-A014-B078257956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Middle Aged (40-55)"/>
        <s v="Old (55 +)"/>
        <s v="Adult (&lt;40)"/>
        <s v="Old (55 Above)"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2505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2"/>
    <x v="1"/>
  </r>
  <r>
    <n v="13507"/>
    <x v="0"/>
    <x v="0"/>
    <n v="10000"/>
    <x v="4"/>
    <s v="Partial College"/>
    <s v="Manual"/>
    <s v="Yes"/>
    <n v="0"/>
    <x v="3"/>
    <x v="0"/>
    <n v="50"/>
    <x v="0"/>
    <x v="0"/>
  </r>
  <r>
    <n v="27974"/>
    <x v="1"/>
    <x v="1"/>
    <n v="160000"/>
    <x v="4"/>
    <s v="High School"/>
    <s v="Management"/>
    <s v="Yes"/>
    <n v="4"/>
    <x v="0"/>
    <x v="1"/>
    <n v="33"/>
    <x v="2"/>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2"/>
    <x v="1"/>
  </r>
  <r>
    <n v="22173"/>
    <x v="0"/>
    <x v="0"/>
    <n v="30000"/>
    <x v="1"/>
    <s v="High School"/>
    <s v="Skilled Manual"/>
    <s v="No"/>
    <n v="2"/>
    <x v="3"/>
    <x v="1"/>
    <n v="54"/>
    <x v="0"/>
    <x v="1"/>
  </r>
  <r>
    <n v="12697"/>
    <x v="1"/>
    <x v="0"/>
    <n v="90000"/>
    <x v="3"/>
    <s v="Bachelors"/>
    <s v="Professional"/>
    <s v="No"/>
    <n v="4"/>
    <x v="4"/>
    <x v="1"/>
    <n v="36"/>
    <x v="2"/>
    <x v="0"/>
  </r>
  <r>
    <n v="11434"/>
    <x v="0"/>
    <x v="1"/>
    <n v="170000"/>
    <x v="2"/>
    <s v="Partial College"/>
    <s v="Professional"/>
    <s v="Yes"/>
    <n v="0"/>
    <x v="0"/>
    <x v="0"/>
    <n v="55"/>
    <x v="0"/>
    <x v="0"/>
  </r>
  <r>
    <n v="25323"/>
    <x v="0"/>
    <x v="1"/>
    <n v="40000"/>
    <x v="4"/>
    <s v="Partial College"/>
    <s v="Clerical"/>
    <s v="Yes"/>
    <n v="1"/>
    <x v="3"/>
    <x v="0"/>
    <n v="35"/>
    <x v="2"/>
    <x v="1"/>
  </r>
  <r>
    <n v="23542"/>
    <x v="1"/>
    <x v="1"/>
    <n v="60000"/>
    <x v="0"/>
    <s v="Partial College"/>
    <s v="Skilled Manual"/>
    <s v="No"/>
    <n v="1"/>
    <x v="0"/>
    <x v="1"/>
    <n v="45"/>
    <x v="0"/>
    <x v="1"/>
  </r>
  <r>
    <n v="20870"/>
    <x v="1"/>
    <x v="0"/>
    <n v="10000"/>
    <x v="4"/>
    <s v="High School"/>
    <s v="Manual"/>
    <s v="Yes"/>
    <n v="1"/>
    <x v="0"/>
    <x v="0"/>
    <n v="38"/>
    <x v="2"/>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2"/>
    <x v="1"/>
  </r>
  <r>
    <n v="25940"/>
    <x v="1"/>
    <x v="1"/>
    <n v="20000"/>
    <x v="4"/>
    <s v="Partial High School"/>
    <s v="Clerical"/>
    <s v="Yes"/>
    <n v="2"/>
    <x v="2"/>
    <x v="1"/>
    <n v="55"/>
    <x v="0"/>
    <x v="1"/>
  </r>
  <r>
    <n v="25598"/>
    <x v="0"/>
    <x v="0"/>
    <n v="40000"/>
    <x v="3"/>
    <s v="Graduate Degree"/>
    <s v="Clerical"/>
    <s v="Yes"/>
    <n v="0"/>
    <x v="0"/>
    <x v="0"/>
    <n v="36"/>
    <x v="2"/>
    <x v="1"/>
  </r>
  <r>
    <n v="21564"/>
    <x v="1"/>
    <x v="0"/>
    <n v="80000"/>
    <x v="3"/>
    <s v="Bachelors"/>
    <s v="Professional"/>
    <s v="Yes"/>
    <n v="4"/>
    <x v="4"/>
    <x v="1"/>
    <n v="35"/>
    <x v="2"/>
    <x v="0"/>
  </r>
  <r>
    <n v="19193"/>
    <x v="1"/>
    <x v="1"/>
    <n v="40000"/>
    <x v="4"/>
    <s v="Partial College"/>
    <s v="Clerical"/>
    <s v="Yes"/>
    <n v="0"/>
    <x v="3"/>
    <x v="0"/>
    <n v="35"/>
    <x v="2"/>
    <x v="1"/>
  </r>
  <r>
    <n v="26412"/>
    <x v="0"/>
    <x v="0"/>
    <n v="80000"/>
    <x v="2"/>
    <s v="High School"/>
    <s v="Management"/>
    <s v="No"/>
    <n v="3"/>
    <x v="2"/>
    <x v="0"/>
    <n v="56"/>
    <x v="1"/>
    <x v="0"/>
  </r>
  <r>
    <n v="27184"/>
    <x v="1"/>
    <x v="1"/>
    <n v="40000"/>
    <x v="4"/>
    <s v="Partial College"/>
    <s v="Clerical"/>
    <s v="No"/>
    <n v="1"/>
    <x v="0"/>
    <x v="0"/>
    <n v="34"/>
    <x v="2"/>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2"/>
    <x v="0"/>
  </r>
  <r>
    <n v="18299"/>
    <x v="0"/>
    <x v="1"/>
    <n v="70000"/>
    <x v="2"/>
    <s v="Partial College"/>
    <s v="Skilled Manual"/>
    <s v="Yes"/>
    <n v="2"/>
    <x v="2"/>
    <x v="1"/>
    <n v="44"/>
    <x v="0"/>
    <x v="0"/>
  </r>
  <r>
    <n v="16466"/>
    <x v="1"/>
    <x v="0"/>
    <n v="20000"/>
    <x v="3"/>
    <s v="Partial High School"/>
    <s v="Manual"/>
    <s v="No"/>
    <n v="2"/>
    <x v="0"/>
    <x v="0"/>
    <n v="32"/>
    <x v="2"/>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2"/>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2"/>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2"/>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2"/>
    <x v="1"/>
  </r>
  <r>
    <n v="13826"/>
    <x v="1"/>
    <x v="0"/>
    <n v="30000"/>
    <x v="3"/>
    <s v="Partial College"/>
    <s v="Clerical"/>
    <s v="No"/>
    <n v="1"/>
    <x v="0"/>
    <x v="0"/>
    <n v="28"/>
    <x v="2"/>
    <x v="0"/>
  </r>
  <r>
    <n v="20619"/>
    <x v="1"/>
    <x v="1"/>
    <n v="80000"/>
    <x v="3"/>
    <s v="Bachelors"/>
    <s v="Professional"/>
    <s v="No"/>
    <n v="4"/>
    <x v="4"/>
    <x v="1"/>
    <n v="35"/>
    <x v="2"/>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2"/>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2"/>
    <x v="1"/>
  </r>
  <r>
    <n v="24185"/>
    <x v="1"/>
    <x v="0"/>
    <n v="10000"/>
    <x v="0"/>
    <s v="High School"/>
    <s v="Manual"/>
    <s v="No"/>
    <n v="1"/>
    <x v="3"/>
    <x v="0"/>
    <n v="45"/>
    <x v="0"/>
    <x v="0"/>
  </r>
  <r>
    <n v="19291"/>
    <x v="1"/>
    <x v="0"/>
    <n v="10000"/>
    <x v="4"/>
    <s v="High School"/>
    <s v="Manual"/>
    <s v="Yes"/>
    <n v="0"/>
    <x v="0"/>
    <x v="0"/>
    <n v="35"/>
    <x v="2"/>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2"/>
    <x v="1"/>
  </r>
  <r>
    <n v="29337"/>
    <x v="1"/>
    <x v="1"/>
    <n v="30000"/>
    <x v="4"/>
    <s v="Partial College"/>
    <s v="Clerical"/>
    <s v="Yes"/>
    <n v="2"/>
    <x v="2"/>
    <x v="1"/>
    <n v="68"/>
    <x v="1"/>
    <x v="0"/>
  </r>
  <r>
    <n v="29355"/>
    <x v="0"/>
    <x v="0"/>
    <n v="40000"/>
    <x v="3"/>
    <s v="Graduate Degree"/>
    <s v="Clerical"/>
    <s v="Yes"/>
    <n v="0"/>
    <x v="0"/>
    <x v="0"/>
    <n v="37"/>
    <x v="2"/>
    <x v="1"/>
  </r>
  <r>
    <n v="25303"/>
    <x v="1"/>
    <x v="1"/>
    <n v="30000"/>
    <x v="3"/>
    <s v="High School"/>
    <s v="Manual"/>
    <s v="Yes"/>
    <n v="1"/>
    <x v="1"/>
    <x v="0"/>
    <n v="33"/>
    <x v="2"/>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2"/>
    <x v="1"/>
  </r>
  <r>
    <n v="16200"/>
    <x v="1"/>
    <x v="0"/>
    <n v="10000"/>
    <x v="3"/>
    <s v="Partial High School"/>
    <s v="Manual"/>
    <s v="No"/>
    <n v="2"/>
    <x v="0"/>
    <x v="0"/>
    <n v="35"/>
    <x v="2"/>
    <x v="0"/>
  </r>
  <r>
    <n v="24857"/>
    <x v="0"/>
    <x v="0"/>
    <n v="130000"/>
    <x v="1"/>
    <s v="High School"/>
    <s v="Professional"/>
    <s v="Yes"/>
    <n v="4"/>
    <x v="0"/>
    <x v="0"/>
    <n v="52"/>
    <x v="0"/>
    <x v="0"/>
  </r>
  <r>
    <n v="26956"/>
    <x v="1"/>
    <x v="0"/>
    <n v="20000"/>
    <x v="3"/>
    <s v="Partial College"/>
    <s v="Manual"/>
    <s v="No"/>
    <n v="1"/>
    <x v="1"/>
    <x v="0"/>
    <n v="36"/>
    <x v="2"/>
    <x v="1"/>
  </r>
  <r>
    <n v="14517"/>
    <x v="0"/>
    <x v="0"/>
    <n v="20000"/>
    <x v="1"/>
    <s v="High School"/>
    <s v="Skilled Manual"/>
    <s v="No"/>
    <n v="2"/>
    <x v="3"/>
    <x v="1"/>
    <n v="62"/>
    <x v="1"/>
    <x v="0"/>
  </r>
  <r>
    <n v="12678"/>
    <x v="1"/>
    <x v="0"/>
    <n v="130000"/>
    <x v="5"/>
    <s v="High School"/>
    <s v="Management"/>
    <s v="Yes"/>
    <n v="4"/>
    <x v="0"/>
    <x v="1"/>
    <n v="31"/>
    <x v="2"/>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2"/>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2"/>
    <x v="0"/>
  </r>
  <r>
    <n v="24119"/>
    <x v="1"/>
    <x v="1"/>
    <n v="30000"/>
    <x v="3"/>
    <s v="Partial College"/>
    <s v="Clerical"/>
    <s v="No"/>
    <n v="1"/>
    <x v="1"/>
    <x v="0"/>
    <n v="29"/>
    <x v="2"/>
    <x v="0"/>
  </r>
  <r>
    <n v="25458"/>
    <x v="0"/>
    <x v="1"/>
    <n v="20000"/>
    <x v="0"/>
    <s v="High School"/>
    <s v="Manual"/>
    <s v="No"/>
    <n v="1"/>
    <x v="3"/>
    <x v="0"/>
    <n v="40"/>
    <x v="2"/>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2"/>
    <x v="1"/>
  </r>
  <r>
    <n v="15608"/>
    <x v="1"/>
    <x v="0"/>
    <n v="30000"/>
    <x v="3"/>
    <s v="Partial College"/>
    <s v="Clerical"/>
    <s v="No"/>
    <n v="1"/>
    <x v="1"/>
    <x v="0"/>
    <n v="33"/>
    <x v="2"/>
    <x v="0"/>
  </r>
  <r>
    <n v="16487"/>
    <x v="1"/>
    <x v="0"/>
    <n v="30000"/>
    <x v="1"/>
    <s v="High School"/>
    <s v="Skilled Manual"/>
    <s v="Yes"/>
    <n v="2"/>
    <x v="2"/>
    <x v="1"/>
    <n v="55"/>
    <x v="0"/>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2"/>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2"/>
    <x v="1"/>
  </r>
  <r>
    <n v="28395"/>
    <x v="1"/>
    <x v="1"/>
    <n v="40000"/>
    <x v="3"/>
    <s v="Bachelors"/>
    <s v="Professional"/>
    <s v="No"/>
    <n v="0"/>
    <x v="0"/>
    <x v="0"/>
    <n v="39"/>
    <x v="2"/>
    <x v="1"/>
  </r>
  <r>
    <n v="21006"/>
    <x v="1"/>
    <x v="0"/>
    <n v="30000"/>
    <x v="0"/>
    <s v="Partial College"/>
    <s v="Manual"/>
    <s v="No"/>
    <n v="0"/>
    <x v="0"/>
    <x v="0"/>
    <n v="46"/>
    <x v="0"/>
    <x v="1"/>
  </r>
  <r>
    <n v="14682"/>
    <x v="1"/>
    <x v="0"/>
    <n v="70000"/>
    <x v="3"/>
    <s v="Bachelors"/>
    <s v="Professional"/>
    <s v="No"/>
    <n v="1"/>
    <x v="2"/>
    <x v="1"/>
    <n v="38"/>
    <x v="2"/>
    <x v="0"/>
  </r>
  <r>
    <n v="17650"/>
    <x v="1"/>
    <x v="0"/>
    <n v="40000"/>
    <x v="4"/>
    <s v="Partial College"/>
    <s v="Clerical"/>
    <s v="Yes"/>
    <n v="2"/>
    <x v="3"/>
    <x v="0"/>
    <n v="35"/>
    <x v="2"/>
    <x v="0"/>
  </r>
  <r>
    <n v="29191"/>
    <x v="1"/>
    <x v="0"/>
    <n v="130000"/>
    <x v="0"/>
    <s v="Graduate Degree"/>
    <s v="Management"/>
    <s v="No"/>
    <n v="1"/>
    <x v="0"/>
    <x v="1"/>
    <n v="36"/>
    <x v="2"/>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2"/>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2"/>
    <x v="0"/>
  </r>
  <r>
    <n v="23627"/>
    <x v="1"/>
    <x v="0"/>
    <n v="100000"/>
    <x v="1"/>
    <s v="Partial College"/>
    <s v="Management"/>
    <s v="No"/>
    <n v="4"/>
    <x v="2"/>
    <x v="0"/>
    <n v="56"/>
    <x v="1"/>
    <x v="0"/>
  </r>
  <r>
    <n v="27775"/>
    <x v="1"/>
    <x v="0"/>
    <n v="40000"/>
    <x v="3"/>
    <s v="Bachelors"/>
    <s v="Clerical"/>
    <s v="No"/>
    <n v="0"/>
    <x v="0"/>
    <x v="0"/>
    <n v="38"/>
    <x v="2"/>
    <x v="1"/>
  </r>
  <r>
    <n v="29301"/>
    <x v="0"/>
    <x v="1"/>
    <n v="80000"/>
    <x v="2"/>
    <s v="Bachelors"/>
    <s v="Professional"/>
    <s v="Yes"/>
    <n v="4"/>
    <x v="3"/>
    <x v="1"/>
    <n v="40"/>
    <x v="2"/>
    <x v="0"/>
  </r>
  <r>
    <n v="12716"/>
    <x v="1"/>
    <x v="1"/>
    <n v="30000"/>
    <x v="3"/>
    <s v="Partial College"/>
    <s v="Clerical"/>
    <s v="Yes"/>
    <n v="1"/>
    <x v="1"/>
    <x v="0"/>
    <n v="32"/>
    <x v="2"/>
    <x v="0"/>
  </r>
  <r>
    <n v="12472"/>
    <x v="0"/>
    <x v="1"/>
    <n v="30000"/>
    <x v="0"/>
    <s v="Bachelors"/>
    <s v="Clerical"/>
    <s v="Yes"/>
    <n v="1"/>
    <x v="1"/>
    <x v="0"/>
    <n v="39"/>
    <x v="2"/>
    <x v="0"/>
  </r>
  <r>
    <n v="20970"/>
    <x v="1"/>
    <x v="1"/>
    <n v="10000"/>
    <x v="4"/>
    <s v="Partial College"/>
    <s v="Manual"/>
    <s v="Yes"/>
    <n v="1"/>
    <x v="0"/>
    <x v="0"/>
    <n v="52"/>
    <x v="0"/>
    <x v="1"/>
  </r>
  <r>
    <n v="26818"/>
    <x v="1"/>
    <x v="1"/>
    <n v="10000"/>
    <x v="1"/>
    <s v="High School"/>
    <s v="Manual"/>
    <s v="Yes"/>
    <n v="1"/>
    <x v="0"/>
    <x v="0"/>
    <n v="39"/>
    <x v="2"/>
    <x v="1"/>
  </r>
  <r>
    <n v="12993"/>
    <x v="0"/>
    <x v="1"/>
    <n v="60000"/>
    <x v="4"/>
    <s v="Bachelors"/>
    <s v="Professional"/>
    <s v="Yes"/>
    <n v="1"/>
    <x v="1"/>
    <x v="1"/>
    <n v="37"/>
    <x v="2"/>
    <x v="0"/>
  </r>
  <r>
    <n v="14192"/>
    <x v="0"/>
    <x v="1"/>
    <n v="90000"/>
    <x v="5"/>
    <s v="High School"/>
    <s v="Management"/>
    <s v="Yes"/>
    <n v="3"/>
    <x v="2"/>
    <x v="0"/>
    <n v="56"/>
    <x v="1"/>
    <x v="1"/>
  </r>
  <r>
    <n v="19477"/>
    <x v="0"/>
    <x v="1"/>
    <n v="40000"/>
    <x v="3"/>
    <s v="Bachelors"/>
    <s v="Professional"/>
    <s v="Yes"/>
    <n v="0"/>
    <x v="0"/>
    <x v="0"/>
    <n v="40"/>
    <x v="2"/>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2"/>
    <x v="1"/>
  </r>
  <r>
    <n v="17994"/>
    <x v="1"/>
    <x v="1"/>
    <n v="20000"/>
    <x v="4"/>
    <s v="High School"/>
    <s v="Manual"/>
    <s v="Yes"/>
    <n v="2"/>
    <x v="0"/>
    <x v="0"/>
    <n v="42"/>
    <x v="0"/>
    <x v="0"/>
  </r>
  <r>
    <n v="24273"/>
    <x v="0"/>
    <x v="0"/>
    <n v="20000"/>
    <x v="4"/>
    <s v="Partial High School"/>
    <s v="Clerical"/>
    <s v="Yes"/>
    <n v="2"/>
    <x v="2"/>
    <x v="1"/>
    <n v="55"/>
    <x v="0"/>
    <x v="1"/>
  </r>
  <r>
    <n v="26547"/>
    <x v="1"/>
    <x v="0"/>
    <n v="30000"/>
    <x v="4"/>
    <s v="Partial College"/>
    <s v="Clerical"/>
    <s v="No"/>
    <n v="2"/>
    <x v="2"/>
    <x v="1"/>
    <n v="60"/>
    <x v="1"/>
    <x v="1"/>
  </r>
  <r>
    <n v="22500"/>
    <x v="1"/>
    <x v="1"/>
    <n v="40000"/>
    <x v="3"/>
    <s v="Bachelors"/>
    <s v="Professional"/>
    <s v="No"/>
    <n v="0"/>
    <x v="0"/>
    <x v="0"/>
    <n v="40"/>
    <x v="2"/>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2"/>
    <x v="0"/>
  </r>
  <r>
    <n v="20877"/>
    <x v="1"/>
    <x v="1"/>
    <n v="30000"/>
    <x v="0"/>
    <s v="Bachelors"/>
    <s v="Clerical"/>
    <s v="Yes"/>
    <n v="0"/>
    <x v="3"/>
    <x v="0"/>
    <n v="37"/>
    <x v="2"/>
    <x v="1"/>
  </r>
  <r>
    <n v="20729"/>
    <x v="0"/>
    <x v="0"/>
    <n v="40000"/>
    <x v="4"/>
    <s v="Partial College"/>
    <s v="Clerical"/>
    <s v="No"/>
    <n v="1"/>
    <x v="0"/>
    <x v="0"/>
    <n v="34"/>
    <x v="2"/>
    <x v="0"/>
  </r>
  <r>
    <n v="22464"/>
    <x v="0"/>
    <x v="1"/>
    <n v="40000"/>
    <x v="3"/>
    <s v="Graduate Degree"/>
    <s v="Clerical"/>
    <s v="Yes"/>
    <n v="0"/>
    <x v="0"/>
    <x v="0"/>
    <n v="37"/>
    <x v="2"/>
    <x v="1"/>
  </r>
  <r>
    <n v="19475"/>
    <x v="0"/>
    <x v="0"/>
    <n v="40000"/>
    <x v="3"/>
    <s v="Bachelors"/>
    <s v="Professional"/>
    <s v="No"/>
    <n v="0"/>
    <x v="0"/>
    <x v="0"/>
    <n v="40"/>
    <x v="2"/>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2"/>
    <x v="0"/>
  </r>
  <r>
    <n v="25058"/>
    <x v="0"/>
    <x v="1"/>
    <n v="100000"/>
    <x v="0"/>
    <s v="Bachelors"/>
    <s v="Management"/>
    <s v="Yes"/>
    <n v="3"/>
    <x v="1"/>
    <x v="1"/>
    <n v="47"/>
    <x v="0"/>
    <x v="0"/>
  </r>
  <r>
    <n v="23426"/>
    <x v="1"/>
    <x v="1"/>
    <n v="80000"/>
    <x v="2"/>
    <s v="Graduate Degree"/>
    <s v="Management"/>
    <s v="Yes"/>
    <n v="3"/>
    <x v="0"/>
    <x v="1"/>
    <n v="40"/>
    <x v="2"/>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2"/>
    <x v="1"/>
  </r>
  <r>
    <n v="29181"/>
    <x v="1"/>
    <x v="0"/>
    <n v="60000"/>
    <x v="4"/>
    <s v="Bachelors"/>
    <s v="Professional"/>
    <s v="No"/>
    <n v="1"/>
    <x v="0"/>
    <x v="1"/>
    <n v="38"/>
    <x v="2"/>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2"/>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2"/>
    <x v="0"/>
  </r>
  <r>
    <n v="17907"/>
    <x v="0"/>
    <x v="0"/>
    <n v="10000"/>
    <x v="3"/>
    <s v="Partial College"/>
    <s v="Manual"/>
    <s v="Yes"/>
    <n v="1"/>
    <x v="1"/>
    <x v="1"/>
    <n v="27"/>
    <x v="2"/>
    <x v="0"/>
  </r>
  <r>
    <n v="19442"/>
    <x v="1"/>
    <x v="1"/>
    <n v="50000"/>
    <x v="3"/>
    <s v="Graduate Degree"/>
    <s v="Skilled Manual"/>
    <s v="Yes"/>
    <n v="0"/>
    <x v="0"/>
    <x v="0"/>
    <n v="37"/>
    <x v="2"/>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0"/>
    <x v="1"/>
  </r>
  <r>
    <n v="12212"/>
    <x v="0"/>
    <x v="0"/>
    <n v="10000"/>
    <x v="3"/>
    <s v="Graduate Degree"/>
    <s v="Manual"/>
    <s v="Yes"/>
    <n v="0"/>
    <x v="0"/>
    <x v="0"/>
    <n v="37"/>
    <x v="2"/>
    <x v="1"/>
  </r>
  <r>
    <n v="25529"/>
    <x v="1"/>
    <x v="1"/>
    <n v="10000"/>
    <x v="0"/>
    <s v="Graduate Degree"/>
    <s v="Manual"/>
    <s v="Yes"/>
    <n v="0"/>
    <x v="0"/>
    <x v="0"/>
    <n v="44"/>
    <x v="0"/>
    <x v="0"/>
  </r>
  <r>
    <n v="22170"/>
    <x v="0"/>
    <x v="0"/>
    <n v="30000"/>
    <x v="1"/>
    <s v="Partial College"/>
    <s v="Clerical"/>
    <s v="No"/>
    <n v="2"/>
    <x v="3"/>
    <x v="1"/>
    <n v="55"/>
    <x v="0"/>
    <x v="1"/>
  </r>
  <r>
    <n v="19445"/>
    <x v="0"/>
    <x v="0"/>
    <n v="10000"/>
    <x v="4"/>
    <s v="High School"/>
    <s v="Manual"/>
    <s v="No"/>
    <n v="1"/>
    <x v="0"/>
    <x v="0"/>
    <n v="38"/>
    <x v="2"/>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2"/>
    <x v="1"/>
  </r>
  <r>
    <n v="19482"/>
    <x v="0"/>
    <x v="1"/>
    <n v="30000"/>
    <x v="0"/>
    <s v="Partial College"/>
    <s v="Clerical"/>
    <s v="Yes"/>
    <n v="1"/>
    <x v="0"/>
    <x v="0"/>
    <n v="44"/>
    <x v="0"/>
    <x v="1"/>
  </r>
  <r>
    <n v="16489"/>
    <x v="0"/>
    <x v="1"/>
    <n v="30000"/>
    <x v="1"/>
    <s v="High School"/>
    <s v="Skilled Manual"/>
    <s v="Yes"/>
    <n v="2"/>
    <x v="2"/>
    <x v="1"/>
    <n v="55"/>
    <x v="0"/>
    <x v="0"/>
  </r>
  <r>
    <n v="26944"/>
    <x v="1"/>
    <x v="1"/>
    <n v="90000"/>
    <x v="4"/>
    <s v="High School"/>
    <s v="Manual"/>
    <s v="Yes"/>
    <n v="0"/>
    <x v="0"/>
    <x v="0"/>
    <n v="36"/>
    <x v="2"/>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2"/>
    <x v="0"/>
  </r>
  <r>
    <n v="25559"/>
    <x v="1"/>
    <x v="1"/>
    <n v="20000"/>
    <x v="3"/>
    <s v="Bachelors"/>
    <s v="Clerical"/>
    <s v="Yes"/>
    <n v="0"/>
    <x v="0"/>
    <x v="1"/>
    <n v="25"/>
    <x v="2"/>
    <x v="1"/>
  </r>
  <r>
    <n v="16209"/>
    <x v="1"/>
    <x v="0"/>
    <n v="50000"/>
    <x v="3"/>
    <s v="Graduate Degree"/>
    <s v="Skilled Manual"/>
    <s v="Yes"/>
    <n v="0"/>
    <x v="3"/>
    <x v="0"/>
    <n v="36"/>
    <x v="2"/>
    <x v="0"/>
  </r>
  <r>
    <n v="11147"/>
    <x v="0"/>
    <x v="1"/>
    <n v="60000"/>
    <x v="4"/>
    <s v="Graduate Degree"/>
    <s v="Management"/>
    <s v="Yes"/>
    <n v="1"/>
    <x v="0"/>
    <x v="1"/>
    <n v="67"/>
    <x v="1"/>
    <x v="1"/>
  </r>
  <r>
    <n v="15214"/>
    <x v="1"/>
    <x v="0"/>
    <n v="100000"/>
    <x v="3"/>
    <s v="Graduate Degree"/>
    <s v="Management"/>
    <s v="No"/>
    <n v="1"/>
    <x v="3"/>
    <x v="1"/>
    <n v="39"/>
    <x v="2"/>
    <x v="1"/>
  </r>
  <r>
    <n v="11453"/>
    <x v="1"/>
    <x v="1"/>
    <n v="80000"/>
    <x v="3"/>
    <s v="Bachelors"/>
    <s v="Professional"/>
    <s v="No"/>
    <n v="3"/>
    <x v="4"/>
    <x v="1"/>
    <n v="33"/>
    <x v="2"/>
    <x v="1"/>
  </r>
  <r>
    <n v="24584"/>
    <x v="1"/>
    <x v="1"/>
    <n v="60000"/>
    <x v="3"/>
    <s v="Bachelors"/>
    <s v="Professional"/>
    <s v="No"/>
    <n v="3"/>
    <x v="1"/>
    <x v="1"/>
    <n v="31"/>
    <x v="2"/>
    <x v="0"/>
  </r>
  <r>
    <n v="12585"/>
    <x v="0"/>
    <x v="1"/>
    <n v="10000"/>
    <x v="0"/>
    <s v="High School"/>
    <s v="Manual"/>
    <s v="Yes"/>
    <n v="0"/>
    <x v="1"/>
    <x v="1"/>
    <n v="27"/>
    <x v="2"/>
    <x v="1"/>
  </r>
  <r>
    <n v="18626"/>
    <x v="1"/>
    <x v="1"/>
    <n v="40000"/>
    <x v="4"/>
    <s v="Partial College"/>
    <s v="Clerical"/>
    <s v="Yes"/>
    <n v="0"/>
    <x v="3"/>
    <x v="0"/>
    <n v="33"/>
    <x v="2"/>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2"/>
    <x v="1"/>
  </r>
  <r>
    <n v="25649"/>
    <x v="1"/>
    <x v="0"/>
    <n v="30000"/>
    <x v="1"/>
    <s v="Partial College"/>
    <s v="Clerical"/>
    <s v="Yes"/>
    <n v="0"/>
    <x v="0"/>
    <x v="0"/>
    <n v="42"/>
    <x v="0"/>
    <x v="1"/>
  </r>
  <r>
    <n v="14669"/>
    <x v="0"/>
    <x v="0"/>
    <n v="80000"/>
    <x v="5"/>
    <s v="Graduate Degree"/>
    <s v="Management"/>
    <s v="Yes"/>
    <n v="1"/>
    <x v="0"/>
    <x v="1"/>
    <n v="36"/>
    <x v="2"/>
    <x v="0"/>
  </r>
  <r>
    <n v="19299"/>
    <x v="0"/>
    <x v="0"/>
    <n v="50000"/>
    <x v="3"/>
    <s v="Graduate Degree"/>
    <s v="Skilled Manual"/>
    <s v="Yes"/>
    <n v="0"/>
    <x v="0"/>
    <x v="0"/>
    <n v="36"/>
    <x v="2"/>
    <x v="1"/>
  </r>
  <r>
    <n v="20946"/>
    <x v="1"/>
    <x v="0"/>
    <n v="30000"/>
    <x v="3"/>
    <s v="Partial College"/>
    <s v="Clerical"/>
    <s v="No"/>
    <n v="1"/>
    <x v="1"/>
    <x v="0"/>
    <n v="30"/>
    <x v="2"/>
    <x v="0"/>
  </r>
  <r>
    <n v="11451"/>
    <x v="1"/>
    <x v="1"/>
    <n v="70000"/>
    <x v="3"/>
    <s v="Bachelors"/>
    <s v="Professional"/>
    <s v="No"/>
    <n v="4"/>
    <x v="4"/>
    <x v="1"/>
    <n v="31"/>
    <x v="2"/>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2"/>
    <x v="0"/>
  </r>
  <r>
    <n v="13813"/>
    <x v="0"/>
    <x v="0"/>
    <n v="30000"/>
    <x v="1"/>
    <s v="Partial College"/>
    <s v="Clerical"/>
    <s v="No"/>
    <n v="0"/>
    <x v="0"/>
    <x v="0"/>
    <n v="42"/>
    <x v="0"/>
    <x v="0"/>
  </r>
  <r>
    <n v="18711"/>
    <x v="1"/>
    <x v="0"/>
    <n v="70000"/>
    <x v="2"/>
    <s v="Bachelors"/>
    <s v="Professional"/>
    <s v="Yes"/>
    <n v="4"/>
    <x v="4"/>
    <x v="1"/>
    <n v="39"/>
    <x v="2"/>
    <x v="0"/>
  </r>
  <r>
    <n v="19650"/>
    <x v="0"/>
    <x v="0"/>
    <n v="30000"/>
    <x v="4"/>
    <s v="Partial College"/>
    <s v="Clerical"/>
    <s v="No"/>
    <n v="2"/>
    <x v="0"/>
    <x v="1"/>
    <n v="67"/>
    <x v="1"/>
    <x v="0"/>
  </r>
  <r>
    <n v="14135"/>
    <x v="0"/>
    <x v="1"/>
    <n v="20000"/>
    <x v="0"/>
    <s v="Partial College"/>
    <s v="Manual"/>
    <s v="Yes"/>
    <n v="0"/>
    <x v="3"/>
    <x v="0"/>
    <n v="35"/>
    <x v="2"/>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2"/>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2"/>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2"/>
    <x v="1"/>
  </r>
  <r>
    <n v="17702"/>
    <x v="0"/>
    <x v="1"/>
    <n v="10000"/>
    <x v="0"/>
    <s v="Graduate Degree"/>
    <s v="Manual"/>
    <s v="Yes"/>
    <n v="0"/>
    <x v="0"/>
    <x v="0"/>
    <n v="37"/>
    <x v="2"/>
    <x v="0"/>
  </r>
  <r>
    <n v="12503"/>
    <x v="1"/>
    <x v="0"/>
    <n v="30000"/>
    <x v="1"/>
    <s v="Partial College"/>
    <s v="Clerical"/>
    <s v="Yes"/>
    <n v="2"/>
    <x v="0"/>
    <x v="0"/>
    <n v="27"/>
    <x v="2"/>
    <x v="0"/>
  </r>
  <r>
    <n v="23908"/>
    <x v="1"/>
    <x v="1"/>
    <n v="30000"/>
    <x v="0"/>
    <s v="Bachelors"/>
    <s v="Clerical"/>
    <s v="No"/>
    <n v="1"/>
    <x v="0"/>
    <x v="0"/>
    <n v="39"/>
    <x v="2"/>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2"/>
    <x v="1"/>
  </r>
  <r>
    <n v="13981"/>
    <x v="0"/>
    <x v="0"/>
    <n v="10000"/>
    <x v="2"/>
    <s v="High School"/>
    <s v="Skilled Manual"/>
    <s v="No"/>
    <n v="3"/>
    <x v="3"/>
    <x v="1"/>
    <n v="62"/>
    <x v="1"/>
    <x v="0"/>
  </r>
  <r>
    <n v="23432"/>
    <x v="1"/>
    <x v="1"/>
    <n v="70000"/>
    <x v="3"/>
    <s v="Bachelors"/>
    <s v="Professional"/>
    <s v="Yes"/>
    <n v="1"/>
    <x v="2"/>
    <x v="1"/>
    <n v="37"/>
    <x v="2"/>
    <x v="1"/>
  </r>
  <r>
    <n v="22931"/>
    <x v="0"/>
    <x v="1"/>
    <n v="100000"/>
    <x v="2"/>
    <s v="Graduate Degree"/>
    <s v="Management"/>
    <s v="No"/>
    <n v="1"/>
    <x v="3"/>
    <x v="1"/>
    <n v="78"/>
    <x v="1"/>
    <x v="1"/>
  </r>
  <r>
    <n v="18172"/>
    <x v="0"/>
    <x v="1"/>
    <n v="130000"/>
    <x v="5"/>
    <s v="High School"/>
    <s v="Professional"/>
    <s v="Yes"/>
    <n v="3"/>
    <x v="0"/>
    <x v="0"/>
    <n v="55"/>
    <x v="0"/>
    <x v="0"/>
  </r>
  <r>
    <n v="12666"/>
    <x v="1"/>
    <x v="1"/>
    <n v="60000"/>
    <x v="3"/>
    <s v="Bachelors"/>
    <s v="Professional"/>
    <s v="No"/>
    <n v="4"/>
    <x v="1"/>
    <x v="1"/>
    <n v="31"/>
    <x v="2"/>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2"/>
    <x v="1"/>
  </r>
  <r>
    <n v="14193"/>
    <x v="1"/>
    <x v="0"/>
    <n v="100000"/>
    <x v="1"/>
    <s v="Partial College"/>
    <s v="Management"/>
    <s v="Yes"/>
    <n v="4"/>
    <x v="4"/>
    <x v="0"/>
    <n v="56"/>
    <x v="1"/>
    <x v="0"/>
  </r>
  <r>
    <n v="12705"/>
    <x v="0"/>
    <x v="1"/>
    <n v="150000"/>
    <x v="3"/>
    <s v="Bachelors"/>
    <s v="Management"/>
    <s v="Yes"/>
    <n v="4"/>
    <x v="0"/>
    <x v="1"/>
    <n v="37"/>
    <x v="2"/>
    <x v="1"/>
  </r>
  <r>
    <n v="22672"/>
    <x v="1"/>
    <x v="0"/>
    <n v="30000"/>
    <x v="4"/>
    <s v="Partial College"/>
    <s v="Clerical"/>
    <s v="Yes"/>
    <n v="0"/>
    <x v="0"/>
    <x v="0"/>
    <n v="43"/>
    <x v="0"/>
    <x v="0"/>
  </r>
  <r>
    <n v="26219"/>
    <x v="0"/>
    <x v="0"/>
    <n v="40000"/>
    <x v="0"/>
    <s v="Bachelors"/>
    <s v="Skilled Manual"/>
    <s v="Yes"/>
    <n v="1"/>
    <x v="3"/>
    <x v="0"/>
    <n v="33"/>
    <x v="2"/>
    <x v="1"/>
  </r>
  <r>
    <n v="28468"/>
    <x v="0"/>
    <x v="0"/>
    <n v="10000"/>
    <x v="4"/>
    <s v="Partial College"/>
    <s v="Manual"/>
    <s v="Yes"/>
    <n v="0"/>
    <x v="3"/>
    <x v="0"/>
    <n v="51"/>
    <x v="0"/>
    <x v="0"/>
  </r>
  <r>
    <n v="23419"/>
    <x v="1"/>
    <x v="0"/>
    <n v="70000"/>
    <x v="2"/>
    <s v="Bachelors"/>
    <s v="Professional"/>
    <s v="Yes"/>
    <n v="3"/>
    <x v="4"/>
    <x v="1"/>
    <n v="39"/>
    <x v="2"/>
    <x v="0"/>
  </r>
  <r>
    <n v="17964"/>
    <x v="0"/>
    <x v="1"/>
    <n v="40000"/>
    <x v="3"/>
    <s v="Graduate Degree"/>
    <s v="Clerical"/>
    <s v="Yes"/>
    <n v="0"/>
    <x v="0"/>
    <x v="0"/>
    <n v="37"/>
    <x v="2"/>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2"/>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2"/>
    <x v="1"/>
  </r>
  <r>
    <n v="26879"/>
    <x v="1"/>
    <x v="0"/>
    <n v="20000"/>
    <x v="3"/>
    <s v="High School"/>
    <s v="Manual"/>
    <s v="No"/>
    <n v="1"/>
    <x v="1"/>
    <x v="0"/>
    <n v="30"/>
    <x v="2"/>
    <x v="0"/>
  </r>
  <r>
    <n v="12284"/>
    <x v="0"/>
    <x v="0"/>
    <n v="30000"/>
    <x v="3"/>
    <s v="Bachelors"/>
    <s v="Clerical"/>
    <s v="No"/>
    <n v="0"/>
    <x v="0"/>
    <x v="0"/>
    <n v="36"/>
    <x v="2"/>
    <x v="1"/>
  </r>
  <r>
    <n v="26654"/>
    <x v="0"/>
    <x v="0"/>
    <n v="90000"/>
    <x v="0"/>
    <s v="Graduate Degree"/>
    <s v="Management"/>
    <s v="Yes"/>
    <n v="0"/>
    <x v="0"/>
    <x v="1"/>
    <n v="37"/>
    <x v="2"/>
    <x v="1"/>
  </r>
  <r>
    <n v="14545"/>
    <x v="0"/>
    <x v="0"/>
    <n v="10000"/>
    <x v="4"/>
    <s v="Partial College"/>
    <s v="Manual"/>
    <s v="Yes"/>
    <n v="0"/>
    <x v="3"/>
    <x v="0"/>
    <n v="49"/>
    <x v="0"/>
    <x v="0"/>
  </r>
  <r>
    <n v="24201"/>
    <x v="0"/>
    <x v="0"/>
    <n v="10000"/>
    <x v="4"/>
    <s v="High School"/>
    <s v="Manual"/>
    <s v="Yes"/>
    <n v="0"/>
    <x v="0"/>
    <x v="0"/>
    <n v="37"/>
    <x v="2"/>
    <x v="1"/>
  </r>
  <r>
    <n v="20625"/>
    <x v="0"/>
    <x v="1"/>
    <n v="100000"/>
    <x v="3"/>
    <s v="High School"/>
    <s v="Management"/>
    <s v="Yes"/>
    <n v="3"/>
    <x v="4"/>
    <x v="1"/>
    <n v="35"/>
    <x v="2"/>
    <x v="1"/>
  </r>
  <r>
    <n v="16390"/>
    <x v="1"/>
    <x v="1"/>
    <n v="30000"/>
    <x v="0"/>
    <s v="Bachelors"/>
    <s v="Clerical"/>
    <s v="No"/>
    <n v="0"/>
    <x v="0"/>
    <x v="0"/>
    <n v="38"/>
    <x v="2"/>
    <x v="1"/>
  </r>
  <r>
    <n v="14804"/>
    <x v="1"/>
    <x v="0"/>
    <n v="10000"/>
    <x v="1"/>
    <s v="Partial High School"/>
    <s v="Manual"/>
    <s v="Yes"/>
    <n v="2"/>
    <x v="0"/>
    <x v="0"/>
    <n v="43"/>
    <x v="0"/>
    <x v="0"/>
  </r>
  <r>
    <n v="12629"/>
    <x v="1"/>
    <x v="1"/>
    <n v="20000"/>
    <x v="0"/>
    <s v="Partial College"/>
    <s v="Manual"/>
    <s v="No"/>
    <n v="0"/>
    <x v="0"/>
    <x v="0"/>
    <n v="37"/>
    <x v="2"/>
    <x v="0"/>
  </r>
  <r>
    <n v="14696"/>
    <x v="1"/>
    <x v="1"/>
    <n v="10000"/>
    <x v="3"/>
    <s v="Partial High School"/>
    <s v="Manual"/>
    <s v="No"/>
    <n v="2"/>
    <x v="0"/>
    <x v="0"/>
    <n v="34"/>
    <x v="2"/>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2"/>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2"/>
    <x v="1"/>
  </r>
  <r>
    <n v="21557"/>
    <x v="1"/>
    <x v="0"/>
    <n v="110000"/>
    <x v="3"/>
    <s v="Partial College"/>
    <s v="Management"/>
    <s v="Yes"/>
    <n v="3"/>
    <x v="4"/>
    <x v="1"/>
    <n v="32"/>
    <x v="2"/>
    <x v="1"/>
  </r>
  <r>
    <n v="26663"/>
    <x v="1"/>
    <x v="0"/>
    <n v="60000"/>
    <x v="4"/>
    <s v="Bachelors"/>
    <s v="Professional"/>
    <s v="No"/>
    <n v="1"/>
    <x v="0"/>
    <x v="1"/>
    <n v="39"/>
    <x v="2"/>
    <x v="1"/>
  </r>
  <r>
    <n v="11896"/>
    <x v="0"/>
    <x v="1"/>
    <n v="100000"/>
    <x v="0"/>
    <s v="Graduate Degree"/>
    <s v="Management"/>
    <s v="Yes"/>
    <n v="0"/>
    <x v="1"/>
    <x v="1"/>
    <n v="36"/>
    <x v="2"/>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2"/>
    <x v="0"/>
  </r>
  <r>
    <n v="28207"/>
    <x v="0"/>
    <x v="1"/>
    <n v="80000"/>
    <x v="5"/>
    <s v="Graduate Degree"/>
    <s v="Management"/>
    <s v="Yes"/>
    <n v="1"/>
    <x v="0"/>
    <x v="1"/>
    <n v="36"/>
    <x v="2"/>
    <x v="1"/>
  </r>
  <r>
    <n v="25923"/>
    <x v="1"/>
    <x v="1"/>
    <n v="10000"/>
    <x v="4"/>
    <s v="Partial High School"/>
    <s v="Clerical"/>
    <s v="Yes"/>
    <n v="2"/>
    <x v="2"/>
    <x v="1"/>
    <n v="58"/>
    <x v="1"/>
    <x v="0"/>
  </r>
  <r>
    <n v="11000"/>
    <x v="0"/>
    <x v="1"/>
    <n v="90000"/>
    <x v="4"/>
    <s v="Bachelors"/>
    <s v="Professional"/>
    <s v="Yes"/>
    <n v="0"/>
    <x v="3"/>
    <x v="1"/>
    <n v="40"/>
    <x v="2"/>
    <x v="1"/>
  </r>
  <r>
    <n v="20974"/>
    <x v="0"/>
    <x v="1"/>
    <n v="10000"/>
    <x v="4"/>
    <s v="Bachelors"/>
    <s v="Clerical"/>
    <s v="Yes"/>
    <n v="1"/>
    <x v="0"/>
    <x v="0"/>
    <n v="66"/>
    <x v="1"/>
    <x v="0"/>
  </r>
  <r>
    <n v="28758"/>
    <x v="0"/>
    <x v="1"/>
    <n v="40000"/>
    <x v="4"/>
    <s v="Partial College"/>
    <s v="Clerical"/>
    <s v="Yes"/>
    <n v="1"/>
    <x v="3"/>
    <x v="0"/>
    <n v="35"/>
    <x v="2"/>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2"/>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2"/>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2"/>
    <x v="1"/>
  </r>
  <r>
    <n v="22930"/>
    <x v="0"/>
    <x v="1"/>
    <n v="90000"/>
    <x v="5"/>
    <s v="Bachelors"/>
    <s v="Professional"/>
    <s v="Yes"/>
    <n v="0"/>
    <x v="3"/>
    <x v="1"/>
    <n v="38"/>
    <x v="2"/>
    <x v="1"/>
  </r>
  <r>
    <n v="23780"/>
    <x v="1"/>
    <x v="1"/>
    <n v="40000"/>
    <x v="4"/>
    <s v="Partial College"/>
    <s v="Clerical"/>
    <s v="No"/>
    <n v="2"/>
    <x v="0"/>
    <x v="0"/>
    <n v="36"/>
    <x v="2"/>
    <x v="1"/>
  </r>
  <r>
    <n v="20994"/>
    <x v="0"/>
    <x v="0"/>
    <n v="20000"/>
    <x v="3"/>
    <s v="Bachelors"/>
    <s v="Clerical"/>
    <s v="No"/>
    <n v="0"/>
    <x v="0"/>
    <x v="1"/>
    <n v="26"/>
    <x v="2"/>
    <x v="1"/>
  </r>
  <r>
    <n v="28379"/>
    <x v="0"/>
    <x v="1"/>
    <n v="30000"/>
    <x v="0"/>
    <s v="Bachelors"/>
    <s v="Skilled Manual"/>
    <s v="Yes"/>
    <n v="2"/>
    <x v="0"/>
    <x v="0"/>
    <n v="40"/>
    <x v="2"/>
    <x v="0"/>
  </r>
  <r>
    <n v="14865"/>
    <x v="1"/>
    <x v="1"/>
    <n v="40000"/>
    <x v="4"/>
    <s v="Partial College"/>
    <s v="Clerical"/>
    <s v="Yes"/>
    <n v="2"/>
    <x v="3"/>
    <x v="0"/>
    <n v="36"/>
    <x v="2"/>
    <x v="0"/>
  </r>
  <r>
    <n v="12663"/>
    <x v="0"/>
    <x v="0"/>
    <n v="90000"/>
    <x v="2"/>
    <s v="Partial High School"/>
    <s v="Skilled Manual"/>
    <s v="Yes"/>
    <n v="2"/>
    <x v="4"/>
    <x v="0"/>
    <n v="59"/>
    <x v="1"/>
    <x v="0"/>
  </r>
  <r>
    <n v="24898"/>
    <x v="1"/>
    <x v="0"/>
    <n v="80000"/>
    <x v="3"/>
    <s v="Bachelors"/>
    <s v="Professional"/>
    <s v="Yes"/>
    <n v="3"/>
    <x v="4"/>
    <x v="1"/>
    <n v="32"/>
    <x v="2"/>
    <x v="0"/>
  </r>
  <r>
    <n v="19508"/>
    <x v="0"/>
    <x v="1"/>
    <n v="10000"/>
    <x v="3"/>
    <s v="Partial High School"/>
    <s v="Manual"/>
    <s v="No"/>
    <n v="2"/>
    <x v="0"/>
    <x v="0"/>
    <n v="30"/>
    <x v="2"/>
    <x v="0"/>
  </r>
  <r>
    <n v="11489"/>
    <x v="1"/>
    <x v="0"/>
    <n v="20000"/>
    <x v="3"/>
    <s v="Partial High School"/>
    <s v="Manual"/>
    <s v="No"/>
    <n v="2"/>
    <x v="3"/>
    <x v="0"/>
    <n v="35"/>
    <x v="2"/>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2"/>
    <x v="0"/>
  </r>
  <r>
    <n v="27165"/>
    <x v="1"/>
    <x v="1"/>
    <n v="20000"/>
    <x v="3"/>
    <s v="Partial High School"/>
    <s v="Manual"/>
    <s v="No"/>
    <n v="2"/>
    <x v="0"/>
    <x v="0"/>
    <n v="34"/>
    <x v="2"/>
    <x v="0"/>
  </r>
  <r>
    <n v="29424"/>
    <x v="0"/>
    <x v="1"/>
    <n v="10000"/>
    <x v="3"/>
    <s v="Partial High School"/>
    <s v="Manual"/>
    <s v="Yes"/>
    <n v="2"/>
    <x v="0"/>
    <x v="0"/>
    <n v="32"/>
    <x v="2"/>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2"/>
    <x v="1"/>
  </r>
  <r>
    <n v="19183"/>
    <x v="1"/>
    <x v="1"/>
    <n v="10000"/>
    <x v="3"/>
    <s v="Partial High School"/>
    <s v="Manual"/>
    <s v="Yes"/>
    <n v="2"/>
    <x v="3"/>
    <x v="0"/>
    <n v="35"/>
    <x v="2"/>
    <x v="0"/>
  </r>
  <r>
    <n v="13683"/>
    <x v="1"/>
    <x v="0"/>
    <n v="30000"/>
    <x v="3"/>
    <s v="High School"/>
    <s v="Manual"/>
    <s v="No"/>
    <n v="1"/>
    <x v="1"/>
    <x v="0"/>
    <n v="32"/>
    <x v="2"/>
    <x v="0"/>
  </r>
  <r>
    <n v="17848"/>
    <x v="1"/>
    <x v="1"/>
    <n v="30000"/>
    <x v="3"/>
    <s v="Partial College"/>
    <s v="Clerical"/>
    <s v="No"/>
    <n v="1"/>
    <x v="1"/>
    <x v="0"/>
    <n v="31"/>
    <x v="2"/>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2"/>
    <x v="1"/>
  </r>
  <r>
    <n v="27941"/>
    <x v="0"/>
    <x v="0"/>
    <n v="80000"/>
    <x v="5"/>
    <s v="Partial College"/>
    <s v="Professional"/>
    <s v="Yes"/>
    <n v="2"/>
    <x v="1"/>
    <x v="0"/>
    <n v="53"/>
    <x v="0"/>
    <x v="0"/>
  </r>
  <r>
    <n v="26354"/>
    <x v="1"/>
    <x v="1"/>
    <n v="40000"/>
    <x v="3"/>
    <s v="Graduate Degree"/>
    <s v="Clerical"/>
    <s v="No"/>
    <n v="0"/>
    <x v="0"/>
    <x v="0"/>
    <n v="38"/>
    <x v="2"/>
    <x v="1"/>
  </r>
  <r>
    <n v="14785"/>
    <x v="1"/>
    <x v="1"/>
    <n v="30000"/>
    <x v="0"/>
    <s v="Bachelors"/>
    <s v="Clerical"/>
    <s v="No"/>
    <n v="1"/>
    <x v="3"/>
    <x v="0"/>
    <n v="39"/>
    <x v="2"/>
    <x v="0"/>
  </r>
  <r>
    <n v="17238"/>
    <x v="1"/>
    <x v="1"/>
    <n v="80000"/>
    <x v="3"/>
    <s v="Bachelors"/>
    <s v="Professional"/>
    <s v="Yes"/>
    <n v="3"/>
    <x v="4"/>
    <x v="1"/>
    <n v="32"/>
    <x v="2"/>
    <x v="0"/>
  </r>
  <r>
    <n v="23608"/>
    <x v="0"/>
    <x v="0"/>
    <n v="150000"/>
    <x v="1"/>
    <s v="High School"/>
    <s v="Professional"/>
    <s v="Yes"/>
    <n v="3"/>
    <x v="0"/>
    <x v="0"/>
    <n v="51"/>
    <x v="0"/>
    <x v="1"/>
  </r>
  <r>
    <n v="22538"/>
    <x v="1"/>
    <x v="0"/>
    <n v="10000"/>
    <x v="3"/>
    <s v="Partial High School"/>
    <s v="Manual"/>
    <s v="Yes"/>
    <n v="2"/>
    <x v="3"/>
    <x v="0"/>
    <n v="33"/>
    <x v="2"/>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2"/>
    <x v="1"/>
  </r>
  <r>
    <n v="23571"/>
    <x v="0"/>
    <x v="0"/>
    <n v="40000"/>
    <x v="4"/>
    <s v="Bachelors"/>
    <s v="Management"/>
    <s v="Yes"/>
    <n v="2"/>
    <x v="0"/>
    <x v="1"/>
    <n v="66"/>
    <x v="1"/>
    <x v="1"/>
  </r>
  <r>
    <n v="19305"/>
    <x v="1"/>
    <x v="0"/>
    <n v="10000"/>
    <x v="4"/>
    <s v="High School"/>
    <s v="Manual"/>
    <s v="Yes"/>
    <n v="1"/>
    <x v="0"/>
    <x v="0"/>
    <n v="38"/>
    <x v="2"/>
    <x v="1"/>
  </r>
  <r>
    <n v="22636"/>
    <x v="1"/>
    <x v="0"/>
    <n v="40000"/>
    <x v="3"/>
    <s v="Bachelors"/>
    <s v="Clerical"/>
    <s v="No"/>
    <n v="0"/>
    <x v="0"/>
    <x v="0"/>
    <n v="38"/>
    <x v="2"/>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2"/>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2"/>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2"/>
    <x v="1"/>
  </r>
  <r>
    <n v="13690"/>
    <x v="1"/>
    <x v="0"/>
    <n v="20000"/>
    <x v="3"/>
    <s v="Partial High School"/>
    <s v="Manual"/>
    <s v="No"/>
    <n v="2"/>
    <x v="3"/>
    <x v="0"/>
    <n v="34"/>
    <x v="2"/>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2"/>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2"/>
    <x v="0"/>
  </r>
  <r>
    <n v="17793"/>
    <x v="0"/>
    <x v="0"/>
    <n v="40000"/>
    <x v="3"/>
    <s v="Bachelors"/>
    <s v="Clerical"/>
    <s v="Yes"/>
    <n v="0"/>
    <x v="0"/>
    <x v="0"/>
    <n v="38"/>
    <x v="2"/>
    <x v="1"/>
  </r>
  <r>
    <n v="14926"/>
    <x v="0"/>
    <x v="1"/>
    <n v="30000"/>
    <x v="0"/>
    <s v="Bachelors"/>
    <s v="Clerical"/>
    <s v="Yes"/>
    <n v="0"/>
    <x v="0"/>
    <x v="0"/>
    <n v="38"/>
    <x v="2"/>
    <x v="1"/>
  </r>
  <r>
    <n v="16163"/>
    <x v="1"/>
    <x v="1"/>
    <n v="60000"/>
    <x v="4"/>
    <s v="Bachelors"/>
    <s v="Professional"/>
    <s v="Yes"/>
    <n v="1"/>
    <x v="1"/>
    <x v="1"/>
    <n v="38"/>
    <x v="2"/>
    <x v="1"/>
  </r>
  <r>
    <n v="21365"/>
    <x v="0"/>
    <x v="0"/>
    <n v="10000"/>
    <x v="4"/>
    <s v="Partial High School"/>
    <s v="Clerical"/>
    <s v="Yes"/>
    <n v="2"/>
    <x v="2"/>
    <x v="1"/>
    <n v="58"/>
    <x v="1"/>
    <x v="0"/>
  </r>
  <r>
    <n v="27771"/>
    <x v="1"/>
    <x v="1"/>
    <n v="30000"/>
    <x v="0"/>
    <s v="Bachelors"/>
    <s v="Clerical"/>
    <s v="Yes"/>
    <n v="1"/>
    <x v="3"/>
    <x v="0"/>
    <n v="39"/>
    <x v="2"/>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2"/>
    <x v="1"/>
  </r>
  <r>
    <n v="18012"/>
    <x v="0"/>
    <x v="0"/>
    <n v="40000"/>
    <x v="0"/>
    <s v="Bachelors"/>
    <s v="Skilled Manual"/>
    <s v="Yes"/>
    <n v="0"/>
    <x v="0"/>
    <x v="0"/>
    <n v="41"/>
    <x v="0"/>
    <x v="0"/>
  </r>
  <r>
    <n v="27582"/>
    <x v="1"/>
    <x v="0"/>
    <n v="90000"/>
    <x v="4"/>
    <s v="Bachelors"/>
    <s v="Professional"/>
    <s v="No"/>
    <n v="0"/>
    <x v="0"/>
    <x v="1"/>
    <n v="36"/>
    <x v="2"/>
    <x v="1"/>
  </r>
  <r>
    <n v="12744"/>
    <x v="1"/>
    <x v="0"/>
    <n v="40000"/>
    <x v="4"/>
    <s v="Partial College"/>
    <s v="Clerical"/>
    <s v="Yes"/>
    <n v="0"/>
    <x v="0"/>
    <x v="0"/>
    <n v="33"/>
    <x v="2"/>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2"/>
    <x v="0"/>
  </r>
  <r>
    <n v="25266"/>
    <x v="1"/>
    <x v="0"/>
    <n v="30000"/>
    <x v="4"/>
    <s v="Partial College"/>
    <s v="Clerical"/>
    <s v="No"/>
    <n v="2"/>
    <x v="2"/>
    <x v="1"/>
    <n v="67"/>
    <x v="1"/>
    <x v="0"/>
  </r>
  <r>
    <n v="17960"/>
    <x v="0"/>
    <x v="0"/>
    <n v="40000"/>
    <x v="3"/>
    <s v="Graduate Degree"/>
    <s v="Clerical"/>
    <s v="Yes"/>
    <n v="0"/>
    <x v="0"/>
    <x v="0"/>
    <n v="35"/>
    <x v="2"/>
    <x v="1"/>
  </r>
  <r>
    <n v="13961"/>
    <x v="0"/>
    <x v="0"/>
    <n v="80000"/>
    <x v="2"/>
    <s v="Graduate Degree"/>
    <s v="Management"/>
    <s v="Yes"/>
    <n v="3"/>
    <x v="0"/>
    <x v="1"/>
    <n v="40"/>
    <x v="2"/>
    <x v="0"/>
  </r>
  <r>
    <n v="11897"/>
    <x v="1"/>
    <x v="1"/>
    <n v="60000"/>
    <x v="4"/>
    <s v="Bachelors"/>
    <s v="Professional"/>
    <s v="No"/>
    <n v="1"/>
    <x v="0"/>
    <x v="1"/>
    <n v="37"/>
    <x v="2"/>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2"/>
    <x v="1"/>
  </r>
  <r>
    <n v="27169"/>
    <x v="1"/>
    <x v="1"/>
    <n v="30000"/>
    <x v="3"/>
    <s v="High School"/>
    <s v="Manual"/>
    <s v="Yes"/>
    <n v="1"/>
    <x v="1"/>
    <x v="0"/>
    <n v="34"/>
    <x v="2"/>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2"/>
    <x v="1"/>
  </r>
  <r>
    <n v="22204"/>
    <x v="0"/>
    <x v="1"/>
    <n v="110000"/>
    <x v="5"/>
    <s v="Bachelors"/>
    <s v="Management"/>
    <s v="Yes"/>
    <n v="3"/>
    <x v="1"/>
    <x v="1"/>
    <n v="48"/>
    <x v="0"/>
    <x v="0"/>
  </r>
  <r>
    <n v="12718"/>
    <x v="1"/>
    <x v="0"/>
    <n v="30000"/>
    <x v="3"/>
    <s v="Partial College"/>
    <s v="Clerical"/>
    <s v="Yes"/>
    <n v="1"/>
    <x v="1"/>
    <x v="0"/>
    <n v="31"/>
    <x v="2"/>
    <x v="0"/>
  </r>
  <r>
    <n v="15019"/>
    <x v="1"/>
    <x v="0"/>
    <n v="30000"/>
    <x v="1"/>
    <s v="High School"/>
    <s v="Skilled Manual"/>
    <s v="Yes"/>
    <n v="2"/>
    <x v="2"/>
    <x v="1"/>
    <n v="55"/>
    <x v="0"/>
    <x v="0"/>
  </r>
  <r>
    <n v="28488"/>
    <x v="1"/>
    <x v="1"/>
    <n v="20000"/>
    <x v="3"/>
    <s v="Partial College"/>
    <s v="Manual"/>
    <s v="Yes"/>
    <n v="0"/>
    <x v="0"/>
    <x v="1"/>
    <n v="28"/>
    <x v="2"/>
    <x v="1"/>
  </r>
  <r>
    <n v="21891"/>
    <x v="0"/>
    <x v="0"/>
    <n v="110000"/>
    <x v="3"/>
    <s v="High School"/>
    <s v="Management"/>
    <s v="Yes"/>
    <n v="3"/>
    <x v="4"/>
    <x v="1"/>
    <n v="34"/>
    <x v="2"/>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2"/>
    <x v="1"/>
  </r>
  <r>
    <n v="19618"/>
    <x v="0"/>
    <x v="1"/>
    <n v="70000"/>
    <x v="2"/>
    <s v="Partial College"/>
    <s v="Skilled Manual"/>
    <s v="Yes"/>
    <n v="2"/>
    <x v="0"/>
    <x v="1"/>
    <n v="44"/>
    <x v="0"/>
    <x v="0"/>
  </r>
  <r>
    <n v="21561"/>
    <x v="1"/>
    <x v="1"/>
    <n v="90000"/>
    <x v="3"/>
    <s v="Bachelors"/>
    <s v="Professional"/>
    <s v="No"/>
    <n v="3"/>
    <x v="4"/>
    <x v="1"/>
    <n v="34"/>
    <x v="2"/>
    <x v="1"/>
  </r>
  <r>
    <n v="11061"/>
    <x v="0"/>
    <x v="1"/>
    <n v="70000"/>
    <x v="4"/>
    <s v="Partial College"/>
    <s v="Skilled Manual"/>
    <s v="Yes"/>
    <n v="2"/>
    <x v="2"/>
    <x v="1"/>
    <n v="52"/>
    <x v="0"/>
    <x v="1"/>
  </r>
  <r>
    <n v="26651"/>
    <x v="1"/>
    <x v="1"/>
    <n v="80000"/>
    <x v="5"/>
    <s v="Graduate Degree"/>
    <s v="Management"/>
    <s v="Yes"/>
    <n v="0"/>
    <x v="0"/>
    <x v="1"/>
    <n v="36"/>
    <x v="2"/>
    <x v="1"/>
  </r>
  <r>
    <n v="21108"/>
    <x v="0"/>
    <x v="0"/>
    <n v="40000"/>
    <x v="0"/>
    <s v="Bachelors"/>
    <s v="Skilled Manual"/>
    <s v="Yes"/>
    <n v="1"/>
    <x v="0"/>
    <x v="0"/>
    <n v="43"/>
    <x v="0"/>
    <x v="1"/>
  </r>
  <r>
    <n v="12731"/>
    <x v="1"/>
    <x v="1"/>
    <n v="30000"/>
    <x v="3"/>
    <s v="High School"/>
    <s v="Manual"/>
    <s v="No"/>
    <n v="1"/>
    <x v="3"/>
    <x v="0"/>
    <n v="32"/>
    <x v="2"/>
    <x v="0"/>
  </r>
  <r>
    <n v="25307"/>
    <x v="0"/>
    <x v="0"/>
    <n v="40000"/>
    <x v="0"/>
    <s v="Bachelors"/>
    <s v="Skilled Manual"/>
    <s v="Yes"/>
    <n v="1"/>
    <x v="3"/>
    <x v="0"/>
    <n v="32"/>
    <x v="2"/>
    <x v="1"/>
  </r>
  <r>
    <n v="14278"/>
    <x v="0"/>
    <x v="0"/>
    <n v="130000"/>
    <x v="3"/>
    <s v="Graduate Degree"/>
    <s v="Management"/>
    <s v="Yes"/>
    <n v="1"/>
    <x v="4"/>
    <x v="1"/>
    <n v="48"/>
    <x v="0"/>
    <x v="0"/>
  </r>
  <r>
    <n v="20711"/>
    <x v="0"/>
    <x v="0"/>
    <n v="40000"/>
    <x v="0"/>
    <s v="Bachelors"/>
    <s v="Skilled Manual"/>
    <s v="Yes"/>
    <n v="0"/>
    <x v="3"/>
    <x v="0"/>
    <n v="32"/>
    <x v="2"/>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2"/>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2"/>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2"/>
    <x v="1"/>
  </r>
  <r>
    <n v="21554"/>
    <x v="1"/>
    <x v="0"/>
    <n v="80000"/>
    <x v="3"/>
    <s v="Bachelors"/>
    <s v="Professional"/>
    <s v="No"/>
    <n v="3"/>
    <x v="4"/>
    <x v="1"/>
    <n v="33"/>
    <x v="2"/>
    <x v="0"/>
  </r>
  <r>
    <n v="13662"/>
    <x v="1"/>
    <x v="1"/>
    <n v="20000"/>
    <x v="3"/>
    <s v="Partial High School"/>
    <s v="Manual"/>
    <s v="Yes"/>
    <n v="2"/>
    <x v="3"/>
    <x v="0"/>
    <n v="31"/>
    <x v="2"/>
    <x v="1"/>
  </r>
  <r>
    <n v="13089"/>
    <x v="0"/>
    <x v="0"/>
    <n v="120000"/>
    <x v="0"/>
    <s v="Bachelors"/>
    <s v="Management"/>
    <s v="Yes"/>
    <n v="2"/>
    <x v="0"/>
    <x v="1"/>
    <n v="46"/>
    <x v="0"/>
    <x v="1"/>
  </r>
  <r>
    <n v="14791"/>
    <x v="0"/>
    <x v="0"/>
    <n v="40000"/>
    <x v="3"/>
    <s v="Bachelors"/>
    <s v="Clerical"/>
    <s v="Yes"/>
    <n v="0"/>
    <x v="0"/>
    <x v="0"/>
    <n v="39"/>
    <x v="2"/>
    <x v="1"/>
  </r>
  <r>
    <n v="19331"/>
    <x v="1"/>
    <x v="1"/>
    <n v="20000"/>
    <x v="4"/>
    <s v="High School"/>
    <s v="Manual"/>
    <s v="Yes"/>
    <n v="1"/>
    <x v="0"/>
    <x v="0"/>
    <n v="40"/>
    <x v="2"/>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2"/>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2"/>
    <x v="1"/>
  </r>
  <r>
    <n v="15665"/>
    <x v="0"/>
    <x v="0"/>
    <n v="30000"/>
    <x v="3"/>
    <s v="Bachelors"/>
    <s v="Clerical"/>
    <s v="Yes"/>
    <n v="0"/>
    <x v="0"/>
    <x v="0"/>
    <n v="47"/>
    <x v="0"/>
    <x v="1"/>
  </r>
  <r>
    <n v="27585"/>
    <x v="0"/>
    <x v="0"/>
    <n v="90000"/>
    <x v="4"/>
    <s v="Bachelors"/>
    <s v="Professional"/>
    <s v="No"/>
    <n v="0"/>
    <x v="0"/>
    <x v="1"/>
    <n v="36"/>
    <x v="2"/>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2"/>
    <x v="1"/>
  </r>
  <r>
    <n v="26984"/>
    <x v="0"/>
    <x v="1"/>
    <n v="40000"/>
    <x v="0"/>
    <s v="Bachelors"/>
    <s v="Skilled Manual"/>
    <s v="Yes"/>
    <n v="1"/>
    <x v="0"/>
    <x v="0"/>
    <n v="32"/>
    <x v="2"/>
    <x v="1"/>
  </r>
  <r>
    <n v="18294"/>
    <x v="0"/>
    <x v="0"/>
    <n v="90000"/>
    <x v="0"/>
    <s v="Bachelors"/>
    <s v="Professional"/>
    <s v="Yes"/>
    <n v="1"/>
    <x v="2"/>
    <x v="1"/>
    <n v="46"/>
    <x v="0"/>
    <x v="0"/>
  </r>
  <r>
    <n v="28564"/>
    <x v="1"/>
    <x v="0"/>
    <n v="40000"/>
    <x v="4"/>
    <s v="Partial College"/>
    <s v="Clerical"/>
    <s v="Yes"/>
    <n v="0"/>
    <x v="3"/>
    <x v="0"/>
    <n v="33"/>
    <x v="2"/>
    <x v="1"/>
  </r>
  <r>
    <n v="28521"/>
    <x v="1"/>
    <x v="1"/>
    <n v="40000"/>
    <x v="3"/>
    <s v="Graduate Degree"/>
    <s v="Clerical"/>
    <s v="No"/>
    <n v="0"/>
    <x v="0"/>
    <x v="0"/>
    <n v="36"/>
    <x v="2"/>
    <x v="1"/>
  </r>
  <r>
    <n v="15450"/>
    <x v="0"/>
    <x v="1"/>
    <n v="10000"/>
    <x v="0"/>
    <s v="Graduate Degree"/>
    <s v="Clerical"/>
    <s v="Yes"/>
    <n v="0"/>
    <x v="0"/>
    <x v="0"/>
    <n v="70"/>
    <x v="1"/>
    <x v="0"/>
  </r>
  <r>
    <n v="25681"/>
    <x v="1"/>
    <x v="0"/>
    <n v="30000"/>
    <x v="3"/>
    <s v="Partial College"/>
    <s v="Clerical"/>
    <s v="No"/>
    <n v="1"/>
    <x v="1"/>
    <x v="0"/>
    <n v="31"/>
    <x v="2"/>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2"/>
    <x v="0"/>
  </r>
  <r>
    <n v="15629"/>
    <x v="1"/>
    <x v="0"/>
    <n v="10000"/>
    <x v="3"/>
    <s v="Partial High School"/>
    <s v="Manual"/>
    <s v="Yes"/>
    <n v="2"/>
    <x v="3"/>
    <x v="0"/>
    <n v="34"/>
    <x v="2"/>
    <x v="0"/>
  </r>
  <r>
    <n v="27835"/>
    <x v="0"/>
    <x v="1"/>
    <n v="20000"/>
    <x v="3"/>
    <s v="Partial High School"/>
    <s v="Manual"/>
    <s v="Yes"/>
    <n v="2"/>
    <x v="0"/>
    <x v="0"/>
    <n v="32"/>
    <x v="2"/>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2"/>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2"/>
    <x v="1"/>
  </r>
  <r>
    <n v="15302"/>
    <x v="1"/>
    <x v="0"/>
    <n v="70000"/>
    <x v="0"/>
    <s v="Graduate Degree"/>
    <s v="Professional"/>
    <s v="Yes"/>
    <n v="0"/>
    <x v="1"/>
    <x v="2"/>
    <n v="34"/>
    <x v="2"/>
    <x v="1"/>
  </r>
  <r>
    <n v="26012"/>
    <x v="0"/>
    <x v="1"/>
    <n v="80000"/>
    <x v="0"/>
    <s v="Partial College"/>
    <s v="Skilled Manual"/>
    <s v="Yes"/>
    <n v="1"/>
    <x v="1"/>
    <x v="2"/>
    <n v="48"/>
    <x v="0"/>
    <x v="1"/>
  </r>
  <r>
    <n v="26575"/>
    <x v="1"/>
    <x v="0"/>
    <n v="40000"/>
    <x v="3"/>
    <s v="High School"/>
    <s v="Skilled Manual"/>
    <s v="No"/>
    <n v="2"/>
    <x v="3"/>
    <x v="2"/>
    <n v="31"/>
    <x v="2"/>
    <x v="1"/>
  </r>
  <r>
    <n v="15559"/>
    <x v="0"/>
    <x v="1"/>
    <n v="60000"/>
    <x v="2"/>
    <s v="Bachelors"/>
    <s v="Professional"/>
    <s v="Yes"/>
    <n v="1"/>
    <x v="1"/>
    <x v="2"/>
    <n v="47"/>
    <x v="0"/>
    <x v="0"/>
  </r>
  <r>
    <n v="19235"/>
    <x v="0"/>
    <x v="0"/>
    <n v="50000"/>
    <x v="3"/>
    <s v="Graduate Degree"/>
    <s v="Skilled Manual"/>
    <s v="Yes"/>
    <n v="0"/>
    <x v="0"/>
    <x v="2"/>
    <n v="34"/>
    <x v="2"/>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2"/>
    <x v="1"/>
  </r>
  <r>
    <n v="15940"/>
    <x v="0"/>
    <x v="1"/>
    <n v="100000"/>
    <x v="5"/>
    <s v="Partial College"/>
    <s v="Professional"/>
    <s v="Yes"/>
    <n v="4"/>
    <x v="0"/>
    <x v="2"/>
    <n v="40"/>
    <x v="2"/>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2"/>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2"/>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2"/>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2"/>
    <x v="1"/>
  </r>
  <r>
    <n v="12195"/>
    <x v="1"/>
    <x v="0"/>
    <n v="70000"/>
    <x v="1"/>
    <s v="Graduate Degree"/>
    <s v="Management"/>
    <s v="Yes"/>
    <n v="2"/>
    <x v="3"/>
    <x v="2"/>
    <n v="52"/>
    <x v="0"/>
    <x v="0"/>
  </r>
  <r>
    <n v="25375"/>
    <x v="0"/>
    <x v="1"/>
    <n v="50000"/>
    <x v="0"/>
    <s v="Graduate Degree"/>
    <s v="Skilled Manual"/>
    <s v="Yes"/>
    <n v="0"/>
    <x v="3"/>
    <x v="2"/>
    <n v="34"/>
    <x v="2"/>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2"/>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0"/>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2"/>
    <x v="1"/>
  </r>
  <r>
    <n v="17025"/>
    <x v="1"/>
    <x v="1"/>
    <n v="50000"/>
    <x v="3"/>
    <s v="Partial College"/>
    <s v="Skilled Manual"/>
    <s v="No"/>
    <n v="1"/>
    <x v="1"/>
    <x v="2"/>
    <n v="39"/>
    <x v="2"/>
    <x v="1"/>
  </r>
  <r>
    <n v="25293"/>
    <x v="0"/>
    <x v="1"/>
    <n v="80000"/>
    <x v="5"/>
    <s v="Bachelors"/>
    <s v="Management"/>
    <s v="Yes"/>
    <n v="0"/>
    <x v="3"/>
    <x v="2"/>
    <n v="42"/>
    <x v="0"/>
    <x v="0"/>
  </r>
  <r>
    <n v="24725"/>
    <x v="0"/>
    <x v="0"/>
    <n v="40000"/>
    <x v="1"/>
    <s v="Partial College"/>
    <s v="Clerical"/>
    <s v="Yes"/>
    <n v="0"/>
    <x v="3"/>
    <x v="2"/>
    <n v="31"/>
    <x v="2"/>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2"/>
    <x v="0"/>
  </r>
  <r>
    <n v="27218"/>
    <x v="0"/>
    <x v="0"/>
    <n v="20000"/>
    <x v="4"/>
    <s v="Partial High School"/>
    <s v="Clerical"/>
    <s v="No"/>
    <n v="0"/>
    <x v="0"/>
    <x v="2"/>
    <n v="48"/>
    <x v="0"/>
    <x v="0"/>
  </r>
  <r>
    <n v="18560"/>
    <x v="0"/>
    <x v="0"/>
    <n v="70000"/>
    <x v="4"/>
    <s v="Graduate Degree"/>
    <s v="Professional"/>
    <s v="Yes"/>
    <n v="0"/>
    <x v="1"/>
    <x v="2"/>
    <n v="34"/>
    <x v="2"/>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0"/>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2"/>
    <x v="1"/>
  </r>
  <r>
    <n v="13388"/>
    <x v="1"/>
    <x v="1"/>
    <n v="60000"/>
    <x v="4"/>
    <s v="Partial College"/>
    <s v="Professional"/>
    <s v="Yes"/>
    <n v="1"/>
    <x v="4"/>
    <x v="2"/>
    <n v="56"/>
    <x v="1"/>
    <x v="0"/>
  </r>
  <r>
    <n v="18752"/>
    <x v="1"/>
    <x v="0"/>
    <n v="40000"/>
    <x v="3"/>
    <s v="High School"/>
    <s v="Skilled Manual"/>
    <s v="Yes"/>
    <n v="1"/>
    <x v="2"/>
    <x v="2"/>
    <n v="31"/>
    <x v="2"/>
    <x v="0"/>
  </r>
  <r>
    <n v="16917"/>
    <x v="0"/>
    <x v="1"/>
    <n v="120000"/>
    <x v="0"/>
    <s v="Bachelors"/>
    <s v="Management"/>
    <s v="Yes"/>
    <n v="4"/>
    <x v="0"/>
    <x v="2"/>
    <n v="38"/>
    <x v="2"/>
    <x v="0"/>
  </r>
  <r>
    <n v="15313"/>
    <x v="0"/>
    <x v="1"/>
    <n v="60000"/>
    <x v="5"/>
    <s v="Bachelors"/>
    <s v="Management"/>
    <s v="Yes"/>
    <n v="2"/>
    <x v="1"/>
    <x v="2"/>
    <n v="59"/>
    <x v="1"/>
    <x v="0"/>
  </r>
  <r>
    <n v="25329"/>
    <x v="1"/>
    <x v="0"/>
    <n v="40000"/>
    <x v="1"/>
    <s v="Partial College"/>
    <s v="Clerical"/>
    <s v="No"/>
    <n v="2"/>
    <x v="0"/>
    <x v="2"/>
    <n v="32"/>
    <x v="2"/>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2"/>
    <x v="1"/>
  </r>
  <r>
    <n v="15194"/>
    <x v="1"/>
    <x v="1"/>
    <n v="120000"/>
    <x v="4"/>
    <s v="Bachelors"/>
    <s v="Management"/>
    <s v="No"/>
    <n v="3"/>
    <x v="0"/>
    <x v="2"/>
    <n v="39"/>
    <x v="2"/>
    <x v="1"/>
  </r>
  <r>
    <n v="17436"/>
    <x v="0"/>
    <x v="1"/>
    <n v="60000"/>
    <x v="4"/>
    <s v="High School"/>
    <s v="Professional"/>
    <s v="No"/>
    <n v="2"/>
    <x v="3"/>
    <x v="2"/>
    <n v="51"/>
    <x v="0"/>
    <x v="0"/>
  </r>
  <r>
    <n v="18935"/>
    <x v="0"/>
    <x v="0"/>
    <n v="130000"/>
    <x v="3"/>
    <s v="Graduate Degree"/>
    <s v="Management"/>
    <s v="Yes"/>
    <n v="3"/>
    <x v="3"/>
    <x v="2"/>
    <n v="40"/>
    <x v="2"/>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2"/>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2"/>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2"/>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2"/>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0"/>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2"/>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2"/>
    <x v="1"/>
  </r>
  <r>
    <n v="23368"/>
    <x v="0"/>
    <x v="0"/>
    <n v="60000"/>
    <x v="2"/>
    <s v="Bachelors"/>
    <s v="Skilled Manual"/>
    <s v="Yes"/>
    <n v="3"/>
    <x v="4"/>
    <x v="2"/>
    <n v="41"/>
    <x v="0"/>
    <x v="0"/>
  </r>
  <r>
    <n v="16217"/>
    <x v="1"/>
    <x v="0"/>
    <n v="60000"/>
    <x v="3"/>
    <s v="Graduate Degree"/>
    <s v="Skilled Manual"/>
    <s v="Yes"/>
    <n v="0"/>
    <x v="0"/>
    <x v="2"/>
    <n v="39"/>
    <x v="2"/>
    <x v="0"/>
  </r>
  <r>
    <n v="16247"/>
    <x v="1"/>
    <x v="0"/>
    <n v="60000"/>
    <x v="5"/>
    <s v="Graduate Degree"/>
    <s v="Skilled Manual"/>
    <s v="No"/>
    <n v="0"/>
    <x v="3"/>
    <x v="2"/>
    <n v="47"/>
    <x v="0"/>
    <x v="0"/>
  </r>
  <r>
    <n v="22010"/>
    <x v="1"/>
    <x v="1"/>
    <n v="40000"/>
    <x v="3"/>
    <s v="High School"/>
    <s v="Skilled Manual"/>
    <s v="Yes"/>
    <n v="2"/>
    <x v="2"/>
    <x v="2"/>
    <n v="31"/>
    <x v="2"/>
    <x v="0"/>
  </r>
  <r>
    <n v="25872"/>
    <x v="1"/>
    <x v="0"/>
    <n v="70000"/>
    <x v="4"/>
    <s v="Bachelors"/>
    <s v="Management"/>
    <s v="No"/>
    <n v="1"/>
    <x v="1"/>
    <x v="2"/>
    <n v="58"/>
    <x v="1"/>
    <x v="1"/>
  </r>
  <r>
    <n v="19164"/>
    <x v="1"/>
    <x v="0"/>
    <n v="70000"/>
    <x v="3"/>
    <s v="Bachelors"/>
    <s v="Professional"/>
    <s v="No"/>
    <n v="1"/>
    <x v="1"/>
    <x v="2"/>
    <n v="38"/>
    <x v="2"/>
    <x v="1"/>
  </r>
  <r>
    <n v="18435"/>
    <x v="1"/>
    <x v="0"/>
    <n v="70000"/>
    <x v="2"/>
    <s v="Graduate Degree"/>
    <s v="Management"/>
    <s v="Yes"/>
    <n v="2"/>
    <x v="4"/>
    <x v="2"/>
    <n v="67"/>
    <x v="1"/>
    <x v="1"/>
  </r>
  <r>
    <n v="14284"/>
    <x v="1"/>
    <x v="1"/>
    <n v="60000"/>
    <x v="3"/>
    <s v="Partial College"/>
    <s v="Professional"/>
    <s v="No"/>
    <n v="2"/>
    <x v="3"/>
    <x v="2"/>
    <n v="32"/>
    <x v="2"/>
    <x v="1"/>
  </r>
  <r>
    <n v="11287"/>
    <x v="0"/>
    <x v="1"/>
    <n v="70000"/>
    <x v="2"/>
    <s v="Partial College"/>
    <s v="Professional"/>
    <s v="No"/>
    <n v="3"/>
    <x v="2"/>
    <x v="2"/>
    <n v="45"/>
    <x v="0"/>
    <x v="0"/>
  </r>
  <r>
    <n v="13066"/>
    <x v="1"/>
    <x v="1"/>
    <n v="30000"/>
    <x v="3"/>
    <s v="High School"/>
    <s v="Skilled Manual"/>
    <s v="No"/>
    <n v="2"/>
    <x v="3"/>
    <x v="2"/>
    <n v="31"/>
    <x v="2"/>
    <x v="1"/>
  </r>
  <r>
    <n v="29106"/>
    <x v="1"/>
    <x v="1"/>
    <n v="40000"/>
    <x v="3"/>
    <s v="High School"/>
    <s v="Skilled Manual"/>
    <s v="No"/>
    <n v="2"/>
    <x v="3"/>
    <x v="2"/>
    <n v="31"/>
    <x v="2"/>
    <x v="1"/>
  </r>
  <r>
    <n v="26236"/>
    <x v="0"/>
    <x v="0"/>
    <n v="40000"/>
    <x v="1"/>
    <s v="Partial College"/>
    <s v="Clerical"/>
    <s v="Yes"/>
    <n v="1"/>
    <x v="0"/>
    <x v="2"/>
    <n v="31"/>
    <x v="2"/>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2"/>
    <x v="1"/>
  </r>
  <r>
    <n v="24643"/>
    <x v="1"/>
    <x v="0"/>
    <n v="60000"/>
    <x v="5"/>
    <s v="Bachelors"/>
    <s v="Management"/>
    <s v="Yes"/>
    <n v="2"/>
    <x v="4"/>
    <x v="2"/>
    <n v="63"/>
    <x v="1"/>
    <x v="0"/>
  </r>
  <r>
    <n v="21599"/>
    <x v="0"/>
    <x v="0"/>
    <n v="60000"/>
    <x v="0"/>
    <s v="Graduate Degree"/>
    <s v="Professional"/>
    <s v="Yes"/>
    <n v="0"/>
    <x v="1"/>
    <x v="2"/>
    <n v="36"/>
    <x v="2"/>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2"/>
    <x v="1"/>
  </r>
  <r>
    <n v="14443"/>
    <x v="0"/>
    <x v="1"/>
    <n v="130000"/>
    <x v="0"/>
    <s v="Graduate Degree"/>
    <s v="Management"/>
    <s v="Yes"/>
    <n v="4"/>
    <x v="0"/>
    <x v="2"/>
    <n v="40"/>
    <x v="2"/>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2"/>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2"/>
    <x v="1"/>
  </r>
  <r>
    <n v="21260"/>
    <x v="1"/>
    <x v="0"/>
    <n v="40000"/>
    <x v="3"/>
    <s v="High School"/>
    <s v="Skilled Manual"/>
    <s v="Yes"/>
    <n v="2"/>
    <x v="2"/>
    <x v="2"/>
    <n v="30"/>
    <x v="2"/>
    <x v="0"/>
  </r>
  <r>
    <n v="11817"/>
    <x v="1"/>
    <x v="0"/>
    <n v="70000"/>
    <x v="5"/>
    <s v="Graduate Degree"/>
    <s v="Professional"/>
    <s v="Yes"/>
    <n v="0"/>
    <x v="1"/>
    <x v="2"/>
    <n v="35"/>
    <x v="2"/>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2"/>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2"/>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2"/>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2"/>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2"/>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2"/>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2"/>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2"/>
    <x v="0"/>
  </r>
  <r>
    <n v="16020"/>
    <x v="0"/>
    <x v="1"/>
    <n v="40000"/>
    <x v="3"/>
    <s v="High School"/>
    <s v="Skilled Manual"/>
    <s v="Yes"/>
    <n v="2"/>
    <x v="2"/>
    <x v="2"/>
    <n v="28"/>
    <x v="2"/>
    <x v="1"/>
  </r>
  <r>
    <n v="27090"/>
    <x v="0"/>
    <x v="0"/>
    <n v="60000"/>
    <x v="0"/>
    <s v="Graduate Degree"/>
    <s v="Professional"/>
    <s v="Yes"/>
    <n v="0"/>
    <x v="1"/>
    <x v="2"/>
    <n v="37"/>
    <x v="2"/>
    <x v="1"/>
  </r>
  <r>
    <n v="27198"/>
    <x v="1"/>
    <x v="0"/>
    <n v="80000"/>
    <x v="3"/>
    <s v="Graduate Degree"/>
    <s v="Skilled Manual"/>
    <s v="No"/>
    <n v="0"/>
    <x v="0"/>
    <x v="2"/>
    <n v="40"/>
    <x v="2"/>
    <x v="0"/>
  </r>
  <r>
    <n v="19661"/>
    <x v="1"/>
    <x v="1"/>
    <n v="90000"/>
    <x v="5"/>
    <s v="Bachelors"/>
    <s v="Management"/>
    <s v="Yes"/>
    <n v="1"/>
    <x v="3"/>
    <x v="2"/>
    <n v="38"/>
    <x v="2"/>
    <x v="1"/>
  </r>
  <r>
    <n v="26327"/>
    <x v="0"/>
    <x v="1"/>
    <n v="70000"/>
    <x v="5"/>
    <s v="Graduate Degree"/>
    <s v="Professional"/>
    <s v="Yes"/>
    <n v="0"/>
    <x v="1"/>
    <x v="2"/>
    <n v="36"/>
    <x v="2"/>
    <x v="1"/>
  </r>
  <r>
    <n v="26341"/>
    <x v="0"/>
    <x v="0"/>
    <n v="70000"/>
    <x v="2"/>
    <s v="Graduate Degree"/>
    <s v="Professional"/>
    <s v="Yes"/>
    <n v="2"/>
    <x v="0"/>
    <x v="2"/>
    <n v="37"/>
    <x v="2"/>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2"/>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2"/>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0"/>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2"/>
    <x v="0"/>
  </r>
  <r>
    <n v="22211"/>
    <x v="0"/>
    <x v="1"/>
    <n v="60000"/>
    <x v="3"/>
    <s v="Partial College"/>
    <s v="Professional"/>
    <s v="Yes"/>
    <n v="2"/>
    <x v="2"/>
    <x v="2"/>
    <n v="32"/>
    <x v="2"/>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2"/>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2"/>
    <x v="1"/>
  </r>
  <r>
    <n v="12882"/>
    <x v="0"/>
    <x v="1"/>
    <n v="50000"/>
    <x v="0"/>
    <s v="Graduate Degree"/>
    <s v="Skilled Manual"/>
    <s v="Yes"/>
    <n v="0"/>
    <x v="0"/>
    <x v="2"/>
    <n v="33"/>
    <x v="2"/>
    <x v="1"/>
  </r>
  <r>
    <n v="25908"/>
    <x v="0"/>
    <x v="0"/>
    <n v="60000"/>
    <x v="3"/>
    <s v="Partial College"/>
    <s v="Skilled Manual"/>
    <s v="No"/>
    <n v="1"/>
    <x v="3"/>
    <x v="2"/>
    <n v="27"/>
    <x v="2"/>
    <x v="0"/>
  </r>
  <r>
    <n v="16753"/>
    <x v="1"/>
    <x v="0"/>
    <n v="70000"/>
    <x v="3"/>
    <s v="Partial College"/>
    <s v="Skilled Manual"/>
    <s v="Yes"/>
    <n v="2"/>
    <x v="2"/>
    <x v="2"/>
    <n v="34"/>
    <x v="2"/>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2"/>
    <x v="0"/>
  </r>
  <r>
    <n v="17699"/>
    <x v="0"/>
    <x v="1"/>
    <n v="60000"/>
    <x v="0"/>
    <s v="Graduate Degree"/>
    <s v="Skilled Manual"/>
    <s v="No"/>
    <n v="0"/>
    <x v="0"/>
    <x v="2"/>
    <n v="55"/>
    <x v="0"/>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2"/>
    <x v="0"/>
  </r>
  <r>
    <n v="14602"/>
    <x v="0"/>
    <x v="0"/>
    <n v="80000"/>
    <x v="1"/>
    <s v="Graduate Degree"/>
    <s v="Professional"/>
    <s v="Yes"/>
    <n v="0"/>
    <x v="0"/>
    <x v="2"/>
    <n v="36"/>
    <x v="2"/>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0"/>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2"/>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2"/>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2"/>
    <x v="0"/>
  </r>
  <r>
    <n v="23248"/>
    <x v="0"/>
    <x v="0"/>
    <n v="10000"/>
    <x v="4"/>
    <s v="High School"/>
    <s v="Manual"/>
    <s v="Yes"/>
    <n v="2"/>
    <x v="3"/>
    <x v="2"/>
    <n v="53"/>
    <x v="0"/>
    <x v="0"/>
  </r>
  <r>
    <n v="21417"/>
    <x v="1"/>
    <x v="0"/>
    <n v="60000"/>
    <x v="3"/>
    <s v="Partial College"/>
    <s v="Professional"/>
    <s v="No"/>
    <n v="2"/>
    <x v="3"/>
    <x v="2"/>
    <n v="32"/>
    <x v="2"/>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2"/>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2"/>
    <x v="1"/>
  </r>
  <r>
    <n v="14271"/>
    <x v="0"/>
    <x v="1"/>
    <n v="30000"/>
    <x v="3"/>
    <s v="High School"/>
    <s v="Skilled Manual"/>
    <s v="Yes"/>
    <n v="2"/>
    <x v="2"/>
    <x v="2"/>
    <n v="32"/>
    <x v="2"/>
    <x v="0"/>
  </r>
  <r>
    <n v="23041"/>
    <x v="1"/>
    <x v="0"/>
    <n v="70000"/>
    <x v="5"/>
    <s v="High School"/>
    <s v="Professional"/>
    <s v="Yes"/>
    <n v="0"/>
    <x v="2"/>
    <x v="2"/>
    <n v="50"/>
    <x v="0"/>
    <x v="1"/>
  </r>
  <r>
    <n v="29048"/>
    <x v="1"/>
    <x v="1"/>
    <n v="110000"/>
    <x v="4"/>
    <s v="Bachelors"/>
    <s v="Management"/>
    <s v="No"/>
    <n v="3"/>
    <x v="0"/>
    <x v="2"/>
    <n v="37"/>
    <x v="2"/>
    <x v="1"/>
  </r>
  <r>
    <n v="24433"/>
    <x v="0"/>
    <x v="1"/>
    <n v="70000"/>
    <x v="1"/>
    <s v="High School"/>
    <s v="Professional"/>
    <s v="No"/>
    <n v="1"/>
    <x v="3"/>
    <x v="2"/>
    <n v="52"/>
    <x v="0"/>
    <x v="1"/>
  </r>
  <r>
    <n v="15501"/>
    <x v="0"/>
    <x v="1"/>
    <n v="70000"/>
    <x v="5"/>
    <s v="Graduate Degree"/>
    <s v="Professional"/>
    <s v="Yes"/>
    <n v="0"/>
    <x v="1"/>
    <x v="2"/>
    <n v="36"/>
    <x v="2"/>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2"/>
    <x v="0"/>
  </r>
  <r>
    <n v="27540"/>
    <x v="1"/>
    <x v="0"/>
    <n v="70000"/>
    <x v="3"/>
    <s v="Bachelors"/>
    <s v="Professional"/>
    <s v="No"/>
    <n v="1"/>
    <x v="0"/>
    <x v="2"/>
    <n v="37"/>
    <x v="2"/>
    <x v="1"/>
  </r>
  <r>
    <n v="19889"/>
    <x v="1"/>
    <x v="0"/>
    <n v="70000"/>
    <x v="4"/>
    <s v="Partial High School"/>
    <s v="Skilled Manual"/>
    <s v="No"/>
    <n v="2"/>
    <x v="1"/>
    <x v="2"/>
    <n v="54"/>
    <x v="0"/>
    <x v="1"/>
  </r>
  <r>
    <n v="12922"/>
    <x v="1"/>
    <x v="0"/>
    <n v="60000"/>
    <x v="1"/>
    <s v="Bachelors"/>
    <s v="Skilled Manual"/>
    <s v="Yes"/>
    <n v="0"/>
    <x v="1"/>
    <x v="2"/>
    <n v="40"/>
    <x v="2"/>
    <x v="1"/>
  </r>
  <r>
    <n v="18891"/>
    <x v="0"/>
    <x v="0"/>
    <n v="40000"/>
    <x v="3"/>
    <s v="Partial College"/>
    <s v="Skilled Manual"/>
    <s v="Yes"/>
    <n v="2"/>
    <x v="2"/>
    <x v="2"/>
    <n v="28"/>
    <x v="2"/>
    <x v="0"/>
  </r>
  <r>
    <n v="16773"/>
    <x v="0"/>
    <x v="1"/>
    <n v="60000"/>
    <x v="0"/>
    <s v="Graduate Degree"/>
    <s v="Skilled Manual"/>
    <s v="Yes"/>
    <n v="0"/>
    <x v="0"/>
    <x v="2"/>
    <n v="33"/>
    <x v="2"/>
    <x v="0"/>
  </r>
  <r>
    <n v="19143"/>
    <x v="1"/>
    <x v="0"/>
    <n v="80000"/>
    <x v="1"/>
    <s v="Bachelors"/>
    <s v="Skilled Manual"/>
    <s v="Yes"/>
    <n v="2"/>
    <x v="1"/>
    <x v="2"/>
    <n v="41"/>
    <x v="0"/>
    <x v="1"/>
  </r>
  <r>
    <n v="23882"/>
    <x v="1"/>
    <x v="0"/>
    <n v="80000"/>
    <x v="1"/>
    <s v="Graduate Degree"/>
    <s v="Professional"/>
    <s v="Yes"/>
    <n v="0"/>
    <x v="0"/>
    <x v="2"/>
    <n v="37"/>
    <x v="2"/>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2"/>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2"/>
    <x v="1"/>
  </r>
  <r>
    <n v="21613"/>
    <x v="1"/>
    <x v="1"/>
    <n v="50000"/>
    <x v="4"/>
    <s v="Bachelors"/>
    <s v="Skilled Manual"/>
    <s v="No"/>
    <n v="1"/>
    <x v="0"/>
    <x v="2"/>
    <n v="39"/>
    <x v="2"/>
    <x v="1"/>
  </r>
  <r>
    <n v="24801"/>
    <x v="1"/>
    <x v="1"/>
    <n v="60000"/>
    <x v="0"/>
    <s v="Graduate Degree"/>
    <s v="Professional"/>
    <s v="Yes"/>
    <n v="0"/>
    <x v="1"/>
    <x v="2"/>
    <n v="35"/>
    <x v="2"/>
    <x v="1"/>
  </r>
  <r>
    <n v="17519"/>
    <x v="0"/>
    <x v="0"/>
    <n v="60000"/>
    <x v="3"/>
    <s v="Partial College"/>
    <s v="Professional"/>
    <s v="Yes"/>
    <n v="2"/>
    <x v="2"/>
    <x v="2"/>
    <n v="32"/>
    <x v="2"/>
    <x v="0"/>
  </r>
  <r>
    <n v="18347"/>
    <x v="1"/>
    <x v="0"/>
    <n v="30000"/>
    <x v="3"/>
    <s v="Partial College"/>
    <s v="Skilled Manual"/>
    <s v="No"/>
    <n v="1"/>
    <x v="3"/>
    <x v="2"/>
    <n v="31"/>
    <x v="2"/>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2"/>
    <x v="0"/>
  </r>
  <r>
    <n v="13714"/>
    <x v="0"/>
    <x v="0"/>
    <n v="20000"/>
    <x v="4"/>
    <s v="High School"/>
    <s v="Manual"/>
    <s v="No"/>
    <n v="2"/>
    <x v="3"/>
    <x v="2"/>
    <n v="53"/>
    <x v="0"/>
    <x v="1"/>
  </r>
  <r>
    <n v="22330"/>
    <x v="0"/>
    <x v="1"/>
    <n v="50000"/>
    <x v="3"/>
    <s v="Graduate Degree"/>
    <s v="Skilled Manual"/>
    <s v="Yes"/>
    <n v="0"/>
    <x v="3"/>
    <x v="2"/>
    <n v="32"/>
    <x v="2"/>
    <x v="1"/>
  </r>
  <r>
    <n v="18783"/>
    <x v="1"/>
    <x v="1"/>
    <n v="80000"/>
    <x v="3"/>
    <s v="Bachelors"/>
    <s v="Management"/>
    <s v="No"/>
    <n v="1"/>
    <x v="0"/>
    <x v="2"/>
    <n v="38"/>
    <x v="2"/>
    <x v="1"/>
  </r>
  <r>
    <n v="25041"/>
    <x v="1"/>
    <x v="1"/>
    <n v="40000"/>
    <x v="3"/>
    <s v="High School"/>
    <s v="Skilled Manual"/>
    <s v="Yes"/>
    <n v="2"/>
    <x v="2"/>
    <x v="2"/>
    <n v="31"/>
    <x v="2"/>
    <x v="0"/>
  </r>
  <r>
    <n v="22046"/>
    <x v="1"/>
    <x v="0"/>
    <n v="80000"/>
    <x v="3"/>
    <s v="Bachelors"/>
    <s v="Management"/>
    <s v="No"/>
    <n v="1"/>
    <x v="0"/>
    <x v="2"/>
    <n v="38"/>
    <x v="2"/>
    <x v="1"/>
  </r>
  <r>
    <n v="28052"/>
    <x v="0"/>
    <x v="1"/>
    <n v="60000"/>
    <x v="4"/>
    <s v="High School"/>
    <s v="Professional"/>
    <s v="Yes"/>
    <n v="2"/>
    <x v="4"/>
    <x v="2"/>
    <n v="55"/>
    <x v="0"/>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0"/>
    <x v="0"/>
  </r>
  <r>
    <n v="22118"/>
    <x v="1"/>
    <x v="0"/>
    <n v="70000"/>
    <x v="1"/>
    <s v="Graduate Degree"/>
    <s v="Management"/>
    <s v="Yes"/>
    <n v="2"/>
    <x v="2"/>
    <x v="2"/>
    <n v="53"/>
    <x v="0"/>
    <x v="1"/>
  </r>
  <r>
    <n v="23197"/>
    <x v="0"/>
    <x v="1"/>
    <n v="50000"/>
    <x v="1"/>
    <s v="Bachelors"/>
    <s v="Skilled Manual"/>
    <s v="Yes"/>
    <n v="2"/>
    <x v="1"/>
    <x v="2"/>
    <n v="40"/>
    <x v="2"/>
    <x v="0"/>
  </r>
  <r>
    <n v="14883"/>
    <x v="0"/>
    <x v="0"/>
    <n v="30000"/>
    <x v="0"/>
    <s v="Bachelors"/>
    <s v="Skilled Manual"/>
    <s v="Yes"/>
    <n v="1"/>
    <x v="2"/>
    <x v="2"/>
    <n v="53"/>
    <x v="0"/>
    <x v="1"/>
  </r>
  <r>
    <n v="27279"/>
    <x v="1"/>
    <x v="0"/>
    <n v="70000"/>
    <x v="4"/>
    <s v="Bachelors"/>
    <s v="Skilled Manual"/>
    <s v="Yes"/>
    <n v="0"/>
    <x v="1"/>
    <x v="2"/>
    <n v="38"/>
    <x v="2"/>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2"/>
    <x v="1"/>
  </r>
  <r>
    <n v="11275"/>
    <x v="0"/>
    <x v="0"/>
    <n v="80000"/>
    <x v="5"/>
    <s v="Graduate Degree"/>
    <s v="Management"/>
    <s v="Yes"/>
    <n v="2"/>
    <x v="0"/>
    <x v="2"/>
    <n v="72"/>
    <x v="1"/>
    <x v="1"/>
  </r>
  <r>
    <n v="14872"/>
    <x v="0"/>
    <x v="1"/>
    <n v="30000"/>
    <x v="3"/>
    <s v="Graduate Degree"/>
    <s v="Skilled Manual"/>
    <s v="Yes"/>
    <n v="0"/>
    <x v="0"/>
    <x v="2"/>
    <n v="32"/>
    <x v="2"/>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2"/>
    <x v="0"/>
  </r>
  <r>
    <n v="11622"/>
    <x v="0"/>
    <x v="1"/>
    <n v="50000"/>
    <x v="3"/>
    <s v="Graduate Degree"/>
    <s v="Skilled Manual"/>
    <s v="Yes"/>
    <n v="0"/>
    <x v="0"/>
    <x v="2"/>
    <n v="32"/>
    <x v="2"/>
    <x v="0"/>
  </r>
  <r>
    <n v="26597"/>
    <x v="1"/>
    <x v="0"/>
    <n v="60000"/>
    <x v="5"/>
    <s v="Bachelors"/>
    <s v="Skilled Manual"/>
    <s v="No"/>
    <n v="2"/>
    <x v="0"/>
    <x v="2"/>
    <n v="42"/>
    <x v="0"/>
    <x v="0"/>
  </r>
  <r>
    <n v="27074"/>
    <x v="0"/>
    <x v="0"/>
    <n v="70000"/>
    <x v="0"/>
    <s v="Graduate Degree"/>
    <s v="Skilled Manual"/>
    <s v="Yes"/>
    <n v="0"/>
    <x v="0"/>
    <x v="2"/>
    <n v="35"/>
    <x v="2"/>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2"/>
    <x v="0"/>
  </r>
  <r>
    <n v="13873"/>
    <x v="0"/>
    <x v="1"/>
    <n v="70000"/>
    <x v="1"/>
    <s v="Graduate Degree"/>
    <s v="Professional"/>
    <s v="Yes"/>
    <n v="0"/>
    <x v="0"/>
    <x v="2"/>
    <n v="35"/>
    <x v="2"/>
    <x v="1"/>
  </r>
  <r>
    <n v="20401"/>
    <x v="0"/>
    <x v="0"/>
    <n v="50000"/>
    <x v="5"/>
    <s v="Bachelors"/>
    <s v="Management"/>
    <s v="Yes"/>
    <n v="2"/>
    <x v="3"/>
    <x v="2"/>
    <n v="64"/>
    <x v="1"/>
    <x v="1"/>
  </r>
  <r>
    <n v="21583"/>
    <x v="0"/>
    <x v="0"/>
    <n v="50000"/>
    <x v="0"/>
    <s v="Bachelors"/>
    <s v="Skilled Manual"/>
    <s v="Yes"/>
    <n v="0"/>
    <x v="0"/>
    <x v="2"/>
    <n v="34"/>
    <x v="2"/>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2"/>
    <x v="0"/>
  </r>
  <r>
    <n v="14432"/>
    <x v="1"/>
    <x v="1"/>
    <n v="90000"/>
    <x v="5"/>
    <s v="Graduate Degree"/>
    <s v="Management"/>
    <s v="Yes"/>
    <n v="1"/>
    <x v="2"/>
    <x v="2"/>
    <n v="73"/>
    <x v="1"/>
    <x v="0"/>
  </r>
  <r>
    <n v="26305"/>
    <x v="1"/>
    <x v="0"/>
    <n v="60000"/>
    <x v="4"/>
    <s v="Bachelors"/>
    <s v="Skilled Manual"/>
    <s v="No"/>
    <n v="0"/>
    <x v="0"/>
    <x v="2"/>
    <n v="36"/>
    <x v="2"/>
    <x v="1"/>
  </r>
  <r>
    <n v="22050"/>
    <x v="1"/>
    <x v="1"/>
    <n v="90000"/>
    <x v="5"/>
    <s v="Bachelors"/>
    <s v="Management"/>
    <s v="Yes"/>
    <n v="1"/>
    <x v="3"/>
    <x v="2"/>
    <n v="38"/>
    <x v="2"/>
    <x v="1"/>
  </r>
  <r>
    <n v="25394"/>
    <x v="0"/>
    <x v="1"/>
    <n v="60000"/>
    <x v="0"/>
    <s v="Graduate Degree"/>
    <s v="Professional"/>
    <s v="Yes"/>
    <n v="0"/>
    <x v="1"/>
    <x v="2"/>
    <n v="34"/>
    <x v="2"/>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2"/>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2"/>
    <x v="0"/>
  </r>
  <r>
    <n v="28657"/>
    <x v="1"/>
    <x v="1"/>
    <n v="60000"/>
    <x v="4"/>
    <s v="Bachelors"/>
    <s v="Skilled Manual"/>
    <s v="Yes"/>
    <n v="0"/>
    <x v="1"/>
    <x v="2"/>
    <n v="36"/>
    <x v="2"/>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2"/>
    <x v="1"/>
  </r>
  <r>
    <n v="22719"/>
    <x v="1"/>
    <x v="1"/>
    <n v="110000"/>
    <x v="1"/>
    <s v="Bachelors"/>
    <s v="Management"/>
    <s v="Yes"/>
    <n v="4"/>
    <x v="1"/>
    <x v="2"/>
    <n v="40"/>
    <x v="2"/>
    <x v="1"/>
  </r>
  <r>
    <n v="22042"/>
    <x v="0"/>
    <x v="0"/>
    <n v="70000"/>
    <x v="3"/>
    <s v="Partial College"/>
    <s v="Skilled Manual"/>
    <s v="Yes"/>
    <n v="2"/>
    <x v="2"/>
    <x v="2"/>
    <n v="34"/>
    <x v="2"/>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2"/>
    <x v="1"/>
  </r>
  <r>
    <n v="26495"/>
    <x v="1"/>
    <x v="0"/>
    <n v="40000"/>
    <x v="4"/>
    <s v="High School"/>
    <s v="Professional"/>
    <s v="Yes"/>
    <n v="2"/>
    <x v="4"/>
    <x v="2"/>
    <n v="57"/>
    <x v="1"/>
    <x v="0"/>
  </r>
  <r>
    <n v="11823"/>
    <x v="0"/>
    <x v="0"/>
    <n v="70000"/>
    <x v="3"/>
    <s v="Graduate Degree"/>
    <s v="Professional"/>
    <s v="Yes"/>
    <n v="0"/>
    <x v="1"/>
    <x v="2"/>
    <n v="39"/>
    <x v="2"/>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2"/>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2"/>
    <x v="0"/>
  </r>
  <r>
    <n v="21587"/>
    <x v="0"/>
    <x v="0"/>
    <n v="60000"/>
    <x v="0"/>
    <s v="Graduate Degree"/>
    <s v="Skilled Manual"/>
    <s v="Yes"/>
    <n v="0"/>
    <x v="1"/>
    <x v="2"/>
    <n v="34"/>
    <x v="2"/>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2"/>
    <x v="1"/>
  </r>
  <r>
    <n v="25419"/>
    <x v="1"/>
    <x v="1"/>
    <n v="50000"/>
    <x v="4"/>
    <s v="Bachelors"/>
    <s v="Skilled Manual"/>
    <s v="No"/>
    <n v="1"/>
    <x v="0"/>
    <x v="2"/>
    <n v="38"/>
    <x v="2"/>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2"/>
    <x v="0"/>
  </r>
  <r>
    <n v="28056"/>
    <x v="0"/>
    <x v="1"/>
    <n v="70000"/>
    <x v="4"/>
    <s v="Partial High School"/>
    <s v="Skilled Manual"/>
    <s v="Yes"/>
    <n v="2"/>
    <x v="4"/>
    <x v="2"/>
    <n v="53"/>
    <x v="0"/>
    <x v="0"/>
  </r>
  <r>
    <n v="11788"/>
    <x v="1"/>
    <x v="0"/>
    <n v="70000"/>
    <x v="0"/>
    <s v="Graduate Degree"/>
    <s v="Professional"/>
    <s v="Yes"/>
    <n v="0"/>
    <x v="1"/>
    <x v="2"/>
    <n v="34"/>
    <x v="2"/>
    <x v="0"/>
  </r>
  <r>
    <n v="22296"/>
    <x v="0"/>
    <x v="1"/>
    <n v="70000"/>
    <x v="3"/>
    <s v="Bachelors"/>
    <s v="Professional"/>
    <s v="No"/>
    <n v="1"/>
    <x v="0"/>
    <x v="2"/>
    <n v="38"/>
    <x v="2"/>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2"/>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0"/>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2"/>
    <x v="0"/>
  </r>
  <r>
    <n v="23818"/>
    <x v="0"/>
    <x v="0"/>
    <n v="50000"/>
    <x v="3"/>
    <s v="Graduate Degree"/>
    <s v="Skilled Manual"/>
    <s v="Yes"/>
    <n v="0"/>
    <x v="3"/>
    <x v="2"/>
    <n v="33"/>
    <x v="2"/>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2"/>
    <x v="0"/>
  </r>
  <r>
    <n v="26576"/>
    <x v="0"/>
    <x v="0"/>
    <n v="60000"/>
    <x v="3"/>
    <s v="Partial College"/>
    <s v="Skilled Manual"/>
    <s v="Yes"/>
    <n v="2"/>
    <x v="2"/>
    <x v="2"/>
    <n v="31"/>
    <x v="2"/>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2"/>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2"/>
    <x v="0"/>
  </r>
  <r>
    <n v="18594"/>
    <x v="1"/>
    <x v="0"/>
    <n v="80000"/>
    <x v="1"/>
    <s v="Bachelors"/>
    <s v="Skilled Manual"/>
    <s v="Yes"/>
    <n v="3"/>
    <x v="4"/>
    <x v="2"/>
    <n v="40"/>
    <x v="2"/>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2"/>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2"/>
    <x v="1"/>
  </r>
  <r>
    <n v="11809"/>
    <x v="0"/>
    <x v="1"/>
    <n v="60000"/>
    <x v="4"/>
    <s v="Bachelors"/>
    <s v="Skilled Manual"/>
    <s v="Yes"/>
    <n v="0"/>
    <x v="0"/>
    <x v="2"/>
    <n v="38"/>
    <x v="2"/>
    <x v="1"/>
  </r>
  <r>
    <n v="19664"/>
    <x v="1"/>
    <x v="1"/>
    <n v="100000"/>
    <x v="1"/>
    <s v="Bachelors"/>
    <s v="Management"/>
    <s v="No"/>
    <n v="3"/>
    <x v="3"/>
    <x v="2"/>
    <n v="38"/>
    <x v="2"/>
    <x v="0"/>
  </r>
  <r>
    <n v="12121"/>
    <x v="1"/>
    <x v="1"/>
    <n v="6000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97FA43-2A51-4655-BE27-3F28EA18971A}"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8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1A7BB9-536B-49D6-8CDB-0F78F69E0CB5}"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68" firstHeaderRow="1" firstDataRow="2" firstDataCol="1"/>
  <pivotFields count="14">
    <pivotField showAll="0"/>
    <pivotField showAll="0">
      <items count="3">
        <item h="1" x="0"/>
        <item x="1"/>
        <item t="default"/>
      </items>
    </pivotField>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5FAECA-3CA0-47D7-BB4C-DC614AF7BF8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58391-8E26-4DF9-86C9-A4081F9E756A}"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8D8012-6C5A-4593-A26D-41EB99058EAE}"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41D964-38B5-4AF9-9680-48A68A353A7D}" sourceName="Marital status">
  <pivotTables>
    <pivotTable tabId="3" name="PivotTable3"/>
    <pivotTable tabId="3" name="PivotTable1"/>
    <pivotTable tabId="3" name="PivotTable2"/>
    <pivotTable tabId="3" name="PivotTable5"/>
  </pivotTables>
  <data>
    <tabular pivotCacheId="186250502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8A849B-4896-465C-938B-CA30FEC8A2F7}" cache="Slicer_Marital_status" caption="Marital status" rowHeight="230716"/>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8" sqref="K8"/>
    </sheetView>
  </sheetViews>
  <sheetFormatPr defaultColWidth="11.83203125" defaultRowHeight="14.5" x14ac:dyDescent="0.35"/>
  <cols>
    <col min="13" max="13" width="15.41406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0ECE-CAAA-4575-9BA7-BF64FFEDFDA7}">
  <dimension ref="A1:N1001"/>
  <sheetViews>
    <sheetView workbookViewId="0">
      <selection activeCell="M6" sqref="M6"/>
    </sheetView>
  </sheetViews>
  <sheetFormatPr defaultRowHeight="14.5" x14ac:dyDescent="0.35"/>
  <cols>
    <col min="1" max="1" width="13.1640625" customWidth="1"/>
    <col min="2" max="2" width="17.25" customWidth="1"/>
    <col min="3" max="3" width="11.25" customWidth="1"/>
    <col min="4" max="4" width="16.58203125" style="3" customWidth="1"/>
    <col min="5" max="5" width="10" customWidth="1"/>
    <col min="6" max="6" width="19.33203125" customWidth="1"/>
    <col min="7" max="7" width="18" customWidth="1"/>
    <col min="8" max="8" width="18.58203125" customWidth="1"/>
    <col min="9" max="9" width="9.75" customWidth="1"/>
    <col min="10" max="10" width="19.4140625" customWidth="1"/>
    <col min="11" max="11" width="12.9140625" customWidth="1"/>
    <col min="12" max="12" width="9" customWidth="1"/>
    <col min="13" max="13" width="19.33203125" customWidth="1"/>
    <col min="14" max="14" width="15.6640625" customWidth="1"/>
  </cols>
  <sheetData>
    <row r="1" spans="1:14" x14ac:dyDescent="0.35">
      <c r="A1" t="s">
        <v>0</v>
      </c>
      <c r="B1" t="s">
        <v>37</v>
      </c>
      <c r="C1" t="s">
        <v>2</v>
      </c>
      <c r="D1" s="3" t="s">
        <v>3</v>
      </c>
      <c r="E1" t="s">
        <v>4</v>
      </c>
      <c r="F1" t="s">
        <v>5</v>
      </c>
      <c r="G1" t="s">
        <v>6</v>
      </c>
      <c r="H1" t="s">
        <v>7</v>
      </c>
      <c r="I1" t="s">
        <v>8</v>
      </c>
      <c r="J1" t="s">
        <v>9</v>
      </c>
      <c r="K1" t="s">
        <v>10</v>
      </c>
      <c r="L1" t="s">
        <v>11</v>
      </c>
      <c r="M1" t="s">
        <v>41</v>
      </c>
      <c r="N1" t="s">
        <v>12</v>
      </c>
    </row>
    <row r="2" spans="1:14" x14ac:dyDescent="0.35">
      <c r="A2">
        <v>12496</v>
      </c>
      <c r="B2" t="s">
        <v>36</v>
      </c>
      <c r="C2" t="s">
        <v>40</v>
      </c>
      <c r="D2" s="3">
        <v>40000</v>
      </c>
      <c r="E2">
        <v>1</v>
      </c>
      <c r="F2" t="s">
        <v>13</v>
      </c>
      <c r="G2" t="s">
        <v>14</v>
      </c>
      <c r="H2" t="s">
        <v>15</v>
      </c>
      <c r="I2">
        <v>0</v>
      </c>
      <c r="J2" t="s">
        <v>16</v>
      </c>
      <c r="K2" t="s">
        <v>17</v>
      </c>
      <c r="L2">
        <v>42</v>
      </c>
      <c r="M2" t="str">
        <f xml:space="preserve"> IF(L2&lt;41, "Adult (&lt;40)",IF(L2&lt;56, "Middle Aged (40-55)", "Old (55 +)"))</f>
        <v>Middle Aged (40-55)</v>
      </c>
      <c r="N2" t="s">
        <v>18</v>
      </c>
    </row>
    <row r="3" spans="1:14" x14ac:dyDescent="0.35">
      <c r="A3">
        <v>24107</v>
      </c>
      <c r="B3" t="s">
        <v>36</v>
      </c>
      <c r="C3" t="s">
        <v>39</v>
      </c>
      <c r="D3" s="3">
        <v>30000</v>
      </c>
      <c r="E3">
        <v>3</v>
      </c>
      <c r="F3" t="s">
        <v>19</v>
      </c>
      <c r="G3" t="s">
        <v>20</v>
      </c>
      <c r="H3" t="s">
        <v>15</v>
      </c>
      <c r="I3">
        <v>1</v>
      </c>
      <c r="J3" t="s">
        <v>16</v>
      </c>
      <c r="K3" t="s">
        <v>17</v>
      </c>
      <c r="L3">
        <v>43</v>
      </c>
      <c r="M3" t="str">
        <f t="shared" ref="M3:M66" si="0" xml:space="preserve"> IF(L3&lt;41, "Adult (&lt;40)",IF(L3&lt;56, "Middle Aged (40-55)", "Old (55 +)"))</f>
        <v>Middle Aged (40-55)</v>
      </c>
      <c r="N3" t="s">
        <v>18</v>
      </c>
    </row>
    <row r="4" spans="1:14" x14ac:dyDescent="0.35">
      <c r="A4">
        <v>14177</v>
      </c>
      <c r="B4" t="s">
        <v>36</v>
      </c>
      <c r="C4" t="s">
        <v>39</v>
      </c>
      <c r="D4" s="3">
        <v>80000</v>
      </c>
      <c r="E4">
        <v>5</v>
      </c>
      <c r="F4" t="s">
        <v>19</v>
      </c>
      <c r="G4" t="s">
        <v>21</v>
      </c>
      <c r="H4" t="s">
        <v>18</v>
      </c>
      <c r="I4">
        <v>2</v>
      </c>
      <c r="J4" t="s">
        <v>22</v>
      </c>
      <c r="K4" t="s">
        <v>17</v>
      </c>
      <c r="L4">
        <v>60</v>
      </c>
      <c r="M4" t="str">
        <f t="shared" si="0"/>
        <v>Old (55 +)</v>
      </c>
      <c r="N4" t="s">
        <v>18</v>
      </c>
    </row>
    <row r="5" spans="1:14" x14ac:dyDescent="0.35">
      <c r="A5">
        <v>24381</v>
      </c>
      <c r="B5" t="s">
        <v>38</v>
      </c>
      <c r="C5" t="s">
        <v>39</v>
      </c>
      <c r="D5" s="3">
        <v>70000</v>
      </c>
      <c r="E5">
        <v>0</v>
      </c>
      <c r="F5" t="s">
        <v>13</v>
      </c>
      <c r="G5" t="s">
        <v>21</v>
      </c>
      <c r="H5" t="s">
        <v>15</v>
      </c>
      <c r="I5">
        <v>1</v>
      </c>
      <c r="J5" t="s">
        <v>23</v>
      </c>
      <c r="K5" t="s">
        <v>24</v>
      </c>
      <c r="L5">
        <v>41</v>
      </c>
      <c r="M5" t="str">
        <f t="shared" si="0"/>
        <v>Middle Aged (40-55)</v>
      </c>
      <c r="N5" t="s">
        <v>15</v>
      </c>
    </row>
    <row r="6" spans="1:14" x14ac:dyDescent="0.35">
      <c r="A6">
        <v>25597</v>
      </c>
      <c r="B6" t="s">
        <v>38</v>
      </c>
      <c r="C6" t="s">
        <v>39</v>
      </c>
      <c r="D6" s="3">
        <v>30000</v>
      </c>
      <c r="E6">
        <v>0</v>
      </c>
      <c r="F6" t="s">
        <v>13</v>
      </c>
      <c r="G6" t="s">
        <v>20</v>
      </c>
      <c r="H6" t="s">
        <v>18</v>
      </c>
      <c r="I6">
        <v>0</v>
      </c>
      <c r="J6" t="s">
        <v>16</v>
      </c>
      <c r="K6" t="s">
        <v>17</v>
      </c>
      <c r="L6">
        <v>36</v>
      </c>
      <c r="M6" t="str">
        <f t="shared" si="0"/>
        <v>Adult (&lt;40)</v>
      </c>
      <c r="N6" t="s">
        <v>15</v>
      </c>
    </row>
    <row r="7" spans="1:14" x14ac:dyDescent="0.35">
      <c r="A7">
        <v>13507</v>
      </c>
      <c r="B7" t="s">
        <v>36</v>
      </c>
      <c r="C7" t="s">
        <v>40</v>
      </c>
      <c r="D7" s="3">
        <v>10000</v>
      </c>
      <c r="E7">
        <v>2</v>
      </c>
      <c r="F7" t="s">
        <v>19</v>
      </c>
      <c r="G7" t="s">
        <v>25</v>
      </c>
      <c r="H7" t="s">
        <v>15</v>
      </c>
      <c r="I7">
        <v>0</v>
      </c>
      <c r="J7" t="s">
        <v>26</v>
      </c>
      <c r="K7" t="s">
        <v>17</v>
      </c>
      <c r="L7">
        <v>50</v>
      </c>
      <c r="M7" t="str">
        <f t="shared" si="0"/>
        <v>Middle Aged (40-55)</v>
      </c>
      <c r="N7" t="s">
        <v>18</v>
      </c>
    </row>
    <row r="8" spans="1:14" x14ac:dyDescent="0.35">
      <c r="A8">
        <v>27974</v>
      </c>
      <c r="B8" t="s">
        <v>38</v>
      </c>
      <c r="C8" t="s">
        <v>39</v>
      </c>
      <c r="D8" s="3">
        <v>160000</v>
      </c>
      <c r="E8">
        <v>2</v>
      </c>
      <c r="F8" t="s">
        <v>27</v>
      </c>
      <c r="G8" t="s">
        <v>28</v>
      </c>
      <c r="H8" t="s">
        <v>15</v>
      </c>
      <c r="I8">
        <v>4</v>
      </c>
      <c r="J8" t="s">
        <v>16</v>
      </c>
      <c r="K8" t="s">
        <v>24</v>
      </c>
      <c r="L8">
        <v>33</v>
      </c>
      <c r="M8" t="str">
        <f t="shared" si="0"/>
        <v>Adult (&lt;40)</v>
      </c>
      <c r="N8" t="s">
        <v>15</v>
      </c>
    </row>
    <row r="9" spans="1:14" x14ac:dyDescent="0.35">
      <c r="A9">
        <v>19364</v>
      </c>
      <c r="B9" t="s">
        <v>36</v>
      </c>
      <c r="C9" t="s">
        <v>39</v>
      </c>
      <c r="D9" s="3">
        <v>40000</v>
      </c>
      <c r="E9">
        <v>1</v>
      </c>
      <c r="F9" t="s">
        <v>13</v>
      </c>
      <c r="G9" t="s">
        <v>14</v>
      </c>
      <c r="H9" t="s">
        <v>15</v>
      </c>
      <c r="I9">
        <v>0</v>
      </c>
      <c r="J9" t="s">
        <v>16</v>
      </c>
      <c r="K9" t="s">
        <v>17</v>
      </c>
      <c r="L9">
        <v>43</v>
      </c>
      <c r="M9" t="str">
        <f t="shared" si="0"/>
        <v>Middle Aged (40-55)</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 +)</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Adult (&lt;40)</v>
      </c>
      <c r="N11" t="s">
        <v>15</v>
      </c>
    </row>
    <row r="12" spans="1:14" x14ac:dyDescent="0.35">
      <c r="A12">
        <v>22173</v>
      </c>
      <c r="B12" t="s">
        <v>36</v>
      </c>
      <c r="C12" t="s">
        <v>40</v>
      </c>
      <c r="D12" s="3">
        <v>30000</v>
      </c>
      <c r="E12">
        <v>3</v>
      </c>
      <c r="F12" t="s">
        <v>27</v>
      </c>
      <c r="G12" t="s">
        <v>14</v>
      </c>
      <c r="H12" t="s">
        <v>18</v>
      </c>
      <c r="I12">
        <v>2</v>
      </c>
      <c r="J12" t="s">
        <v>26</v>
      </c>
      <c r="K12" t="s">
        <v>24</v>
      </c>
      <c r="L12">
        <v>54</v>
      </c>
      <c r="M12" t="str">
        <f t="shared" si="0"/>
        <v>Middle Aged (40-55)</v>
      </c>
      <c r="N12" t="s">
        <v>15</v>
      </c>
    </row>
    <row r="13" spans="1:14" x14ac:dyDescent="0.35">
      <c r="A13">
        <v>12697</v>
      </c>
      <c r="B13" t="s">
        <v>38</v>
      </c>
      <c r="C13" t="s">
        <v>40</v>
      </c>
      <c r="D13" s="3">
        <v>90000</v>
      </c>
      <c r="E13">
        <v>0</v>
      </c>
      <c r="F13" t="s">
        <v>13</v>
      </c>
      <c r="G13" t="s">
        <v>21</v>
      </c>
      <c r="H13" t="s">
        <v>18</v>
      </c>
      <c r="I13">
        <v>4</v>
      </c>
      <c r="J13" t="s">
        <v>50</v>
      </c>
      <c r="K13" t="s">
        <v>24</v>
      </c>
      <c r="L13">
        <v>36</v>
      </c>
      <c r="M13" t="str">
        <f t="shared" si="0"/>
        <v>Adult (&lt;40)</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Aged (40-55)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Adult (&lt;40)</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Middle Aged (40-55)</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Adult (&lt;40)</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 (55 +)</v>
      </c>
      <c r="N18" t="s">
        <v>15</v>
      </c>
    </row>
    <row r="19" spans="1:14" x14ac:dyDescent="0.35">
      <c r="A19">
        <v>12610</v>
      </c>
      <c r="B19" t="s">
        <v>36</v>
      </c>
      <c r="C19" t="s">
        <v>40</v>
      </c>
      <c r="D19" s="3">
        <v>30000</v>
      </c>
      <c r="E19">
        <v>1</v>
      </c>
      <c r="F19" t="s">
        <v>13</v>
      </c>
      <c r="G19" t="s">
        <v>20</v>
      </c>
      <c r="H19" t="s">
        <v>15</v>
      </c>
      <c r="I19">
        <v>0</v>
      </c>
      <c r="J19" t="s">
        <v>16</v>
      </c>
      <c r="K19" t="s">
        <v>17</v>
      </c>
      <c r="L19">
        <v>47</v>
      </c>
      <c r="M19" t="str">
        <f t="shared" si="0"/>
        <v>Middle Aged (40-55)</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Adult (&lt;40)</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Middle Aged (40-55)</v>
      </c>
      <c r="N21" t="s">
        <v>15</v>
      </c>
    </row>
    <row r="22" spans="1:14" x14ac:dyDescent="0.35">
      <c r="A22">
        <v>25598</v>
      </c>
      <c r="B22" t="s">
        <v>36</v>
      </c>
      <c r="C22" t="s">
        <v>40</v>
      </c>
      <c r="D22" s="3">
        <v>40000</v>
      </c>
      <c r="E22">
        <v>0</v>
      </c>
      <c r="F22" t="s">
        <v>31</v>
      </c>
      <c r="G22" t="s">
        <v>20</v>
      </c>
      <c r="H22" t="s">
        <v>15</v>
      </c>
      <c r="I22">
        <v>0</v>
      </c>
      <c r="J22" t="s">
        <v>16</v>
      </c>
      <c r="K22" t="s">
        <v>17</v>
      </c>
      <c r="L22">
        <v>36</v>
      </c>
      <c r="M22" t="str">
        <f t="shared" si="0"/>
        <v>Adult (&lt;40)</v>
      </c>
      <c r="N22" t="s">
        <v>15</v>
      </c>
    </row>
    <row r="23" spans="1:14" x14ac:dyDescent="0.35">
      <c r="A23">
        <v>21564</v>
      </c>
      <c r="B23" t="s">
        <v>38</v>
      </c>
      <c r="C23" t="s">
        <v>40</v>
      </c>
      <c r="D23" s="3">
        <v>80000</v>
      </c>
      <c r="E23">
        <v>0</v>
      </c>
      <c r="F23" t="s">
        <v>13</v>
      </c>
      <c r="G23" t="s">
        <v>21</v>
      </c>
      <c r="H23" t="s">
        <v>15</v>
      </c>
      <c r="I23">
        <v>4</v>
      </c>
      <c r="J23" t="s">
        <v>50</v>
      </c>
      <c r="K23" t="s">
        <v>24</v>
      </c>
      <c r="L23">
        <v>35</v>
      </c>
      <c r="M23" t="str">
        <f t="shared" si="0"/>
        <v>Adult (&lt;40)</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Adult (&lt;40)</v>
      </c>
      <c r="N24" t="s">
        <v>15</v>
      </c>
    </row>
    <row r="25" spans="1:14" x14ac:dyDescent="0.35">
      <c r="A25">
        <v>26412</v>
      </c>
      <c r="B25" t="s">
        <v>36</v>
      </c>
      <c r="C25" t="s">
        <v>40</v>
      </c>
      <c r="D25" s="3">
        <v>80000</v>
      </c>
      <c r="E25">
        <v>5</v>
      </c>
      <c r="F25" t="s">
        <v>27</v>
      </c>
      <c r="G25" t="s">
        <v>28</v>
      </c>
      <c r="H25" t="s">
        <v>18</v>
      </c>
      <c r="I25">
        <v>3</v>
      </c>
      <c r="J25" t="s">
        <v>23</v>
      </c>
      <c r="K25" t="s">
        <v>17</v>
      </c>
      <c r="L25">
        <v>56</v>
      </c>
      <c r="M25" t="str">
        <f t="shared" si="0"/>
        <v>Old (55 +)</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Adult (&lt;40)</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 (55 +)</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Adult (&lt;40)</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Adult (&lt;40)</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 (40-55)</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Adult (&lt;40)</v>
      </c>
      <c r="N31" t="s">
        <v>15</v>
      </c>
    </row>
    <row r="32" spans="1:14" x14ac:dyDescent="0.35">
      <c r="A32">
        <v>19273</v>
      </c>
      <c r="B32" t="s">
        <v>36</v>
      </c>
      <c r="C32" t="s">
        <v>40</v>
      </c>
      <c r="D32" s="3">
        <v>20000</v>
      </c>
      <c r="E32">
        <v>2</v>
      </c>
      <c r="F32" t="s">
        <v>19</v>
      </c>
      <c r="G32" t="s">
        <v>25</v>
      </c>
      <c r="H32" t="s">
        <v>15</v>
      </c>
      <c r="I32">
        <v>0</v>
      </c>
      <c r="J32" t="s">
        <v>16</v>
      </c>
      <c r="K32" t="s">
        <v>17</v>
      </c>
      <c r="L32">
        <v>63</v>
      </c>
      <c r="M32" t="str">
        <f t="shared" si="0"/>
        <v>Old (55 +)</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Adult (&lt;40)</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Adult (&lt;40)</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Aged (40-55)</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 (55 +)</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Middle Aged (40-55)</v>
      </c>
      <c r="N37" t="s">
        <v>18</v>
      </c>
    </row>
    <row r="38" spans="1:14" x14ac:dyDescent="0.35">
      <c r="A38">
        <v>17891</v>
      </c>
      <c r="B38" t="s">
        <v>36</v>
      </c>
      <c r="C38" t="s">
        <v>40</v>
      </c>
      <c r="D38" s="3">
        <v>10000</v>
      </c>
      <c r="E38">
        <v>2</v>
      </c>
      <c r="F38" t="s">
        <v>19</v>
      </c>
      <c r="G38" t="s">
        <v>25</v>
      </c>
      <c r="H38" t="s">
        <v>15</v>
      </c>
      <c r="I38">
        <v>1</v>
      </c>
      <c r="J38" t="s">
        <v>16</v>
      </c>
      <c r="K38" t="s">
        <v>17</v>
      </c>
      <c r="L38">
        <v>50</v>
      </c>
      <c r="M38" t="str">
        <f t="shared" si="0"/>
        <v>Middle Aged (40-55)</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Adult (&lt;40)</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Adult (&lt;40)</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Adult (&lt;40)</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Middle Aged (40-55)</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Old (55 +)</v>
      </c>
      <c r="N43" t="s">
        <v>15</v>
      </c>
    </row>
    <row r="44" spans="1:14" x14ac:dyDescent="0.35">
      <c r="A44">
        <v>17703</v>
      </c>
      <c r="B44" t="s">
        <v>36</v>
      </c>
      <c r="C44" t="s">
        <v>40</v>
      </c>
      <c r="D44" s="3">
        <v>10000</v>
      </c>
      <c r="E44">
        <v>1</v>
      </c>
      <c r="F44" t="s">
        <v>31</v>
      </c>
      <c r="G44" t="s">
        <v>25</v>
      </c>
      <c r="H44" t="s">
        <v>15</v>
      </c>
      <c r="I44">
        <v>0</v>
      </c>
      <c r="J44" t="s">
        <v>16</v>
      </c>
      <c r="K44" t="s">
        <v>17</v>
      </c>
      <c r="L44">
        <v>40</v>
      </c>
      <c r="M44" t="str">
        <f t="shared" si="0"/>
        <v>Adult (&lt;40)</v>
      </c>
      <c r="N44" t="s">
        <v>18</v>
      </c>
    </row>
    <row r="45" spans="1:14" x14ac:dyDescent="0.35">
      <c r="A45">
        <v>17185</v>
      </c>
      <c r="B45" t="s">
        <v>36</v>
      </c>
      <c r="C45" t="s">
        <v>40</v>
      </c>
      <c r="D45" s="3">
        <v>170000</v>
      </c>
      <c r="E45">
        <v>4</v>
      </c>
      <c r="F45" t="s">
        <v>19</v>
      </c>
      <c r="G45" t="s">
        <v>21</v>
      </c>
      <c r="H45" t="s">
        <v>18</v>
      </c>
      <c r="I45">
        <v>3</v>
      </c>
      <c r="J45" t="s">
        <v>23</v>
      </c>
      <c r="K45" t="s">
        <v>17</v>
      </c>
      <c r="L45">
        <v>48</v>
      </c>
      <c r="M45" t="str">
        <f t="shared" si="0"/>
        <v>Middle Aged (40-55)</v>
      </c>
      <c r="N45" t="s">
        <v>15</v>
      </c>
    </row>
    <row r="46" spans="1:14" x14ac:dyDescent="0.35">
      <c r="A46">
        <v>29380</v>
      </c>
      <c r="B46" t="s">
        <v>36</v>
      </c>
      <c r="C46" t="s">
        <v>40</v>
      </c>
      <c r="D46" s="3">
        <v>20000</v>
      </c>
      <c r="E46">
        <v>3</v>
      </c>
      <c r="F46" t="s">
        <v>27</v>
      </c>
      <c r="G46" t="s">
        <v>25</v>
      </c>
      <c r="H46" t="s">
        <v>15</v>
      </c>
      <c r="I46">
        <v>0</v>
      </c>
      <c r="J46" t="s">
        <v>16</v>
      </c>
      <c r="K46" t="s">
        <v>17</v>
      </c>
      <c r="L46">
        <v>41</v>
      </c>
      <c r="M46" t="str">
        <f t="shared" si="0"/>
        <v>Middle Aged (40-55)</v>
      </c>
      <c r="N46" t="s">
        <v>15</v>
      </c>
    </row>
    <row r="47" spans="1:14" x14ac:dyDescent="0.35">
      <c r="A47">
        <v>23986</v>
      </c>
      <c r="B47" t="s">
        <v>36</v>
      </c>
      <c r="C47" t="s">
        <v>40</v>
      </c>
      <c r="D47" s="3">
        <v>20000</v>
      </c>
      <c r="E47">
        <v>1</v>
      </c>
      <c r="F47" t="s">
        <v>13</v>
      </c>
      <c r="G47" t="s">
        <v>20</v>
      </c>
      <c r="H47" t="s">
        <v>15</v>
      </c>
      <c r="I47">
        <v>0</v>
      </c>
      <c r="J47" t="s">
        <v>16</v>
      </c>
      <c r="K47" t="s">
        <v>17</v>
      </c>
      <c r="L47">
        <v>66</v>
      </c>
      <c r="M47" t="str">
        <f t="shared" si="0"/>
        <v>Old (55 +)</v>
      </c>
      <c r="N47" t="s">
        <v>15</v>
      </c>
    </row>
    <row r="48" spans="1:14" x14ac:dyDescent="0.35">
      <c r="A48">
        <v>24466</v>
      </c>
      <c r="B48" t="s">
        <v>36</v>
      </c>
      <c r="C48" t="s">
        <v>40</v>
      </c>
      <c r="D48" s="3">
        <v>60000</v>
      </c>
      <c r="E48">
        <v>1</v>
      </c>
      <c r="F48" t="s">
        <v>19</v>
      </c>
      <c r="G48" t="s">
        <v>14</v>
      </c>
      <c r="H48" t="s">
        <v>15</v>
      </c>
      <c r="I48">
        <v>1</v>
      </c>
      <c r="J48" t="s">
        <v>23</v>
      </c>
      <c r="K48" t="s">
        <v>24</v>
      </c>
      <c r="L48">
        <v>46</v>
      </c>
      <c r="M48" t="str">
        <f t="shared" si="0"/>
        <v>Middle Aged (40-55)</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Middle Aged (40-55)</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 (40-55)</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Adult (&lt;40)</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Adult (&lt;40)</v>
      </c>
      <c r="N52" t="s">
        <v>18</v>
      </c>
    </row>
    <row r="53" spans="1:14" x14ac:dyDescent="0.35">
      <c r="A53">
        <v>20619</v>
      </c>
      <c r="B53" t="s">
        <v>38</v>
      </c>
      <c r="C53" t="s">
        <v>39</v>
      </c>
      <c r="D53" s="3">
        <v>80000</v>
      </c>
      <c r="E53">
        <v>0</v>
      </c>
      <c r="F53" t="s">
        <v>13</v>
      </c>
      <c r="G53" t="s">
        <v>21</v>
      </c>
      <c r="H53" t="s">
        <v>18</v>
      </c>
      <c r="I53">
        <v>4</v>
      </c>
      <c r="J53" t="s">
        <v>50</v>
      </c>
      <c r="K53" t="s">
        <v>24</v>
      </c>
      <c r="L53">
        <v>35</v>
      </c>
      <c r="M53" t="str">
        <f t="shared" si="0"/>
        <v>Adult (&lt;40)</v>
      </c>
      <c r="N53" t="s">
        <v>18</v>
      </c>
    </row>
    <row r="54" spans="1:14" x14ac:dyDescent="0.35">
      <c r="A54">
        <v>12558</v>
      </c>
      <c r="B54" t="s">
        <v>36</v>
      </c>
      <c r="C54" t="s">
        <v>40</v>
      </c>
      <c r="D54" s="3">
        <v>20000</v>
      </c>
      <c r="E54">
        <v>1</v>
      </c>
      <c r="F54" t="s">
        <v>13</v>
      </c>
      <c r="G54" t="s">
        <v>20</v>
      </c>
      <c r="H54" t="s">
        <v>15</v>
      </c>
      <c r="I54">
        <v>0</v>
      </c>
      <c r="J54" t="s">
        <v>16</v>
      </c>
      <c r="K54" t="s">
        <v>17</v>
      </c>
      <c r="L54">
        <v>65</v>
      </c>
      <c r="M54" t="str">
        <f t="shared" si="0"/>
        <v>Old (55 +)</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Old (55 +)</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Middle Aged (40-55)</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Middle Aged (40-55)</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Adult (&lt;40)</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 +)</v>
      </c>
      <c r="N59" t="s">
        <v>15</v>
      </c>
    </row>
    <row r="60" spans="1:14" x14ac:dyDescent="0.35">
      <c r="A60">
        <v>25502</v>
      </c>
      <c r="B60" t="s">
        <v>36</v>
      </c>
      <c r="C60" t="s">
        <v>40</v>
      </c>
      <c r="D60" s="3">
        <v>40000</v>
      </c>
      <c r="E60">
        <v>1</v>
      </c>
      <c r="F60" t="s">
        <v>13</v>
      </c>
      <c r="G60" t="s">
        <v>14</v>
      </c>
      <c r="H60" t="s">
        <v>15</v>
      </c>
      <c r="I60">
        <v>0</v>
      </c>
      <c r="J60" t="s">
        <v>16</v>
      </c>
      <c r="K60" t="s">
        <v>17</v>
      </c>
      <c r="L60">
        <v>43</v>
      </c>
      <c r="M60" t="str">
        <f t="shared" si="0"/>
        <v>Middle Aged (40-55)</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Adult (&lt;40)</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Middle Aged (40-55)</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Adult (&lt;40)</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 (40-55)</v>
      </c>
      <c r="N64" t="s">
        <v>15</v>
      </c>
    </row>
    <row r="65" spans="1:14" x14ac:dyDescent="0.35">
      <c r="A65">
        <v>16185</v>
      </c>
      <c r="B65" t="s">
        <v>38</v>
      </c>
      <c r="C65" t="s">
        <v>39</v>
      </c>
      <c r="D65" s="3">
        <v>60000</v>
      </c>
      <c r="E65">
        <v>4</v>
      </c>
      <c r="F65" t="s">
        <v>13</v>
      </c>
      <c r="G65" t="s">
        <v>21</v>
      </c>
      <c r="H65" t="s">
        <v>15</v>
      </c>
      <c r="I65">
        <v>3</v>
      </c>
      <c r="J65" t="s">
        <v>50</v>
      </c>
      <c r="K65" t="s">
        <v>24</v>
      </c>
      <c r="L65">
        <v>41</v>
      </c>
      <c r="M65" t="str">
        <f t="shared" si="0"/>
        <v>Middle Aged (40-55)</v>
      </c>
      <c r="N65" t="s">
        <v>18</v>
      </c>
    </row>
    <row r="66" spans="1:14" x14ac:dyDescent="0.35">
      <c r="A66">
        <v>14927</v>
      </c>
      <c r="B66" t="s">
        <v>36</v>
      </c>
      <c r="C66" t="s">
        <v>40</v>
      </c>
      <c r="D66" s="3">
        <v>30000</v>
      </c>
      <c r="E66">
        <v>1</v>
      </c>
      <c r="F66" t="s">
        <v>13</v>
      </c>
      <c r="G66" t="s">
        <v>20</v>
      </c>
      <c r="H66" t="s">
        <v>15</v>
      </c>
      <c r="I66">
        <v>0</v>
      </c>
      <c r="J66" t="s">
        <v>16</v>
      </c>
      <c r="K66" t="s">
        <v>17</v>
      </c>
      <c r="L66">
        <v>37</v>
      </c>
      <c r="M66" t="str">
        <f t="shared" si="0"/>
        <v>Adult (&lt;40)</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 xml:space="preserve"> IF(L67&lt;41, "Adult (&lt;40)",IF(L67&lt;56, "Middle Aged (40-55)", "Old (55 +)"))</f>
        <v>Old (55 +)</v>
      </c>
      <c r="N67" t="s">
        <v>18</v>
      </c>
    </row>
    <row r="68" spans="1:14" x14ac:dyDescent="0.35">
      <c r="A68">
        <v>29355</v>
      </c>
      <c r="B68" t="s">
        <v>36</v>
      </c>
      <c r="C68" t="s">
        <v>40</v>
      </c>
      <c r="D68" s="3">
        <v>40000</v>
      </c>
      <c r="E68">
        <v>0</v>
      </c>
      <c r="F68" t="s">
        <v>31</v>
      </c>
      <c r="G68" t="s">
        <v>20</v>
      </c>
      <c r="H68" t="s">
        <v>15</v>
      </c>
      <c r="I68">
        <v>0</v>
      </c>
      <c r="J68" t="s">
        <v>16</v>
      </c>
      <c r="K68" t="s">
        <v>17</v>
      </c>
      <c r="L68">
        <v>37</v>
      </c>
      <c r="M68" t="str">
        <f t="shared" si="1"/>
        <v>Adult (&lt;40)</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Adult (&lt;40)</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Middle Aged (40-55)</v>
      </c>
      <c r="N70" t="s">
        <v>15</v>
      </c>
    </row>
    <row r="71" spans="1:14" x14ac:dyDescent="0.35">
      <c r="A71">
        <v>16438</v>
      </c>
      <c r="B71" t="s">
        <v>36</v>
      </c>
      <c r="C71" t="s">
        <v>40</v>
      </c>
      <c r="D71" s="3">
        <v>10000</v>
      </c>
      <c r="E71">
        <v>0</v>
      </c>
      <c r="F71" t="s">
        <v>29</v>
      </c>
      <c r="G71" t="s">
        <v>25</v>
      </c>
      <c r="H71" t="s">
        <v>18</v>
      </c>
      <c r="I71">
        <v>2</v>
      </c>
      <c r="J71" t="s">
        <v>16</v>
      </c>
      <c r="K71" t="s">
        <v>17</v>
      </c>
      <c r="L71">
        <v>30</v>
      </c>
      <c r="M71" t="str">
        <f t="shared" si="1"/>
        <v>Adult (&lt;40)</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Adult (&lt;40)</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Adult (&lt;40)</v>
      </c>
      <c r="N73" t="s">
        <v>18</v>
      </c>
    </row>
    <row r="74" spans="1:14" x14ac:dyDescent="0.35">
      <c r="A74">
        <v>24857</v>
      </c>
      <c r="B74" t="s">
        <v>36</v>
      </c>
      <c r="C74" t="s">
        <v>40</v>
      </c>
      <c r="D74" s="3">
        <v>130000</v>
      </c>
      <c r="E74">
        <v>3</v>
      </c>
      <c r="F74" t="s">
        <v>27</v>
      </c>
      <c r="G74" t="s">
        <v>21</v>
      </c>
      <c r="H74" t="s">
        <v>15</v>
      </c>
      <c r="I74">
        <v>4</v>
      </c>
      <c r="J74" t="s">
        <v>16</v>
      </c>
      <c r="K74" t="s">
        <v>17</v>
      </c>
      <c r="L74">
        <v>52</v>
      </c>
      <c r="M74" t="str">
        <f t="shared" si="1"/>
        <v>Middle Aged (40-55)</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Adult (&lt;40)</v>
      </c>
      <c r="N75" t="s">
        <v>15</v>
      </c>
    </row>
    <row r="76" spans="1:14" x14ac:dyDescent="0.35">
      <c r="A76">
        <v>14517</v>
      </c>
      <c r="B76" t="s">
        <v>36</v>
      </c>
      <c r="C76" t="s">
        <v>40</v>
      </c>
      <c r="D76" s="3">
        <v>20000</v>
      </c>
      <c r="E76">
        <v>3</v>
      </c>
      <c r="F76" t="s">
        <v>27</v>
      </c>
      <c r="G76" t="s">
        <v>14</v>
      </c>
      <c r="H76" t="s">
        <v>18</v>
      </c>
      <c r="I76">
        <v>2</v>
      </c>
      <c r="J76" t="s">
        <v>26</v>
      </c>
      <c r="K76" t="s">
        <v>24</v>
      </c>
      <c r="L76">
        <v>62</v>
      </c>
      <c r="M76" t="str">
        <f t="shared" si="1"/>
        <v>Old (55 +)</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Adult (&lt;40)</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Adult (&lt;40)</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Adult (&lt;40)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 (40-55)</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 (55 +)</v>
      </c>
      <c r="N81" t="s">
        <v>15</v>
      </c>
    </row>
    <row r="82" spans="1:14" x14ac:dyDescent="0.35">
      <c r="A82">
        <v>20828</v>
      </c>
      <c r="B82" t="s">
        <v>36</v>
      </c>
      <c r="C82" t="s">
        <v>40</v>
      </c>
      <c r="D82" s="3">
        <v>30000</v>
      </c>
      <c r="E82">
        <v>4</v>
      </c>
      <c r="F82" t="s">
        <v>31</v>
      </c>
      <c r="G82" t="s">
        <v>20</v>
      </c>
      <c r="H82" t="s">
        <v>15</v>
      </c>
      <c r="I82">
        <v>0</v>
      </c>
      <c r="J82" t="s">
        <v>16</v>
      </c>
      <c r="K82" t="s">
        <v>17</v>
      </c>
      <c r="L82">
        <v>45</v>
      </c>
      <c r="M82" t="str">
        <f t="shared" si="1"/>
        <v>Middle Aged (40-55)</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Adult (&lt;40)</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 (40-55)</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Adult (&lt;40)</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Middle Aged (40-55)</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Adult (&lt;40)</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Middle Aged (40-55)</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Adult (&lt;40)</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Adult (&lt;40)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Adult (&lt;40)</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Adult (&lt;40)</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Adult (&lt;40)</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Adult (&lt;40)</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Adult (&lt;40)</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Middle Aged (40-55)</v>
      </c>
      <c r="N96" t="s">
        <v>18</v>
      </c>
    </row>
    <row r="97" spans="1:14" x14ac:dyDescent="0.35">
      <c r="A97">
        <v>17197</v>
      </c>
      <c r="B97" t="s">
        <v>38</v>
      </c>
      <c r="C97" t="s">
        <v>40</v>
      </c>
      <c r="D97" s="3">
        <v>90000</v>
      </c>
      <c r="E97">
        <v>5</v>
      </c>
      <c r="F97" t="s">
        <v>19</v>
      </c>
      <c r="G97" t="s">
        <v>21</v>
      </c>
      <c r="H97" t="s">
        <v>15</v>
      </c>
      <c r="I97">
        <v>2</v>
      </c>
      <c r="J97" t="s">
        <v>50</v>
      </c>
      <c r="K97" t="s">
        <v>17</v>
      </c>
      <c r="L97">
        <v>62</v>
      </c>
      <c r="M97" t="str">
        <f t="shared" si="1"/>
        <v>Old (55 +)</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 (40-55)</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 (40-55)</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Adult (&lt;40)</v>
      </c>
      <c r="N100" t="s">
        <v>15</v>
      </c>
    </row>
    <row r="101" spans="1:14" x14ac:dyDescent="0.35">
      <c r="A101">
        <v>26852</v>
      </c>
      <c r="B101" t="s">
        <v>36</v>
      </c>
      <c r="C101" t="s">
        <v>40</v>
      </c>
      <c r="D101" s="3">
        <v>20000</v>
      </c>
      <c r="E101">
        <v>3</v>
      </c>
      <c r="F101" t="s">
        <v>27</v>
      </c>
      <c r="G101" t="s">
        <v>25</v>
      </c>
      <c r="H101" t="s">
        <v>15</v>
      </c>
      <c r="I101">
        <v>2</v>
      </c>
      <c r="J101" t="s">
        <v>16</v>
      </c>
      <c r="K101" t="s">
        <v>17</v>
      </c>
      <c r="L101">
        <v>43</v>
      </c>
      <c r="M101" t="str">
        <f t="shared" si="1"/>
        <v>Middle Aged (40-55)</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Adult (&lt;40)</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Aged (40-55)</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 (40-55)</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Aged (40-55)</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Middle Aged (40-55)</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Adult (&lt;40)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 (40-55)</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Middle Aged (40-55)</v>
      </c>
      <c r="N109" t="s">
        <v>15</v>
      </c>
    </row>
    <row r="110" spans="1:14" x14ac:dyDescent="0.35">
      <c r="A110">
        <v>26829</v>
      </c>
      <c r="B110" t="s">
        <v>36</v>
      </c>
      <c r="C110" t="s">
        <v>40</v>
      </c>
      <c r="D110" s="3">
        <v>40000</v>
      </c>
      <c r="E110">
        <v>0</v>
      </c>
      <c r="F110" t="s">
        <v>13</v>
      </c>
      <c r="G110" t="s">
        <v>20</v>
      </c>
      <c r="H110" t="s">
        <v>15</v>
      </c>
      <c r="I110">
        <v>0</v>
      </c>
      <c r="J110" t="s">
        <v>16</v>
      </c>
      <c r="K110" t="s">
        <v>17</v>
      </c>
      <c r="L110">
        <v>38</v>
      </c>
      <c r="M110" t="str">
        <f t="shared" si="1"/>
        <v>Adult (&lt;40)</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Adult (&lt;40)</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Middle Aged (40-55)</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Adult (&lt;40)</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Adult (&lt;40)</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Adult (&lt;40)</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Adult (&lt;40)</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Adult (&lt;40)</v>
      </c>
      <c r="N117" t="s">
        <v>15</v>
      </c>
    </row>
    <row r="118" spans="1:14" x14ac:dyDescent="0.35">
      <c r="A118">
        <v>22496</v>
      </c>
      <c r="B118" t="s">
        <v>36</v>
      </c>
      <c r="C118" t="s">
        <v>40</v>
      </c>
      <c r="D118" s="3">
        <v>30000</v>
      </c>
      <c r="E118">
        <v>1</v>
      </c>
      <c r="F118" t="s">
        <v>13</v>
      </c>
      <c r="G118" t="s">
        <v>14</v>
      </c>
      <c r="H118" t="s">
        <v>15</v>
      </c>
      <c r="I118">
        <v>2</v>
      </c>
      <c r="J118" t="s">
        <v>16</v>
      </c>
      <c r="K118" t="s">
        <v>17</v>
      </c>
      <c r="L118">
        <v>42</v>
      </c>
      <c r="M118" t="str">
        <f t="shared" si="1"/>
        <v>Middle Aged (40-55)</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Adult (&lt;40)</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 +)</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Adult (&lt;40)</v>
      </c>
      <c r="N121" t="s">
        <v>18</v>
      </c>
    </row>
    <row r="122" spans="1:14" x14ac:dyDescent="0.35">
      <c r="A122">
        <v>22988</v>
      </c>
      <c r="B122" t="s">
        <v>36</v>
      </c>
      <c r="C122" t="s">
        <v>40</v>
      </c>
      <c r="D122" s="3">
        <v>40000</v>
      </c>
      <c r="E122">
        <v>2</v>
      </c>
      <c r="F122" t="s">
        <v>13</v>
      </c>
      <c r="G122" t="s">
        <v>28</v>
      </c>
      <c r="H122" t="s">
        <v>15</v>
      </c>
      <c r="I122">
        <v>2</v>
      </c>
      <c r="J122" t="s">
        <v>23</v>
      </c>
      <c r="K122" t="s">
        <v>24</v>
      </c>
      <c r="L122">
        <v>66</v>
      </c>
      <c r="M122" t="str">
        <f t="shared" si="1"/>
        <v>Old (55 +)</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 (40-55)</v>
      </c>
      <c r="N123" t="s">
        <v>18</v>
      </c>
    </row>
    <row r="124" spans="1:14" x14ac:dyDescent="0.35">
      <c r="A124">
        <v>12344</v>
      </c>
      <c r="B124" t="s">
        <v>38</v>
      </c>
      <c r="C124" t="s">
        <v>40</v>
      </c>
      <c r="D124" s="3">
        <v>80000</v>
      </c>
      <c r="E124">
        <v>0</v>
      </c>
      <c r="F124" t="s">
        <v>13</v>
      </c>
      <c r="G124" t="s">
        <v>21</v>
      </c>
      <c r="H124" t="s">
        <v>18</v>
      </c>
      <c r="I124">
        <v>3</v>
      </c>
      <c r="J124" t="s">
        <v>50</v>
      </c>
      <c r="K124" t="s">
        <v>24</v>
      </c>
      <c r="L124">
        <v>31</v>
      </c>
      <c r="M124" t="str">
        <f t="shared" si="1"/>
        <v>Adult (&lt;40)</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Old (55 +)</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Adult (&lt;40)</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Adult (&lt;40)</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Adult (&lt;40)</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Adult (&lt;40)</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Middle Aged (40-55)</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 xml:space="preserve"> IF(L131&lt;41, "Adult (&lt;40)",IF(L131&lt;56, "Middle Aged (40-55)", "Old (55 +)"))</f>
        <v>Adult (&lt;40)</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Adult (&lt;40)</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 +)</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Adult (&lt;40)</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 (55 +)</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Middle Aged (40-55)</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 (40-55)</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Adult (&lt;40)</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Aged (40-55)</v>
      </c>
      <c r="N139" t="s">
        <v>18</v>
      </c>
    </row>
    <row r="140" spans="1:14" x14ac:dyDescent="0.35">
      <c r="A140">
        <v>24273</v>
      </c>
      <c r="B140" t="s">
        <v>36</v>
      </c>
      <c r="C140" t="s">
        <v>40</v>
      </c>
      <c r="D140" s="3">
        <v>20000</v>
      </c>
      <c r="E140">
        <v>2</v>
      </c>
      <c r="F140" t="s">
        <v>29</v>
      </c>
      <c r="G140" t="s">
        <v>20</v>
      </c>
      <c r="H140" t="s">
        <v>15</v>
      </c>
      <c r="I140">
        <v>2</v>
      </c>
      <c r="J140" t="s">
        <v>23</v>
      </c>
      <c r="K140" t="s">
        <v>24</v>
      </c>
      <c r="L140">
        <v>55</v>
      </c>
      <c r="M140" t="str">
        <f t="shared" si="2"/>
        <v>Middle Aged (40-55)</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Old (55 +)</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Adult (&lt;40)</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Adult (&lt;40)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 (40-55)</v>
      </c>
      <c r="N144" t="s">
        <v>15</v>
      </c>
    </row>
    <row r="145" spans="1:14" x14ac:dyDescent="0.35">
      <c r="A145">
        <v>16614</v>
      </c>
      <c r="B145" t="s">
        <v>36</v>
      </c>
      <c r="C145" t="s">
        <v>40</v>
      </c>
      <c r="D145" s="3">
        <v>80000</v>
      </c>
      <c r="E145">
        <v>0</v>
      </c>
      <c r="F145" t="s">
        <v>13</v>
      </c>
      <c r="G145" t="s">
        <v>21</v>
      </c>
      <c r="H145" t="s">
        <v>15</v>
      </c>
      <c r="I145">
        <v>3</v>
      </c>
      <c r="J145" t="s">
        <v>50</v>
      </c>
      <c r="K145" t="s">
        <v>24</v>
      </c>
      <c r="L145">
        <v>32</v>
      </c>
      <c r="M145" t="str">
        <f t="shared" si="2"/>
        <v>Adult (&lt;40)</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Adult (&lt;40)</v>
      </c>
      <c r="N146" t="s">
        <v>15</v>
      </c>
    </row>
    <row r="147" spans="1:14" x14ac:dyDescent="0.35">
      <c r="A147">
        <v>20729</v>
      </c>
      <c r="B147" t="s">
        <v>36</v>
      </c>
      <c r="C147" t="s">
        <v>40</v>
      </c>
      <c r="D147" s="3">
        <v>40000</v>
      </c>
      <c r="E147">
        <v>2</v>
      </c>
      <c r="F147" t="s">
        <v>19</v>
      </c>
      <c r="G147" t="s">
        <v>20</v>
      </c>
      <c r="H147" t="s">
        <v>18</v>
      </c>
      <c r="I147">
        <v>1</v>
      </c>
      <c r="J147" t="s">
        <v>16</v>
      </c>
      <c r="K147" t="s">
        <v>17</v>
      </c>
      <c r="L147">
        <v>34</v>
      </c>
      <c r="M147" t="str">
        <f t="shared" si="2"/>
        <v>Adult (&lt;40)</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Adult (&lt;40)</v>
      </c>
      <c r="N148" t="s">
        <v>15</v>
      </c>
    </row>
    <row r="149" spans="1:14" x14ac:dyDescent="0.35">
      <c r="A149">
        <v>19475</v>
      </c>
      <c r="B149" t="s">
        <v>36</v>
      </c>
      <c r="C149" t="s">
        <v>40</v>
      </c>
      <c r="D149" s="3">
        <v>40000</v>
      </c>
      <c r="E149">
        <v>0</v>
      </c>
      <c r="F149" t="s">
        <v>13</v>
      </c>
      <c r="G149" t="s">
        <v>21</v>
      </c>
      <c r="H149" t="s">
        <v>18</v>
      </c>
      <c r="I149">
        <v>0</v>
      </c>
      <c r="J149" t="s">
        <v>16</v>
      </c>
      <c r="K149" t="s">
        <v>17</v>
      </c>
      <c r="L149">
        <v>40</v>
      </c>
      <c r="M149" t="str">
        <f t="shared" si="2"/>
        <v>Adult (&lt;40)</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 +)</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Adult (&lt;40)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 (40-55)</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Aged (40-55)</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Adult (&lt;40)</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 (40-55)</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Adult (&lt;40)</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Middle Aged (40-55)</v>
      </c>
      <c r="N157" t="s">
        <v>15</v>
      </c>
    </row>
    <row r="158" spans="1:14" x14ac:dyDescent="0.35">
      <c r="A158">
        <v>12664</v>
      </c>
      <c r="B158" t="s">
        <v>36</v>
      </c>
      <c r="C158" t="s">
        <v>40</v>
      </c>
      <c r="D158" s="3">
        <v>130000</v>
      </c>
      <c r="E158">
        <v>5</v>
      </c>
      <c r="F158" t="s">
        <v>19</v>
      </c>
      <c r="G158" t="s">
        <v>21</v>
      </c>
      <c r="H158" t="s">
        <v>15</v>
      </c>
      <c r="I158">
        <v>4</v>
      </c>
      <c r="J158" t="s">
        <v>16</v>
      </c>
      <c r="K158" t="s">
        <v>17</v>
      </c>
      <c r="L158">
        <v>59</v>
      </c>
      <c r="M158" t="str">
        <f t="shared" si="2"/>
        <v>Old (55 +)</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Aged (40-55)</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Middle Aged (40-55)</v>
      </c>
      <c r="N160" t="s">
        <v>15</v>
      </c>
    </row>
    <row r="161" spans="1:14" x14ac:dyDescent="0.35">
      <c r="A161">
        <v>20797</v>
      </c>
      <c r="B161" t="s">
        <v>36</v>
      </c>
      <c r="C161" t="s">
        <v>40</v>
      </c>
      <c r="D161" s="3">
        <v>10000</v>
      </c>
      <c r="E161">
        <v>1</v>
      </c>
      <c r="F161" t="s">
        <v>13</v>
      </c>
      <c r="G161" t="s">
        <v>25</v>
      </c>
      <c r="H161" t="s">
        <v>15</v>
      </c>
      <c r="I161">
        <v>0</v>
      </c>
      <c r="J161" t="s">
        <v>16</v>
      </c>
      <c r="K161" t="s">
        <v>17</v>
      </c>
      <c r="L161">
        <v>48</v>
      </c>
      <c r="M161" t="str">
        <f t="shared" si="2"/>
        <v>Middle Aged (40-55)</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Middle Aged (40-55)</v>
      </c>
      <c r="N162" t="s">
        <v>15</v>
      </c>
    </row>
    <row r="163" spans="1:14" x14ac:dyDescent="0.35">
      <c r="A163">
        <v>25460</v>
      </c>
      <c r="B163" t="s">
        <v>36</v>
      </c>
      <c r="C163" t="s">
        <v>40</v>
      </c>
      <c r="D163" s="3">
        <v>20000</v>
      </c>
      <c r="E163">
        <v>2</v>
      </c>
      <c r="F163" t="s">
        <v>27</v>
      </c>
      <c r="G163" t="s">
        <v>25</v>
      </c>
      <c r="H163" t="s">
        <v>15</v>
      </c>
      <c r="I163">
        <v>0</v>
      </c>
      <c r="J163" t="s">
        <v>16</v>
      </c>
      <c r="K163" t="s">
        <v>17</v>
      </c>
      <c r="L163">
        <v>40</v>
      </c>
      <c r="M163" t="str">
        <f t="shared" si="2"/>
        <v>Adult (&lt;40)</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Adult (&lt;40)</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Middle Aged (40-55)</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Adult (&lt;40)</v>
      </c>
      <c r="N166" t="s">
        <v>15</v>
      </c>
    </row>
    <row r="167" spans="1:14" x14ac:dyDescent="0.35">
      <c r="A167">
        <v>15465</v>
      </c>
      <c r="B167" t="s">
        <v>36</v>
      </c>
      <c r="C167" t="s">
        <v>40</v>
      </c>
      <c r="D167" s="3">
        <v>10000</v>
      </c>
      <c r="E167">
        <v>0</v>
      </c>
      <c r="F167" t="s">
        <v>19</v>
      </c>
      <c r="G167" t="s">
        <v>25</v>
      </c>
      <c r="H167" t="s">
        <v>18</v>
      </c>
      <c r="I167">
        <v>1</v>
      </c>
      <c r="J167" t="s">
        <v>16</v>
      </c>
      <c r="K167" t="s">
        <v>24</v>
      </c>
      <c r="L167">
        <v>25</v>
      </c>
      <c r="M167" t="str">
        <f t="shared" si="2"/>
        <v>Adult (&lt;40)</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Aged (40-55)</v>
      </c>
      <c r="N168" t="s">
        <v>15</v>
      </c>
    </row>
    <row r="169" spans="1:14" x14ac:dyDescent="0.35">
      <c r="A169">
        <v>14233</v>
      </c>
      <c r="B169" t="s">
        <v>38</v>
      </c>
      <c r="C169" t="s">
        <v>39</v>
      </c>
      <c r="D169" s="3">
        <v>100000</v>
      </c>
      <c r="E169">
        <v>0</v>
      </c>
      <c r="F169" t="s">
        <v>27</v>
      </c>
      <c r="G169" t="s">
        <v>28</v>
      </c>
      <c r="H169" t="s">
        <v>15</v>
      </c>
      <c r="I169">
        <v>3</v>
      </c>
      <c r="J169" t="s">
        <v>50</v>
      </c>
      <c r="K169" t="s">
        <v>24</v>
      </c>
      <c r="L169">
        <v>35</v>
      </c>
      <c r="M169" t="str">
        <f t="shared" si="2"/>
        <v>Adult (&lt;40)</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Aged (40-55)</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 (40-55)</v>
      </c>
      <c r="N171" t="s">
        <v>18</v>
      </c>
    </row>
    <row r="172" spans="1:14" x14ac:dyDescent="0.35">
      <c r="A172">
        <v>17203</v>
      </c>
      <c r="B172" t="s">
        <v>36</v>
      </c>
      <c r="C172" t="s">
        <v>40</v>
      </c>
      <c r="D172" s="3">
        <v>130000</v>
      </c>
      <c r="E172">
        <v>4</v>
      </c>
      <c r="F172" t="s">
        <v>19</v>
      </c>
      <c r="G172" t="s">
        <v>21</v>
      </c>
      <c r="H172" t="s">
        <v>15</v>
      </c>
      <c r="I172">
        <v>4</v>
      </c>
      <c r="J172" t="s">
        <v>23</v>
      </c>
      <c r="K172" t="s">
        <v>17</v>
      </c>
      <c r="L172">
        <v>61</v>
      </c>
      <c r="M172" t="str">
        <f t="shared" si="2"/>
        <v>Old (55 +)</v>
      </c>
      <c r="N172" t="s">
        <v>15</v>
      </c>
    </row>
    <row r="173" spans="1:14" x14ac:dyDescent="0.35">
      <c r="A173">
        <v>18144</v>
      </c>
      <c r="B173" t="s">
        <v>36</v>
      </c>
      <c r="C173" t="s">
        <v>40</v>
      </c>
      <c r="D173" s="3">
        <v>80000</v>
      </c>
      <c r="E173">
        <v>5</v>
      </c>
      <c r="F173" t="s">
        <v>13</v>
      </c>
      <c r="G173" t="s">
        <v>28</v>
      </c>
      <c r="H173" t="s">
        <v>15</v>
      </c>
      <c r="I173">
        <v>2</v>
      </c>
      <c r="J173" t="s">
        <v>22</v>
      </c>
      <c r="K173" t="s">
        <v>17</v>
      </c>
      <c r="L173">
        <v>61</v>
      </c>
      <c r="M173" t="str">
        <f t="shared" si="2"/>
        <v>Old (55 +)</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Adult (&lt;40)</v>
      </c>
      <c r="N174" t="s">
        <v>18</v>
      </c>
    </row>
    <row r="175" spans="1:14" x14ac:dyDescent="0.35">
      <c r="A175">
        <v>17907</v>
      </c>
      <c r="B175" t="s">
        <v>36</v>
      </c>
      <c r="C175" t="s">
        <v>40</v>
      </c>
      <c r="D175" s="3">
        <v>10000</v>
      </c>
      <c r="E175">
        <v>0</v>
      </c>
      <c r="F175" t="s">
        <v>19</v>
      </c>
      <c r="G175" t="s">
        <v>25</v>
      </c>
      <c r="H175" t="s">
        <v>15</v>
      </c>
      <c r="I175">
        <v>1</v>
      </c>
      <c r="J175" t="s">
        <v>22</v>
      </c>
      <c r="K175" t="s">
        <v>24</v>
      </c>
      <c r="L175">
        <v>27</v>
      </c>
      <c r="M175" t="str">
        <f t="shared" si="2"/>
        <v>Adult (&lt;40)</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Adult (&lt;40)</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Middle Aged (40-55)</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Adult (&lt;40)</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Middle Aged (40-55)</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Middle Aged (40-55)</v>
      </c>
      <c r="N180" t="s">
        <v>15</v>
      </c>
    </row>
    <row r="181" spans="1:14" x14ac:dyDescent="0.35">
      <c r="A181">
        <v>12212</v>
      </c>
      <c r="B181" t="s">
        <v>36</v>
      </c>
      <c r="C181" t="s">
        <v>40</v>
      </c>
      <c r="D181" s="3">
        <v>10000</v>
      </c>
      <c r="E181">
        <v>0</v>
      </c>
      <c r="F181" t="s">
        <v>31</v>
      </c>
      <c r="G181" t="s">
        <v>25</v>
      </c>
      <c r="H181" t="s">
        <v>15</v>
      </c>
      <c r="I181">
        <v>0</v>
      </c>
      <c r="J181" t="s">
        <v>16</v>
      </c>
      <c r="K181" t="s">
        <v>17</v>
      </c>
      <c r="L181">
        <v>37</v>
      </c>
      <c r="M181" t="str">
        <f t="shared" si="2"/>
        <v>Adult (&lt;40)</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Aged (40-55)</v>
      </c>
      <c r="N182" t="s">
        <v>18</v>
      </c>
    </row>
    <row r="183" spans="1:14" x14ac:dyDescent="0.35">
      <c r="A183">
        <v>22170</v>
      </c>
      <c r="B183" t="s">
        <v>36</v>
      </c>
      <c r="C183" t="s">
        <v>40</v>
      </c>
      <c r="D183" s="3">
        <v>30000</v>
      </c>
      <c r="E183">
        <v>3</v>
      </c>
      <c r="F183" t="s">
        <v>19</v>
      </c>
      <c r="G183" t="s">
        <v>20</v>
      </c>
      <c r="H183" t="s">
        <v>18</v>
      </c>
      <c r="I183">
        <v>2</v>
      </c>
      <c r="J183" t="s">
        <v>26</v>
      </c>
      <c r="K183" t="s">
        <v>24</v>
      </c>
      <c r="L183">
        <v>55</v>
      </c>
      <c r="M183" t="str">
        <f t="shared" si="2"/>
        <v>Middle Aged (40-55)</v>
      </c>
      <c r="N183" t="s">
        <v>15</v>
      </c>
    </row>
    <row r="184" spans="1:14" x14ac:dyDescent="0.35">
      <c r="A184">
        <v>19445</v>
      </c>
      <c r="B184" t="s">
        <v>36</v>
      </c>
      <c r="C184" t="s">
        <v>40</v>
      </c>
      <c r="D184" s="3">
        <v>10000</v>
      </c>
      <c r="E184">
        <v>2</v>
      </c>
      <c r="F184" t="s">
        <v>27</v>
      </c>
      <c r="G184" t="s">
        <v>25</v>
      </c>
      <c r="H184" t="s">
        <v>18</v>
      </c>
      <c r="I184">
        <v>1</v>
      </c>
      <c r="J184" t="s">
        <v>16</v>
      </c>
      <c r="K184" t="s">
        <v>17</v>
      </c>
      <c r="L184">
        <v>38</v>
      </c>
      <c r="M184" t="str">
        <f t="shared" si="2"/>
        <v>Adult (&lt;40)</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 (55 +)</v>
      </c>
      <c r="N185" t="s">
        <v>15</v>
      </c>
    </row>
    <row r="186" spans="1:14" x14ac:dyDescent="0.35">
      <c r="A186">
        <v>28918</v>
      </c>
      <c r="B186" t="s">
        <v>36</v>
      </c>
      <c r="C186" t="s">
        <v>40</v>
      </c>
      <c r="D186" s="3">
        <v>130000</v>
      </c>
      <c r="E186">
        <v>4</v>
      </c>
      <c r="F186" t="s">
        <v>27</v>
      </c>
      <c r="G186" t="s">
        <v>28</v>
      </c>
      <c r="H186" t="s">
        <v>18</v>
      </c>
      <c r="I186">
        <v>4</v>
      </c>
      <c r="J186" t="s">
        <v>50</v>
      </c>
      <c r="K186" t="s">
        <v>17</v>
      </c>
      <c r="L186">
        <v>58</v>
      </c>
      <c r="M186" t="str">
        <f t="shared" si="2"/>
        <v>Old (55 +)</v>
      </c>
      <c r="N186" t="s">
        <v>18</v>
      </c>
    </row>
    <row r="187" spans="1:14" x14ac:dyDescent="0.35">
      <c r="A187">
        <v>15799</v>
      </c>
      <c r="B187" t="s">
        <v>36</v>
      </c>
      <c r="C187" t="s">
        <v>40</v>
      </c>
      <c r="D187" s="3">
        <v>90000</v>
      </c>
      <c r="E187">
        <v>1</v>
      </c>
      <c r="F187" t="s">
        <v>13</v>
      </c>
      <c r="G187" t="s">
        <v>21</v>
      </c>
      <c r="H187" t="s">
        <v>15</v>
      </c>
      <c r="I187">
        <v>1</v>
      </c>
      <c r="J187" t="s">
        <v>22</v>
      </c>
      <c r="K187" t="s">
        <v>24</v>
      </c>
      <c r="L187">
        <v>47</v>
      </c>
      <c r="M187" t="str">
        <f t="shared" si="2"/>
        <v>Middle Aged (40-55)</v>
      </c>
      <c r="N187" t="s">
        <v>15</v>
      </c>
    </row>
    <row r="188" spans="1:14" x14ac:dyDescent="0.35">
      <c r="A188">
        <v>11047</v>
      </c>
      <c r="B188" t="s">
        <v>36</v>
      </c>
      <c r="C188" t="s">
        <v>40</v>
      </c>
      <c r="D188" s="3">
        <v>30000</v>
      </c>
      <c r="E188">
        <v>3</v>
      </c>
      <c r="F188" t="s">
        <v>27</v>
      </c>
      <c r="G188" t="s">
        <v>14</v>
      </c>
      <c r="H188" t="s">
        <v>18</v>
      </c>
      <c r="I188">
        <v>2</v>
      </c>
      <c r="J188" t="s">
        <v>26</v>
      </c>
      <c r="K188" t="s">
        <v>24</v>
      </c>
      <c r="L188">
        <v>56</v>
      </c>
      <c r="M188" t="str">
        <f t="shared" si="2"/>
        <v>Old (55 +)</v>
      </c>
      <c r="N188" t="s">
        <v>15</v>
      </c>
    </row>
    <row r="189" spans="1:14" x14ac:dyDescent="0.35">
      <c r="A189">
        <v>18151</v>
      </c>
      <c r="B189" t="s">
        <v>38</v>
      </c>
      <c r="C189" t="s">
        <v>39</v>
      </c>
      <c r="D189" s="3">
        <v>80000</v>
      </c>
      <c r="E189">
        <v>5</v>
      </c>
      <c r="F189" t="s">
        <v>19</v>
      </c>
      <c r="G189" t="s">
        <v>21</v>
      </c>
      <c r="H189" t="s">
        <v>18</v>
      </c>
      <c r="I189">
        <v>2</v>
      </c>
      <c r="J189" t="s">
        <v>50</v>
      </c>
      <c r="K189" t="s">
        <v>17</v>
      </c>
      <c r="L189">
        <v>59</v>
      </c>
      <c r="M189" t="str">
        <f t="shared" si="2"/>
        <v>Old (55 +)</v>
      </c>
      <c r="N189" t="s">
        <v>18</v>
      </c>
    </row>
    <row r="190" spans="1:14" x14ac:dyDescent="0.35">
      <c r="A190">
        <v>20606</v>
      </c>
      <c r="B190" t="s">
        <v>36</v>
      </c>
      <c r="C190" t="s">
        <v>40</v>
      </c>
      <c r="D190" s="3">
        <v>70000</v>
      </c>
      <c r="E190">
        <v>0</v>
      </c>
      <c r="F190" t="s">
        <v>13</v>
      </c>
      <c r="G190" t="s">
        <v>21</v>
      </c>
      <c r="H190" t="s">
        <v>15</v>
      </c>
      <c r="I190">
        <v>4</v>
      </c>
      <c r="J190" t="s">
        <v>50</v>
      </c>
      <c r="K190" t="s">
        <v>24</v>
      </c>
      <c r="L190">
        <v>32</v>
      </c>
      <c r="M190" t="str">
        <f t="shared" si="2"/>
        <v>Adult (&lt;40)</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 (40-55)</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Aged (40-55)</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Adult (&lt;40)</v>
      </c>
      <c r="N193" t="s">
        <v>15</v>
      </c>
    </row>
    <row r="194" spans="1:14" x14ac:dyDescent="0.35">
      <c r="A194">
        <v>15682</v>
      </c>
      <c r="B194" t="s">
        <v>38</v>
      </c>
      <c r="C194" t="s">
        <v>40</v>
      </c>
      <c r="D194" s="3">
        <v>80000</v>
      </c>
      <c r="E194">
        <v>5</v>
      </c>
      <c r="F194" t="s">
        <v>13</v>
      </c>
      <c r="G194" t="s">
        <v>28</v>
      </c>
      <c r="H194" t="s">
        <v>15</v>
      </c>
      <c r="I194">
        <v>2</v>
      </c>
      <c r="J194" t="s">
        <v>50</v>
      </c>
      <c r="K194" t="s">
        <v>17</v>
      </c>
      <c r="L194">
        <v>62</v>
      </c>
      <c r="M194" t="str">
        <f t="shared" si="2"/>
        <v>Old (55 +)</v>
      </c>
      <c r="N194" t="s">
        <v>18</v>
      </c>
    </row>
    <row r="195" spans="1:14" x14ac:dyDescent="0.35">
      <c r="A195">
        <v>26032</v>
      </c>
      <c r="B195" t="s">
        <v>36</v>
      </c>
      <c r="C195" t="s">
        <v>40</v>
      </c>
      <c r="D195" s="3">
        <v>70000</v>
      </c>
      <c r="E195">
        <v>5</v>
      </c>
      <c r="F195" t="s">
        <v>13</v>
      </c>
      <c r="G195" t="s">
        <v>21</v>
      </c>
      <c r="H195" t="s">
        <v>15</v>
      </c>
      <c r="I195">
        <v>4</v>
      </c>
      <c r="J195" t="s">
        <v>50</v>
      </c>
      <c r="K195" t="s">
        <v>24</v>
      </c>
      <c r="L195">
        <v>41</v>
      </c>
      <c r="M195" t="str">
        <f t="shared" ref="M195:M258" si="3" xml:space="preserve"> IF(L195&lt;41, "Adult (&lt;40)",IF(L195&lt;56, "Middle Aged (40-55)", "Old (55 +)"))</f>
        <v>Middle Aged (40-55)</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3"/>
        <v>Adult (&lt;40)</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Adult (&lt;40)</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Adult (&lt;40)</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 +)</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Adult (&lt;40)</v>
      </c>
      <c r="N200" t="s">
        <v>15</v>
      </c>
    </row>
    <row r="201" spans="1:14" x14ac:dyDescent="0.35">
      <c r="A201">
        <v>11453</v>
      </c>
      <c r="B201" t="s">
        <v>38</v>
      </c>
      <c r="C201" t="s">
        <v>39</v>
      </c>
      <c r="D201" s="3">
        <v>80000</v>
      </c>
      <c r="E201">
        <v>0</v>
      </c>
      <c r="F201" t="s">
        <v>13</v>
      </c>
      <c r="G201" t="s">
        <v>21</v>
      </c>
      <c r="H201" t="s">
        <v>18</v>
      </c>
      <c r="I201">
        <v>3</v>
      </c>
      <c r="J201" t="s">
        <v>50</v>
      </c>
      <c r="K201" t="s">
        <v>24</v>
      </c>
      <c r="L201">
        <v>33</v>
      </c>
      <c r="M201" t="str">
        <f t="shared" si="3"/>
        <v>Adult (&lt;40)</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Adult (&lt;40)</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Adult (&lt;40)</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Adult (&lt;40)</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Middle Aged (40-55)</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Middle Aged (40-55)</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 (40-55)</v>
      </c>
      <c r="N207" t="s">
        <v>15</v>
      </c>
    </row>
    <row r="208" spans="1:14" x14ac:dyDescent="0.35">
      <c r="A208">
        <v>11415</v>
      </c>
      <c r="B208" t="s">
        <v>38</v>
      </c>
      <c r="C208" t="s">
        <v>39</v>
      </c>
      <c r="D208" s="3">
        <v>90000</v>
      </c>
      <c r="E208">
        <v>5</v>
      </c>
      <c r="F208" t="s">
        <v>19</v>
      </c>
      <c r="G208" t="s">
        <v>21</v>
      </c>
      <c r="H208" t="s">
        <v>18</v>
      </c>
      <c r="I208">
        <v>2</v>
      </c>
      <c r="J208" t="s">
        <v>50</v>
      </c>
      <c r="K208" t="s">
        <v>17</v>
      </c>
      <c r="L208">
        <v>62</v>
      </c>
      <c r="M208" t="str">
        <f t="shared" si="3"/>
        <v>Old (55 +)</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Adult (&lt;40)</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Adult (&lt;40)</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Middle Aged (40-55)</v>
      </c>
      <c r="N211" t="s">
        <v>15</v>
      </c>
    </row>
    <row r="212" spans="1:14" x14ac:dyDescent="0.35">
      <c r="A212">
        <v>14669</v>
      </c>
      <c r="B212" t="s">
        <v>36</v>
      </c>
      <c r="C212" t="s">
        <v>40</v>
      </c>
      <c r="D212" s="3">
        <v>80000</v>
      </c>
      <c r="E212">
        <v>4</v>
      </c>
      <c r="F212" t="s">
        <v>31</v>
      </c>
      <c r="G212" t="s">
        <v>28</v>
      </c>
      <c r="H212" t="s">
        <v>15</v>
      </c>
      <c r="I212">
        <v>1</v>
      </c>
      <c r="J212" t="s">
        <v>16</v>
      </c>
      <c r="K212" t="s">
        <v>24</v>
      </c>
      <c r="L212">
        <v>36</v>
      </c>
      <c r="M212" t="str">
        <f t="shared" si="3"/>
        <v>Adult (&lt;40)</v>
      </c>
      <c r="N212" t="s">
        <v>18</v>
      </c>
    </row>
    <row r="213" spans="1:14" x14ac:dyDescent="0.35">
      <c r="A213">
        <v>19299</v>
      </c>
      <c r="B213" t="s">
        <v>36</v>
      </c>
      <c r="C213" t="s">
        <v>40</v>
      </c>
      <c r="D213" s="3">
        <v>50000</v>
      </c>
      <c r="E213">
        <v>0</v>
      </c>
      <c r="F213" t="s">
        <v>31</v>
      </c>
      <c r="G213" t="s">
        <v>14</v>
      </c>
      <c r="H213" t="s">
        <v>15</v>
      </c>
      <c r="I213">
        <v>0</v>
      </c>
      <c r="J213" t="s">
        <v>16</v>
      </c>
      <c r="K213" t="s">
        <v>17</v>
      </c>
      <c r="L213">
        <v>36</v>
      </c>
      <c r="M213" t="str">
        <f t="shared" si="3"/>
        <v>Adult (&lt;40)</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Adult (&lt;40)</v>
      </c>
      <c r="N214" t="s">
        <v>18</v>
      </c>
    </row>
    <row r="215" spans="1:14" x14ac:dyDescent="0.35">
      <c r="A215">
        <v>11451</v>
      </c>
      <c r="B215" t="s">
        <v>38</v>
      </c>
      <c r="C215" t="s">
        <v>39</v>
      </c>
      <c r="D215" s="3">
        <v>70000</v>
      </c>
      <c r="E215">
        <v>0</v>
      </c>
      <c r="F215" t="s">
        <v>13</v>
      </c>
      <c r="G215" t="s">
        <v>21</v>
      </c>
      <c r="H215" t="s">
        <v>18</v>
      </c>
      <c r="I215">
        <v>4</v>
      </c>
      <c r="J215" t="s">
        <v>50</v>
      </c>
      <c r="K215" t="s">
        <v>24</v>
      </c>
      <c r="L215">
        <v>31</v>
      </c>
      <c r="M215" t="str">
        <f t="shared" si="3"/>
        <v>Adult (&lt;40)</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 +)</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Middle Aged (40-55)</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 (40-55)</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Adult (&lt;40)</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Aged (40-55)</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Adult (&lt;40)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 (40-55)</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Adult (&lt;40)</v>
      </c>
      <c r="N223" t="s">
        <v>18</v>
      </c>
    </row>
    <row r="224" spans="1:14" x14ac:dyDescent="0.35">
      <c r="A224">
        <v>13813</v>
      </c>
      <c r="B224" t="s">
        <v>36</v>
      </c>
      <c r="C224" t="s">
        <v>40</v>
      </c>
      <c r="D224" s="3">
        <v>30000</v>
      </c>
      <c r="E224">
        <v>3</v>
      </c>
      <c r="F224" t="s">
        <v>19</v>
      </c>
      <c r="G224" t="s">
        <v>20</v>
      </c>
      <c r="H224" t="s">
        <v>18</v>
      </c>
      <c r="I224">
        <v>0</v>
      </c>
      <c r="J224" t="s">
        <v>16</v>
      </c>
      <c r="K224" t="s">
        <v>17</v>
      </c>
      <c r="L224">
        <v>42</v>
      </c>
      <c r="M224" t="str">
        <f t="shared" si="3"/>
        <v>Middle Aged (40-55)</v>
      </c>
      <c r="N224" t="s">
        <v>18</v>
      </c>
    </row>
    <row r="225" spans="1:14" x14ac:dyDescent="0.35">
      <c r="A225">
        <v>18711</v>
      </c>
      <c r="B225" t="s">
        <v>38</v>
      </c>
      <c r="C225" t="s">
        <v>40</v>
      </c>
      <c r="D225" s="3">
        <v>70000</v>
      </c>
      <c r="E225">
        <v>5</v>
      </c>
      <c r="F225" t="s">
        <v>13</v>
      </c>
      <c r="G225" t="s">
        <v>21</v>
      </c>
      <c r="H225" t="s">
        <v>15</v>
      </c>
      <c r="I225">
        <v>4</v>
      </c>
      <c r="J225" t="s">
        <v>50</v>
      </c>
      <c r="K225" t="s">
        <v>24</v>
      </c>
      <c r="L225">
        <v>39</v>
      </c>
      <c r="M225" t="str">
        <f t="shared" si="3"/>
        <v>Adult (&lt;40)</v>
      </c>
      <c r="N225" t="s">
        <v>18</v>
      </c>
    </row>
    <row r="226" spans="1:14" x14ac:dyDescent="0.35">
      <c r="A226">
        <v>19650</v>
      </c>
      <c r="B226" t="s">
        <v>36</v>
      </c>
      <c r="C226" t="s">
        <v>40</v>
      </c>
      <c r="D226" s="3">
        <v>30000</v>
      </c>
      <c r="E226">
        <v>2</v>
      </c>
      <c r="F226" t="s">
        <v>19</v>
      </c>
      <c r="G226" t="s">
        <v>20</v>
      </c>
      <c r="H226" t="s">
        <v>18</v>
      </c>
      <c r="I226">
        <v>2</v>
      </c>
      <c r="J226" t="s">
        <v>16</v>
      </c>
      <c r="K226" t="s">
        <v>24</v>
      </c>
      <c r="L226">
        <v>67</v>
      </c>
      <c r="M226" t="str">
        <f t="shared" si="3"/>
        <v>Old (55 +)</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Adult (&lt;40)</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Middle Aged (40-55)</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 (40-55)</v>
      </c>
      <c r="N229" t="s">
        <v>18</v>
      </c>
    </row>
    <row r="230" spans="1:14" x14ac:dyDescent="0.35">
      <c r="A230">
        <v>20962</v>
      </c>
      <c r="B230" t="s">
        <v>36</v>
      </c>
      <c r="C230" t="s">
        <v>40</v>
      </c>
      <c r="D230" s="3">
        <v>20000</v>
      </c>
      <c r="E230">
        <v>1</v>
      </c>
      <c r="F230" t="s">
        <v>31</v>
      </c>
      <c r="G230" t="s">
        <v>20</v>
      </c>
      <c r="H230" t="s">
        <v>15</v>
      </c>
      <c r="I230">
        <v>0</v>
      </c>
      <c r="J230" t="s">
        <v>16</v>
      </c>
      <c r="K230" t="s">
        <v>17</v>
      </c>
      <c r="L230">
        <v>45</v>
      </c>
      <c r="M230" t="str">
        <f t="shared" si="3"/>
        <v>Middle Aged (40-55)</v>
      </c>
      <c r="N230" t="s">
        <v>18</v>
      </c>
    </row>
    <row r="231" spans="1:14" x14ac:dyDescent="0.35">
      <c r="A231">
        <v>28915</v>
      </c>
      <c r="B231" t="s">
        <v>38</v>
      </c>
      <c r="C231" t="s">
        <v>39</v>
      </c>
      <c r="D231" s="3">
        <v>80000</v>
      </c>
      <c r="E231">
        <v>5</v>
      </c>
      <c r="F231" t="s">
        <v>27</v>
      </c>
      <c r="G231" t="s">
        <v>28</v>
      </c>
      <c r="H231" t="s">
        <v>15</v>
      </c>
      <c r="I231">
        <v>3</v>
      </c>
      <c r="J231" t="s">
        <v>50</v>
      </c>
      <c r="K231" t="s">
        <v>17</v>
      </c>
      <c r="L231">
        <v>57</v>
      </c>
      <c r="M231" t="str">
        <f t="shared" si="3"/>
        <v>Old (55 +)</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 (55 +)</v>
      </c>
      <c r="N232" t="s">
        <v>18</v>
      </c>
    </row>
    <row r="233" spans="1:14" x14ac:dyDescent="0.35">
      <c r="A233">
        <v>14777</v>
      </c>
      <c r="B233" t="s">
        <v>36</v>
      </c>
      <c r="C233" t="s">
        <v>40</v>
      </c>
      <c r="D233" s="3">
        <v>40000</v>
      </c>
      <c r="E233">
        <v>0</v>
      </c>
      <c r="F233" t="s">
        <v>13</v>
      </c>
      <c r="G233" t="s">
        <v>20</v>
      </c>
      <c r="H233" t="s">
        <v>15</v>
      </c>
      <c r="I233">
        <v>0</v>
      </c>
      <c r="J233" t="s">
        <v>16</v>
      </c>
      <c r="K233" t="s">
        <v>17</v>
      </c>
      <c r="L233">
        <v>38</v>
      </c>
      <c r="M233" t="str">
        <f t="shared" si="3"/>
        <v>Adult (&lt;40)</v>
      </c>
      <c r="N233" t="s">
        <v>15</v>
      </c>
    </row>
    <row r="234" spans="1:14" x14ac:dyDescent="0.35">
      <c r="A234">
        <v>12591</v>
      </c>
      <c r="B234" t="s">
        <v>36</v>
      </c>
      <c r="C234" t="s">
        <v>40</v>
      </c>
      <c r="D234" s="3">
        <v>30000</v>
      </c>
      <c r="E234">
        <v>4</v>
      </c>
      <c r="F234" t="s">
        <v>31</v>
      </c>
      <c r="G234" t="s">
        <v>20</v>
      </c>
      <c r="H234" t="s">
        <v>15</v>
      </c>
      <c r="I234">
        <v>0</v>
      </c>
      <c r="J234" t="s">
        <v>16</v>
      </c>
      <c r="K234" t="s">
        <v>17</v>
      </c>
      <c r="L234">
        <v>45</v>
      </c>
      <c r="M234" t="str">
        <f t="shared" si="3"/>
        <v>Middle Aged (40-55)</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Adult (&lt;40)</v>
      </c>
      <c r="N235" t="s">
        <v>15</v>
      </c>
    </row>
    <row r="236" spans="1:14" x14ac:dyDescent="0.35">
      <c r="A236">
        <v>24611</v>
      </c>
      <c r="B236" t="s">
        <v>38</v>
      </c>
      <c r="C236" t="s">
        <v>39</v>
      </c>
      <c r="D236" s="3">
        <v>90000</v>
      </c>
      <c r="E236">
        <v>0</v>
      </c>
      <c r="F236" t="s">
        <v>13</v>
      </c>
      <c r="G236" t="s">
        <v>21</v>
      </c>
      <c r="H236" t="s">
        <v>18</v>
      </c>
      <c r="I236">
        <v>4</v>
      </c>
      <c r="J236" t="s">
        <v>50</v>
      </c>
      <c r="K236" t="s">
        <v>24</v>
      </c>
      <c r="L236">
        <v>35</v>
      </c>
      <c r="M236" t="str">
        <f t="shared" si="3"/>
        <v>Adult (&lt;40)</v>
      </c>
      <c r="N236" t="s">
        <v>15</v>
      </c>
    </row>
    <row r="237" spans="1:14" x14ac:dyDescent="0.35">
      <c r="A237">
        <v>11340</v>
      </c>
      <c r="B237" t="s">
        <v>36</v>
      </c>
      <c r="C237" t="s">
        <v>40</v>
      </c>
      <c r="D237" s="3">
        <v>10000</v>
      </c>
      <c r="E237">
        <v>1</v>
      </c>
      <c r="F237" t="s">
        <v>31</v>
      </c>
      <c r="G237" t="s">
        <v>20</v>
      </c>
      <c r="H237" t="s">
        <v>15</v>
      </c>
      <c r="I237">
        <v>0</v>
      </c>
      <c r="J237" t="s">
        <v>16</v>
      </c>
      <c r="K237" t="s">
        <v>17</v>
      </c>
      <c r="L237">
        <v>70</v>
      </c>
      <c r="M237" t="str">
        <f t="shared" si="3"/>
        <v>Old (55 +)</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Middle Aged (40-55)</v>
      </c>
      <c r="N238" t="s">
        <v>15</v>
      </c>
    </row>
    <row r="239" spans="1:14" x14ac:dyDescent="0.35">
      <c r="A239">
        <v>25555</v>
      </c>
      <c r="B239" t="s">
        <v>36</v>
      </c>
      <c r="C239" t="s">
        <v>40</v>
      </c>
      <c r="D239" s="3">
        <v>10000</v>
      </c>
      <c r="E239">
        <v>0</v>
      </c>
      <c r="F239" t="s">
        <v>19</v>
      </c>
      <c r="G239" t="s">
        <v>25</v>
      </c>
      <c r="H239" t="s">
        <v>18</v>
      </c>
      <c r="I239">
        <v>1</v>
      </c>
      <c r="J239" t="s">
        <v>16</v>
      </c>
      <c r="K239" t="s">
        <v>24</v>
      </c>
      <c r="L239">
        <v>26</v>
      </c>
      <c r="M239" t="str">
        <f t="shared" si="3"/>
        <v>Adult (&lt;40)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 (40-55)</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Adult (&lt;40)</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Adult (&lt;40)</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Adult (&lt;40)</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Adult (&lt;40)</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Adult (&lt;40)</v>
      </c>
      <c r="N245" t="s">
        <v>18</v>
      </c>
    </row>
    <row r="246" spans="1:14" x14ac:dyDescent="0.35">
      <c r="A246">
        <v>19057</v>
      </c>
      <c r="B246" t="s">
        <v>36</v>
      </c>
      <c r="C246" t="s">
        <v>40</v>
      </c>
      <c r="D246" s="3">
        <v>120000</v>
      </c>
      <c r="E246">
        <v>3</v>
      </c>
      <c r="F246" t="s">
        <v>13</v>
      </c>
      <c r="G246" t="s">
        <v>28</v>
      </c>
      <c r="H246" t="s">
        <v>18</v>
      </c>
      <c r="I246">
        <v>2</v>
      </c>
      <c r="J246" t="s">
        <v>50</v>
      </c>
      <c r="K246" t="s">
        <v>17</v>
      </c>
      <c r="L246">
        <v>52</v>
      </c>
      <c r="M246" t="str">
        <f t="shared" si="3"/>
        <v>Middle Aged (40-55)</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 (40-55)</v>
      </c>
      <c r="N247" t="s">
        <v>15</v>
      </c>
    </row>
    <row r="248" spans="1:14" x14ac:dyDescent="0.35">
      <c r="A248">
        <v>11249</v>
      </c>
      <c r="B248" t="s">
        <v>36</v>
      </c>
      <c r="C248" t="s">
        <v>40</v>
      </c>
      <c r="D248" s="3">
        <v>130000</v>
      </c>
      <c r="E248">
        <v>3</v>
      </c>
      <c r="F248" t="s">
        <v>19</v>
      </c>
      <c r="G248" t="s">
        <v>21</v>
      </c>
      <c r="H248" t="s">
        <v>15</v>
      </c>
      <c r="I248">
        <v>3</v>
      </c>
      <c r="J248" t="s">
        <v>16</v>
      </c>
      <c r="K248" t="s">
        <v>17</v>
      </c>
      <c r="L248">
        <v>51</v>
      </c>
      <c r="M248" t="str">
        <f t="shared" si="3"/>
        <v>Middle Aged (40-55)</v>
      </c>
      <c r="N248" t="s">
        <v>15</v>
      </c>
    </row>
    <row r="249" spans="1:14" x14ac:dyDescent="0.35">
      <c r="A249">
        <v>21568</v>
      </c>
      <c r="B249" t="s">
        <v>36</v>
      </c>
      <c r="C249" t="s">
        <v>40</v>
      </c>
      <c r="D249" s="3">
        <v>100000</v>
      </c>
      <c r="E249">
        <v>0</v>
      </c>
      <c r="F249" t="s">
        <v>27</v>
      </c>
      <c r="G249" t="s">
        <v>28</v>
      </c>
      <c r="H249" t="s">
        <v>15</v>
      </c>
      <c r="I249">
        <v>4</v>
      </c>
      <c r="J249" t="s">
        <v>50</v>
      </c>
      <c r="K249" t="s">
        <v>24</v>
      </c>
      <c r="L249">
        <v>34</v>
      </c>
      <c r="M249" t="str">
        <f t="shared" si="3"/>
        <v>Adult (&lt;40)</v>
      </c>
      <c r="N249" t="s">
        <v>15</v>
      </c>
    </row>
    <row r="250" spans="1:14" x14ac:dyDescent="0.35">
      <c r="A250">
        <v>13981</v>
      </c>
      <c r="B250" t="s">
        <v>36</v>
      </c>
      <c r="C250" t="s">
        <v>40</v>
      </c>
      <c r="D250" s="3">
        <v>10000</v>
      </c>
      <c r="E250">
        <v>5</v>
      </c>
      <c r="F250" t="s">
        <v>27</v>
      </c>
      <c r="G250" t="s">
        <v>14</v>
      </c>
      <c r="H250" t="s">
        <v>18</v>
      </c>
      <c r="I250">
        <v>3</v>
      </c>
      <c r="J250" t="s">
        <v>26</v>
      </c>
      <c r="K250" t="s">
        <v>24</v>
      </c>
      <c r="L250">
        <v>62</v>
      </c>
      <c r="M250" t="str">
        <f t="shared" si="3"/>
        <v>Old (55 +)</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Adult (&lt;40)</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 +)</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Aged (40-55)</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Adult (&lt;40)</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 (55 +)</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 (55 +)</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Middle Aged (40-55)</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 (40-55)</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ref="M259:M322" si="4" xml:space="preserve"> IF(L259&lt;41, "Adult (&lt;40)",IF(L259&lt;56, "Middle Aged (40-55)", "Old (55 +)"))</f>
        <v>Adult (&lt;40)</v>
      </c>
      <c r="N259" t="s">
        <v>15</v>
      </c>
    </row>
    <row r="260" spans="1:14" x14ac:dyDescent="0.35">
      <c r="A260">
        <v>14193</v>
      </c>
      <c r="B260" t="s">
        <v>38</v>
      </c>
      <c r="C260" t="s">
        <v>40</v>
      </c>
      <c r="D260" s="3">
        <v>100000</v>
      </c>
      <c r="E260">
        <v>3</v>
      </c>
      <c r="F260" t="s">
        <v>19</v>
      </c>
      <c r="G260" t="s">
        <v>28</v>
      </c>
      <c r="H260" t="s">
        <v>15</v>
      </c>
      <c r="I260">
        <v>4</v>
      </c>
      <c r="J260" t="s">
        <v>50</v>
      </c>
      <c r="K260" t="s">
        <v>17</v>
      </c>
      <c r="L260">
        <v>56</v>
      </c>
      <c r="M260" t="str">
        <f t="shared" si="4"/>
        <v>Old (55 +)</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Adult (&lt;40)</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Middle Aged (40-55)</v>
      </c>
      <c r="N262" t="s">
        <v>18</v>
      </c>
    </row>
    <row r="263" spans="1:14" x14ac:dyDescent="0.35">
      <c r="A263">
        <v>26219</v>
      </c>
      <c r="B263" t="s">
        <v>36</v>
      </c>
      <c r="C263" t="s">
        <v>40</v>
      </c>
      <c r="D263" s="3">
        <v>40000</v>
      </c>
      <c r="E263">
        <v>1</v>
      </c>
      <c r="F263" t="s">
        <v>13</v>
      </c>
      <c r="G263" t="s">
        <v>14</v>
      </c>
      <c r="H263" t="s">
        <v>15</v>
      </c>
      <c r="I263">
        <v>1</v>
      </c>
      <c r="J263" t="s">
        <v>26</v>
      </c>
      <c r="K263" t="s">
        <v>17</v>
      </c>
      <c r="L263">
        <v>33</v>
      </c>
      <c r="M263" t="str">
        <f t="shared" si="4"/>
        <v>Adult (&lt;40)</v>
      </c>
      <c r="N263" t="s">
        <v>15</v>
      </c>
    </row>
    <row r="264" spans="1:14" x14ac:dyDescent="0.35">
      <c r="A264">
        <v>28468</v>
      </c>
      <c r="B264" t="s">
        <v>36</v>
      </c>
      <c r="C264" t="s">
        <v>40</v>
      </c>
      <c r="D264" s="3">
        <v>10000</v>
      </c>
      <c r="E264">
        <v>2</v>
      </c>
      <c r="F264" t="s">
        <v>19</v>
      </c>
      <c r="G264" t="s">
        <v>25</v>
      </c>
      <c r="H264" t="s">
        <v>15</v>
      </c>
      <c r="I264">
        <v>0</v>
      </c>
      <c r="J264" t="s">
        <v>26</v>
      </c>
      <c r="K264" t="s">
        <v>17</v>
      </c>
      <c r="L264">
        <v>51</v>
      </c>
      <c r="M264" t="str">
        <f t="shared" si="4"/>
        <v>Middle Aged (40-55)</v>
      </c>
      <c r="N264" t="s">
        <v>18</v>
      </c>
    </row>
    <row r="265" spans="1:14" x14ac:dyDescent="0.35">
      <c r="A265">
        <v>23419</v>
      </c>
      <c r="B265" t="s">
        <v>38</v>
      </c>
      <c r="C265" t="s">
        <v>40</v>
      </c>
      <c r="D265" s="3">
        <v>70000</v>
      </c>
      <c r="E265">
        <v>5</v>
      </c>
      <c r="F265" t="s">
        <v>13</v>
      </c>
      <c r="G265" t="s">
        <v>21</v>
      </c>
      <c r="H265" t="s">
        <v>15</v>
      </c>
      <c r="I265">
        <v>3</v>
      </c>
      <c r="J265" t="s">
        <v>50</v>
      </c>
      <c r="K265" t="s">
        <v>24</v>
      </c>
      <c r="L265">
        <v>39</v>
      </c>
      <c r="M265" t="str">
        <f t="shared" si="4"/>
        <v>Adult (&lt;40)</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Adult (&lt;40)</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Middle Aged (40-55)</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Adult (&lt;40)</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Aged (40-55)</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 (40-55)</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Adult (&lt;40)</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Middle Aged (40-55)</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Adult (&lt;40)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Adult (&lt;40)</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Adult (&lt;40)</v>
      </c>
      <c r="N275" t="s">
        <v>18</v>
      </c>
    </row>
    <row r="276" spans="1:14" x14ac:dyDescent="0.35">
      <c r="A276">
        <v>12284</v>
      </c>
      <c r="B276" t="s">
        <v>36</v>
      </c>
      <c r="C276" t="s">
        <v>40</v>
      </c>
      <c r="D276" s="3">
        <v>30000</v>
      </c>
      <c r="E276">
        <v>0</v>
      </c>
      <c r="F276" t="s">
        <v>13</v>
      </c>
      <c r="G276" t="s">
        <v>20</v>
      </c>
      <c r="H276" t="s">
        <v>18</v>
      </c>
      <c r="I276">
        <v>0</v>
      </c>
      <c r="J276" t="s">
        <v>16</v>
      </c>
      <c r="K276" t="s">
        <v>17</v>
      </c>
      <c r="L276">
        <v>36</v>
      </c>
      <c r="M276" t="str">
        <f t="shared" si="4"/>
        <v>Adult (&lt;40)</v>
      </c>
      <c r="N276" t="s">
        <v>15</v>
      </c>
    </row>
    <row r="277" spans="1:14" x14ac:dyDescent="0.35">
      <c r="A277">
        <v>26654</v>
      </c>
      <c r="B277" t="s">
        <v>36</v>
      </c>
      <c r="C277" t="s">
        <v>40</v>
      </c>
      <c r="D277" s="3">
        <v>90000</v>
      </c>
      <c r="E277">
        <v>1</v>
      </c>
      <c r="F277" t="s">
        <v>31</v>
      </c>
      <c r="G277" t="s">
        <v>28</v>
      </c>
      <c r="H277" t="s">
        <v>15</v>
      </c>
      <c r="I277">
        <v>0</v>
      </c>
      <c r="J277" t="s">
        <v>16</v>
      </c>
      <c r="K277" t="s">
        <v>24</v>
      </c>
      <c r="L277">
        <v>37</v>
      </c>
      <c r="M277" t="str">
        <f t="shared" si="4"/>
        <v>Adult (&lt;40)</v>
      </c>
      <c r="N277" t="s">
        <v>15</v>
      </c>
    </row>
    <row r="278" spans="1:14" x14ac:dyDescent="0.35">
      <c r="A278">
        <v>14545</v>
      </c>
      <c r="B278" t="s">
        <v>36</v>
      </c>
      <c r="C278" t="s">
        <v>40</v>
      </c>
      <c r="D278" s="3">
        <v>10000</v>
      </c>
      <c r="E278">
        <v>2</v>
      </c>
      <c r="F278" t="s">
        <v>19</v>
      </c>
      <c r="G278" t="s">
        <v>25</v>
      </c>
      <c r="H278" t="s">
        <v>15</v>
      </c>
      <c r="I278">
        <v>0</v>
      </c>
      <c r="J278" t="s">
        <v>26</v>
      </c>
      <c r="K278" t="s">
        <v>17</v>
      </c>
      <c r="L278">
        <v>49</v>
      </c>
      <c r="M278" t="str">
        <f t="shared" si="4"/>
        <v>Middle Aged (40-55)</v>
      </c>
      <c r="N278" t="s">
        <v>18</v>
      </c>
    </row>
    <row r="279" spans="1:14" x14ac:dyDescent="0.35">
      <c r="A279">
        <v>24201</v>
      </c>
      <c r="B279" t="s">
        <v>36</v>
      </c>
      <c r="C279" t="s">
        <v>40</v>
      </c>
      <c r="D279" s="3">
        <v>10000</v>
      </c>
      <c r="E279">
        <v>2</v>
      </c>
      <c r="F279" t="s">
        <v>27</v>
      </c>
      <c r="G279" t="s">
        <v>25</v>
      </c>
      <c r="H279" t="s">
        <v>15</v>
      </c>
      <c r="I279">
        <v>0</v>
      </c>
      <c r="J279" t="s">
        <v>16</v>
      </c>
      <c r="K279" t="s">
        <v>17</v>
      </c>
      <c r="L279">
        <v>37</v>
      </c>
      <c r="M279" t="str">
        <f t="shared" si="4"/>
        <v>Adult (&lt;40)</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Adult (&lt;40)</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Adult (&lt;40)</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Middle Aged (40-55)</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Adult (&lt;40)</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Adult (&lt;40)</v>
      </c>
      <c r="N284" t="s">
        <v>18</v>
      </c>
    </row>
    <row r="285" spans="1:14" x14ac:dyDescent="0.35">
      <c r="A285">
        <v>22005</v>
      </c>
      <c r="B285" t="s">
        <v>36</v>
      </c>
      <c r="C285" t="s">
        <v>40</v>
      </c>
      <c r="D285" s="3">
        <v>70000</v>
      </c>
      <c r="E285">
        <v>5</v>
      </c>
      <c r="F285" t="s">
        <v>19</v>
      </c>
      <c r="G285" t="s">
        <v>14</v>
      </c>
      <c r="H285" t="s">
        <v>18</v>
      </c>
      <c r="I285">
        <v>3</v>
      </c>
      <c r="J285" t="s">
        <v>23</v>
      </c>
      <c r="K285" t="s">
        <v>24</v>
      </c>
      <c r="L285">
        <v>46</v>
      </c>
      <c r="M285" t="str">
        <f t="shared" si="4"/>
        <v>Middle Aged (40-55)</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Aged (40-55)</v>
      </c>
      <c r="N286" t="s">
        <v>18</v>
      </c>
    </row>
    <row r="287" spans="1:14" x14ac:dyDescent="0.35">
      <c r="A287">
        <v>14312</v>
      </c>
      <c r="B287" t="s">
        <v>36</v>
      </c>
      <c r="C287" t="s">
        <v>40</v>
      </c>
      <c r="D287" s="3">
        <v>60000</v>
      </c>
      <c r="E287">
        <v>1</v>
      </c>
      <c r="F287" t="s">
        <v>19</v>
      </c>
      <c r="G287" t="s">
        <v>14</v>
      </c>
      <c r="H287" t="s">
        <v>15</v>
      </c>
      <c r="I287">
        <v>1</v>
      </c>
      <c r="J287" t="s">
        <v>23</v>
      </c>
      <c r="K287" t="s">
        <v>24</v>
      </c>
      <c r="L287">
        <v>45</v>
      </c>
      <c r="M287" t="str">
        <f t="shared" si="4"/>
        <v>Middle Aged (40-55)</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Middle Aged (40-55)</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Middle Aged (40-55)</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 (40-55)</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 (40-55)</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Middle Aged (40-55)</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Adult (&lt;40)</v>
      </c>
      <c r="N293" t="s">
        <v>15</v>
      </c>
    </row>
    <row r="294" spans="1:14" x14ac:dyDescent="0.35">
      <c r="A294">
        <v>20923</v>
      </c>
      <c r="B294" t="s">
        <v>36</v>
      </c>
      <c r="C294" t="s">
        <v>40</v>
      </c>
      <c r="D294" s="3">
        <v>40000</v>
      </c>
      <c r="E294">
        <v>1</v>
      </c>
      <c r="F294" t="s">
        <v>13</v>
      </c>
      <c r="G294" t="s">
        <v>14</v>
      </c>
      <c r="H294" t="s">
        <v>15</v>
      </c>
      <c r="I294">
        <v>0</v>
      </c>
      <c r="J294" t="s">
        <v>16</v>
      </c>
      <c r="K294" t="s">
        <v>17</v>
      </c>
      <c r="L294">
        <v>42</v>
      </c>
      <c r="M294" t="str">
        <f t="shared" si="4"/>
        <v>Middle Aged (40-55)</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Middle Aged (40-55)</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Adult (&lt;40)</v>
      </c>
      <c r="N296" t="s">
        <v>15</v>
      </c>
    </row>
    <row r="297" spans="1:14" x14ac:dyDescent="0.35">
      <c r="A297">
        <v>21557</v>
      </c>
      <c r="B297" t="s">
        <v>38</v>
      </c>
      <c r="C297" t="s">
        <v>40</v>
      </c>
      <c r="D297" s="3">
        <v>110000</v>
      </c>
      <c r="E297">
        <v>0</v>
      </c>
      <c r="F297" t="s">
        <v>19</v>
      </c>
      <c r="G297" t="s">
        <v>28</v>
      </c>
      <c r="H297" t="s">
        <v>15</v>
      </c>
      <c r="I297">
        <v>3</v>
      </c>
      <c r="J297" t="s">
        <v>50</v>
      </c>
      <c r="K297" t="s">
        <v>24</v>
      </c>
      <c r="L297">
        <v>32</v>
      </c>
      <c r="M297" t="str">
        <f t="shared" si="4"/>
        <v>Adult (&lt;40)</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Adult (&lt;40)</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Adult (&lt;40)</v>
      </c>
      <c r="N299" t="s">
        <v>15</v>
      </c>
    </row>
    <row r="300" spans="1:14" x14ac:dyDescent="0.35">
      <c r="A300">
        <v>14189</v>
      </c>
      <c r="B300" t="s">
        <v>36</v>
      </c>
      <c r="C300" t="s">
        <v>40</v>
      </c>
      <c r="D300" s="3">
        <v>90000</v>
      </c>
      <c r="E300">
        <v>4</v>
      </c>
      <c r="F300" t="s">
        <v>27</v>
      </c>
      <c r="G300" t="s">
        <v>21</v>
      </c>
      <c r="H300" t="s">
        <v>18</v>
      </c>
      <c r="I300">
        <v>2</v>
      </c>
      <c r="J300" t="s">
        <v>22</v>
      </c>
      <c r="K300" t="s">
        <v>17</v>
      </c>
      <c r="L300">
        <v>54</v>
      </c>
      <c r="M300" t="str">
        <f t="shared" si="4"/>
        <v>Middle Aged (40-55)</v>
      </c>
      <c r="N300" t="s">
        <v>15</v>
      </c>
    </row>
    <row r="301" spans="1:14" x14ac:dyDescent="0.35">
      <c r="A301">
        <v>13136</v>
      </c>
      <c r="B301" t="s">
        <v>36</v>
      </c>
      <c r="C301" t="s">
        <v>40</v>
      </c>
      <c r="D301" s="3">
        <v>30000</v>
      </c>
      <c r="E301">
        <v>2</v>
      </c>
      <c r="F301" t="s">
        <v>19</v>
      </c>
      <c r="G301" t="s">
        <v>20</v>
      </c>
      <c r="H301" t="s">
        <v>18</v>
      </c>
      <c r="I301">
        <v>2</v>
      </c>
      <c r="J301" t="s">
        <v>23</v>
      </c>
      <c r="K301" t="s">
        <v>24</v>
      </c>
      <c r="L301">
        <v>69</v>
      </c>
      <c r="M301" t="str">
        <f t="shared" si="4"/>
        <v>Old (55 +)</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Old (55 +)</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Adult (&lt;40)</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 (55 +)</v>
      </c>
      <c r="N304" t="s">
        <v>15</v>
      </c>
    </row>
    <row r="305" spans="1:14" x14ac:dyDescent="0.35">
      <c r="A305">
        <v>20897</v>
      </c>
      <c r="B305" t="s">
        <v>36</v>
      </c>
      <c r="C305" t="s">
        <v>40</v>
      </c>
      <c r="D305" s="3">
        <v>30000</v>
      </c>
      <c r="E305">
        <v>1</v>
      </c>
      <c r="F305" t="s">
        <v>13</v>
      </c>
      <c r="G305" t="s">
        <v>14</v>
      </c>
      <c r="H305" t="s">
        <v>15</v>
      </c>
      <c r="I305">
        <v>2</v>
      </c>
      <c r="J305" t="s">
        <v>16</v>
      </c>
      <c r="K305" t="s">
        <v>17</v>
      </c>
      <c r="L305">
        <v>40</v>
      </c>
      <c r="M305" t="str">
        <f t="shared" si="4"/>
        <v>Adult (&lt;40)</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Adult (&lt;40)</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 (55 +)</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Adult (&lt;40)</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 +)</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Adult (&lt;40)</v>
      </c>
      <c r="N310" t="s">
        <v>15</v>
      </c>
    </row>
    <row r="311" spans="1:14" x14ac:dyDescent="0.35">
      <c r="A311">
        <v>11381</v>
      </c>
      <c r="B311" t="s">
        <v>36</v>
      </c>
      <c r="C311" t="s">
        <v>40</v>
      </c>
      <c r="D311" s="3">
        <v>20000</v>
      </c>
      <c r="E311">
        <v>2</v>
      </c>
      <c r="F311" t="s">
        <v>19</v>
      </c>
      <c r="G311" t="s">
        <v>25</v>
      </c>
      <c r="H311" t="s">
        <v>15</v>
      </c>
      <c r="I311">
        <v>1</v>
      </c>
      <c r="J311" t="s">
        <v>22</v>
      </c>
      <c r="K311" t="s">
        <v>17</v>
      </c>
      <c r="L311">
        <v>47</v>
      </c>
      <c r="M311" t="str">
        <f t="shared" si="4"/>
        <v>Middle Aged (40-55)</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 (40-55)</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 (40-55)</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 +)</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Middle Aged (40-55)</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 (40-55)</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Aged (40-55)</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 +)</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Adult (&lt;40)</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Middle Aged (40-55)</v>
      </c>
      <c r="N320" t="s">
        <v>18</v>
      </c>
    </row>
    <row r="321" spans="1:14" x14ac:dyDescent="0.35">
      <c r="A321">
        <v>11386</v>
      </c>
      <c r="B321" t="s">
        <v>36</v>
      </c>
      <c r="C321" t="s">
        <v>40</v>
      </c>
      <c r="D321" s="3">
        <v>30000</v>
      </c>
      <c r="E321">
        <v>3</v>
      </c>
      <c r="F321" t="s">
        <v>13</v>
      </c>
      <c r="G321" t="s">
        <v>20</v>
      </c>
      <c r="H321" t="s">
        <v>15</v>
      </c>
      <c r="I321">
        <v>0</v>
      </c>
      <c r="J321" t="s">
        <v>16</v>
      </c>
      <c r="K321" t="s">
        <v>17</v>
      </c>
      <c r="L321">
        <v>45</v>
      </c>
      <c r="M321" t="str">
        <f t="shared" si="4"/>
        <v>Middle Aged (40-55)</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Adult (&lt;40)</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ref="M323:M386" si="5" xml:space="preserve"> IF(L323&lt;41, "Adult (&lt;40)",IF(L323&lt;56, "Middle Aged (40-55)", "Old (55 +)"))</f>
        <v>Middle Aged (40-55)</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5"/>
        <v>Middle Aged (40-55)</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si="5"/>
        <v>Adult (&lt;40)</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Adult (&lt;40)</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Adult (&lt;40)</v>
      </c>
      <c r="N327" t="s">
        <v>15</v>
      </c>
    </row>
    <row r="328" spans="1:14" x14ac:dyDescent="0.35">
      <c r="A328">
        <v>20994</v>
      </c>
      <c r="B328" t="s">
        <v>36</v>
      </c>
      <c r="C328" t="s">
        <v>40</v>
      </c>
      <c r="D328" s="3">
        <v>20000</v>
      </c>
      <c r="E328">
        <v>0</v>
      </c>
      <c r="F328" t="s">
        <v>13</v>
      </c>
      <c r="G328" t="s">
        <v>20</v>
      </c>
      <c r="H328" t="s">
        <v>18</v>
      </c>
      <c r="I328">
        <v>0</v>
      </c>
      <c r="J328" t="s">
        <v>16</v>
      </c>
      <c r="K328" t="s">
        <v>24</v>
      </c>
      <c r="L328">
        <v>26</v>
      </c>
      <c r="M328" t="str">
        <f t="shared" si="5"/>
        <v>Adult (&lt;40)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Adult (&lt;40)</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Adult (&lt;40)</v>
      </c>
      <c r="N330" t="s">
        <v>18</v>
      </c>
    </row>
    <row r="331" spans="1:14" x14ac:dyDescent="0.35">
      <c r="A331">
        <v>12663</v>
      </c>
      <c r="B331" t="s">
        <v>36</v>
      </c>
      <c r="C331" t="s">
        <v>40</v>
      </c>
      <c r="D331" s="3">
        <v>90000</v>
      </c>
      <c r="E331">
        <v>5</v>
      </c>
      <c r="F331" t="s">
        <v>29</v>
      </c>
      <c r="G331" t="s">
        <v>14</v>
      </c>
      <c r="H331" t="s">
        <v>15</v>
      </c>
      <c r="I331">
        <v>2</v>
      </c>
      <c r="J331" t="s">
        <v>50</v>
      </c>
      <c r="K331" t="s">
        <v>17</v>
      </c>
      <c r="L331">
        <v>59</v>
      </c>
      <c r="M331" t="str">
        <f t="shared" si="5"/>
        <v>Old (55 +)</v>
      </c>
      <c r="N331" t="s">
        <v>18</v>
      </c>
    </row>
    <row r="332" spans="1:14" x14ac:dyDescent="0.35">
      <c r="A332">
        <v>24898</v>
      </c>
      <c r="B332" t="s">
        <v>38</v>
      </c>
      <c r="C332" t="s">
        <v>40</v>
      </c>
      <c r="D332" s="3">
        <v>80000</v>
      </c>
      <c r="E332">
        <v>0</v>
      </c>
      <c r="F332" t="s">
        <v>13</v>
      </c>
      <c r="G332" t="s">
        <v>21</v>
      </c>
      <c r="H332" t="s">
        <v>15</v>
      </c>
      <c r="I332">
        <v>3</v>
      </c>
      <c r="J332" t="s">
        <v>50</v>
      </c>
      <c r="K332" t="s">
        <v>24</v>
      </c>
      <c r="L332">
        <v>32</v>
      </c>
      <c r="M332" t="str">
        <f t="shared" si="5"/>
        <v>Adult (&lt;40)</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Adult (&lt;40)</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Adult (&lt;40)</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 (40-55)</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 (40-55)</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Adult (&lt;40)</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Adult (&lt;40)</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Adult (&lt;40)</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Middle Aged (40-55)</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 +)</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Adult (&lt;40)</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Adult (&lt;40)</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Adult (&lt;40)</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Adult (&lt;40)</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Adult (&lt;40)</v>
      </c>
      <c r="N346" t="s">
        <v>15</v>
      </c>
    </row>
    <row r="347" spans="1:14" x14ac:dyDescent="0.35">
      <c r="A347">
        <v>17894</v>
      </c>
      <c r="B347" t="s">
        <v>36</v>
      </c>
      <c r="C347" t="s">
        <v>40</v>
      </c>
      <c r="D347" s="3">
        <v>20000</v>
      </c>
      <c r="E347">
        <v>1</v>
      </c>
      <c r="F347" t="s">
        <v>13</v>
      </c>
      <c r="G347" t="s">
        <v>20</v>
      </c>
      <c r="H347" t="s">
        <v>15</v>
      </c>
      <c r="I347">
        <v>0</v>
      </c>
      <c r="J347" t="s">
        <v>16</v>
      </c>
      <c r="K347" t="s">
        <v>17</v>
      </c>
      <c r="L347">
        <v>50</v>
      </c>
      <c r="M347" t="str">
        <f t="shared" si="5"/>
        <v>Middle Aged (40-55)</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 (40-55)</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Middle Aged (40-55)</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 (40-55)</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Adult (&lt;40)</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Adult (&lt;40)</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Adult (&lt;40)</v>
      </c>
      <c r="N353" t="s">
        <v>15</v>
      </c>
    </row>
    <row r="354" spans="1:14" x14ac:dyDescent="0.35">
      <c r="A354">
        <v>27941</v>
      </c>
      <c r="B354" t="s">
        <v>36</v>
      </c>
      <c r="C354" t="s">
        <v>40</v>
      </c>
      <c r="D354" s="3">
        <v>80000</v>
      </c>
      <c r="E354">
        <v>4</v>
      </c>
      <c r="F354" t="s">
        <v>19</v>
      </c>
      <c r="G354" t="s">
        <v>21</v>
      </c>
      <c r="H354" t="s">
        <v>15</v>
      </c>
      <c r="I354">
        <v>2</v>
      </c>
      <c r="J354" t="s">
        <v>22</v>
      </c>
      <c r="K354" t="s">
        <v>17</v>
      </c>
      <c r="L354">
        <v>53</v>
      </c>
      <c r="M354" t="str">
        <f t="shared" si="5"/>
        <v>Middle Aged (40-55)</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Adult (&lt;40)</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Adult (&lt;40)</v>
      </c>
      <c r="N356" t="s">
        <v>18</v>
      </c>
    </row>
    <row r="357" spans="1:14" x14ac:dyDescent="0.35">
      <c r="A357">
        <v>17238</v>
      </c>
      <c r="B357" t="s">
        <v>38</v>
      </c>
      <c r="C357" t="s">
        <v>39</v>
      </c>
      <c r="D357" s="3">
        <v>80000</v>
      </c>
      <c r="E357">
        <v>0</v>
      </c>
      <c r="F357" t="s">
        <v>13</v>
      </c>
      <c r="G357" t="s">
        <v>21</v>
      </c>
      <c r="H357" t="s">
        <v>15</v>
      </c>
      <c r="I357">
        <v>3</v>
      </c>
      <c r="J357" t="s">
        <v>50</v>
      </c>
      <c r="K357" t="s">
        <v>24</v>
      </c>
      <c r="L357">
        <v>32</v>
      </c>
      <c r="M357" t="str">
        <f t="shared" si="5"/>
        <v>Adult (&lt;40)</v>
      </c>
      <c r="N357" t="s">
        <v>18</v>
      </c>
    </row>
    <row r="358" spans="1:14" x14ac:dyDescent="0.35">
      <c r="A358">
        <v>23608</v>
      </c>
      <c r="B358" t="s">
        <v>36</v>
      </c>
      <c r="C358" t="s">
        <v>40</v>
      </c>
      <c r="D358" s="3">
        <v>150000</v>
      </c>
      <c r="E358">
        <v>3</v>
      </c>
      <c r="F358" t="s">
        <v>27</v>
      </c>
      <c r="G358" t="s">
        <v>21</v>
      </c>
      <c r="H358" t="s">
        <v>15</v>
      </c>
      <c r="I358">
        <v>3</v>
      </c>
      <c r="J358" t="s">
        <v>16</v>
      </c>
      <c r="K358" t="s">
        <v>17</v>
      </c>
      <c r="L358">
        <v>51</v>
      </c>
      <c r="M358" t="str">
        <f t="shared" si="5"/>
        <v>Middle Aged (40-55)</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Adult (&lt;40)</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 +)</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Adult (&lt;40)</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Aged (40-55)</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Adult (&lt;40)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Adult (&lt;40)</v>
      </c>
      <c r="N364" t="s">
        <v>15</v>
      </c>
    </row>
    <row r="365" spans="1:14" x14ac:dyDescent="0.35">
      <c r="A365">
        <v>23571</v>
      </c>
      <c r="B365" t="s">
        <v>36</v>
      </c>
      <c r="C365" t="s">
        <v>40</v>
      </c>
      <c r="D365" s="3">
        <v>40000</v>
      </c>
      <c r="E365">
        <v>2</v>
      </c>
      <c r="F365" t="s">
        <v>13</v>
      </c>
      <c r="G365" t="s">
        <v>28</v>
      </c>
      <c r="H365" t="s">
        <v>15</v>
      </c>
      <c r="I365">
        <v>2</v>
      </c>
      <c r="J365" t="s">
        <v>16</v>
      </c>
      <c r="K365" t="s">
        <v>24</v>
      </c>
      <c r="L365">
        <v>66</v>
      </c>
      <c r="M365" t="str">
        <f t="shared" si="5"/>
        <v>Old (55 +)</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Adult (&lt;40)</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Adult (&lt;40)</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 (40-55)</v>
      </c>
      <c r="N368" t="s">
        <v>15</v>
      </c>
    </row>
    <row r="369" spans="1:14" x14ac:dyDescent="0.35">
      <c r="A369">
        <v>12133</v>
      </c>
      <c r="B369" t="s">
        <v>36</v>
      </c>
      <c r="C369" t="s">
        <v>40</v>
      </c>
      <c r="D369" s="3">
        <v>130000</v>
      </c>
      <c r="E369">
        <v>3</v>
      </c>
      <c r="F369" t="s">
        <v>19</v>
      </c>
      <c r="G369" t="s">
        <v>21</v>
      </c>
      <c r="H369" t="s">
        <v>15</v>
      </c>
      <c r="I369">
        <v>3</v>
      </c>
      <c r="J369" t="s">
        <v>23</v>
      </c>
      <c r="K369" t="s">
        <v>17</v>
      </c>
      <c r="L369">
        <v>50</v>
      </c>
      <c r="M369" t="str">
        <f t="shared" si="5"/>
        <v>Middle Aged (40-55)</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Old (55 +)</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Middle Aged (40-55)</v>
      </c>
      <c r="N371" t="s">
        <v>15</v>
      </c>
    </row>
    <row r="372" spans="1:14" x14ac:dyDescent="0.35">
      <c r="A372">
        <v>17324</v>
      </c>
      <c r="B372" t="s">
        <v>36</v>
      </c>
      <c r="C372" t="s">
        <v>40</v>
      </c>
      <c r="D372" s="3">
        <v>100000</v>
      </c>
      <c r="E372">
        <v>4</v>
      </c>
      <c r="F372" t="s">
        <v>13</v>
      </c>
      <c r="G372" t="s">
        <v>21</v>
      </c>
      <c r="H372" t="s">
        <v>15</v>
      </c>
      <c r="I372">
        <v>1</v>
      </c>
      <c r="J372" t="s">
        <v>50</v>
      </c>
      <c r="K372" t="s">
        <v>24</v>
      </c>
      <c r="L372">
        <v>46</v>
      </c>
      <c r="M372" t="str">
        <f t="shared" si="5"/>
        <v>Middle Aged (40-55)</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Aged (40-55)</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 (40-55)</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Adult (&lt;40)</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Adult (&lt;40)</v>
      </c>
      <c r="N376" t="s">
        <v>18</v>
      </c>
    </row>
    <row r="377" spans="1:14" x14ac:dyDescent="0.35">
      <c r="A377">
        <v>15628</v>
      </c>
      <c r="B377" t="s">
        <v>36</v>
      </c>
      <c r="C377" t="s">
        <v>40</v>
      </c>
      <c r="D377" s="3">
        <v>40000</v>
      </c>
      <c r="E377">
        <v>1</v>
      </c>
      <c r="F377" t="s">
        <v>13</v>
      </c>
      <c r="G377" t="s">
        <v>14</v>
      </c>
      <c r="H377" t="s">
        <v>15</v>
      </c>
      <c r="I377">
        <v>1</v>
      </c>
      <c r="J377" t="s">
        <v>16</v>
      </c>
      <c r="K377" t="s">
        <v>17</v>
      </c>
      <c r="L377">
        <v>89</v>
      </c>
      <c r="M377" t="str">
        <f t="shared" si="5"/>
        <v>Old (55 +)</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 +)</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 (40-55)</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 +)</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 (40-55)</v>
      </c>
      <c r="N381" t="s">
        <v>18</v>
      </c>
    </row>
    <row r="382" spans="1:14" x14ac:dyDescent="0.35">
      <c r="A382">
        <v>13620</v>
      </c>
      <c r="B382" t="s">
        <v>38</v>
      </c>
      <c r="C382" t="s">
        <v>39</v>
      </c>
      <c r="D382" s="3">
        <v>70000</v>
      </c>
      <c r="E382">
        <v>0</v>
      </c>
      <c r="F382" t="s">
        <v>13</v>
      </c>
      <c r="G382" t="s">
        <v>21</v>
      </c>
      <c r="H382" t="s">
        <v>18</v>
      </c>
      <c r="I382">
        <v>3</v>
      </c>
      <c r="J382" t="s">
        <v>50</v>
      </c>
      <c r="K382" t="s">
        <v>24</v>
      </c>
      <c r="L382">
        <v>30</v>
      </c>
      <c r="M382" t="str">
        <f t="shared" si="5"/>
        <v>Adult (&lt;40)</v>
      </c>
      <c r="N382" t="s">
        <v>15</v>
      </c>
    </row>
    <row r="383" spans="1:14" x14ac:dyDescent="0.35">
      <c r="A383">
        <v>22974</v>
      </c>
      <c r="B383" t="s">
        <v>36</v>
      </c>
      <c r="C383" t="s">
        <v>40</v>
      </c>
      <c r="D383" s="3">
        <v>30000</v>
      </c>
      <c r="E383">
        <v>2</v>
      </c>
      <c r="F383" t="s">
        <v>19</v>
      </c>
      <c r="G383" t="s">
        <v>20</v>
      </c>
      <c r="H383" t="s">
        <v>15</v>
      </c>
      <c r="I383">
        <v>2</v>
      </c>
      <c r="J383" t="s">
        <v>23</v>
      </c>
      <c r="K383" t="s">
        <v>24</v>
      </c>
      <c r="L383">
        <v>69</v>
      </c>
      <c r="M383" t="str">
        <f t="shared" si="5"/>
        <v>Old (55 +)</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Middle Aged (40-55)</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Adult (&lt;40)</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Adult (&lt;40)</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 xml:space="preserve"> IF(L387&lt;41, "Adult (&lt;40)",IF(L387&lt;56, "Middle Aged (40-55)", "Old (55 +)"))</f>
        <v>Middle Aged (40-55)</v>
      </c>
      <c r="N387" t="s">
        <v>18</v>
      </c>
    </row>
    <row r="388" spans="1:14" x14ac:dyDescent="0.35">
      <c r="A388">
        <v>28957</v>
      </c>
      <c r="B388" t="s">
        <v>38</v>
      </c>
      <c r="C388" t="s">
        <v>40</v>
      </c>
      <c r="D388" s="3">
        <v>120000</v>
      </c>
      <c r="E388">
        <v>0</v>
      </c>
      <c r="F388" t="s">
        <v>29</v>
      </c>
      <c r="G388" t="s">
        <v>21</v>
      </c>
      <c r="H388" t="s">
        <v>15</v>
      </c>
      <c r="I388">
        <v>4</v>
      </c>
      <c r="J388" t="s">
        <v>50</v>
      </c>
      <c r="K388" t="s">
        <v>24</v>
      </c>
      <c r="L388">
        <v>34</v>
      </c>
      <c r="M388" t="str">
        <f t="shared" si="6"/>
        <v>Adult (&lt;40)</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si="6"/>
        <v>Adult (&lt;40)</v>
      </c>
      <c r="N389" t="s">
        <v>15</v>
      </c>
    </row>
    <row r="390" spans="1:14" x14ac:dyDescent="0.35">
      <c r="A390">
        <v>12568</v>
      </c>
      <c r="B390" t="s">
        <v>36</v>
      </c>
      <c r="C390" t="s">
        <v>40</v>
      </c>
      <c r="D390" s="3">
        <v>30000</v>
      </c>
      <c r="E390">
        <v>1</v>
      </c>
      <c r="F390" t="s">
        <v>13</v>
      </c>
      <c r="G390" t="s">
        <v>20</v>
      </c>
      <c r="H390" t="s">
        <v>15</v>
      </c>
      <c r="I390">
        <v>0</v>
      </c>
      <c r="J390" t="s">
        <v>16</v>
      </c>
      <c r="K390" t="s">
        <v>17</v>
      </c>
      <c r="L390">
        <v>64</v>
      </c>
      <c r="M390" t="str">
        <f t="shared" si="6"/>
        <v>Old (55 +)</v>
      </c>
      <c r="N390" t="s">
        <v>18</v>
      </c>
    </row>
    <row r="391" spans="1:14" x14ac:dyDescent="0.35">
      <c r="A391">
        <v>13122</v>
      </c>
      <c r="B391" t="s">
        <v>36</v>
      </c>
      <c r="C391" t="s">
        <v>40</v>
      </c>
      <c r="D391" s="3">
        <v>80000</v>
      </c>
      <c r="E391">
        <v>0</v>
      </c>
      <c r="F391" t="s">
        <v>13</v>
      </c>
      <c r="G391" t="s">
        <v>21</v>
      </c>
      <c r="H391" t="s">
        <v>15</v>
      </c>
      <c r="I391">
        <v>1</v>
      </c>
      <c r="J391" t="s">
        <v>26</v>
      </c>
      <c r="K391" t="s">
        <v>24</v>
      </c>
      <c r="L391">
        <v>41</v>
      </c>
      <c r="M391" t="str">
        <f t="shared" si="6"/>
        <v>Middle Aged (40-55)</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Adult (&lt;40)</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Middle Aged (40-55)</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Middle Aged (40-55)</v>
      </c>
      <c r="N394" t="s">
        <v>18</v>
      </c>
    </row>
    <row r="395" spans="1:14" x14ac:dyDescent="0.35">
      <c r="A395">
        <v>23962</v>
      </c>
      <c r="B395" t="s">
        <v>36</v>
      </c>
      <c r="C395" t="s">
        <v>40</v>
      </c>
      <c r="D395" s="3">
        <v>10000</v>
      </c>
      <c r="E395">
        <v>0</v>
      </c>
      <c r="F395" t="s">
        <v>29</v>
      </c>
      <c r="G395" t="s">
        <v>25</v>
      </c>
      <c r="H395" t="s">
        <v>15</v>
      </c>
      <c r="I395">
        <v>2</v>
      </c>
      <c r="J395" t="s">
        <v>26</v>
      </c>
      <c r="K395" t="s">
        <v>17</v>
      </c>
      <c r="L395">
        <v>32</v>
      </c>
      <c r="M395" t="str">
        <f t="shared" si="6"/>
        <v>Adult (&lt;40)</v>
      </c>
      <c r="N395" t="s">
        <v>18</v>
      </c>
    </row>
    <row r="396" spans="1:14" x14ac:dyDescent="0.35">
      <c r="A396">
        <v>17793</v>
      </c>
      <c r="B396" t="s">
        <v>36</v>
      </c>
      <c r="C396" t="s">
        <v>40</v>
      </c>
      <c r="D396" s="3">
        <v>40000</v>
      </c>
      <c r="E396">
        <v>0</v>
      </c>
      <c r="F396" t="s">
        <v>13</v>
      </c>
      <c r="G396" t="s">
        <v>20</v>
      </c>
      <c r="H396" t="s">
        <v>15</v>
      </c>
      <c r="I396">
        <v>0</v>
      </c>
      <c r="J396" t="s">
        <v>16</v>
      </c>
      <c r="K396" t="s">
        <v>17</v>
      </c>
      <c r="L396">
        <v>38</v>
      </c>
      <c r="M396" t="str">
        <f t="shared" si="6"/>
        <v>Adult (&lt;40)</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Adult (&lt;40)</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Adult (&lt;40)</v>
      </c>
      <c r="N398" t="s">
        <v>15</v>
      </c>
    </row>
    <row r="399" spans="1:14" x14ac:dyDescent="0.35">
      <c r="A399">
        <v>21365</v>
      </c>
      <c r="B399" t="s">
        <v>36</v>
      </c>
      <c r="C399" t="s">
        <v>40</v>
      </c>
      <c r="D399" s="3">
        <v>10000</v>
      </c>
      <c r="E399">
        <v>2</v>
      </c>
      <c r="F399" t="s">
        <v>29</v>
      </c>
      <c r="G399" t="s">
        <v>20</v>
      </c>
      <c r="H399" t="s">
        <v>15</v>
      </c>
      <c r="I399">
        <v>2</v>
      </c>
      <c r="J399" t="s">
        <v>23</v>
      </c>
      <c r="K399" t="s">
        <v>24</v>
      </c>
      <c r="L399">
        <v>58</v>
      </c>
      <c r="M399" t="str">
        <f t="shared" si="6"/>
        <v>Old (55 +)</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Adult (&lt;40)</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Middle Aged (40-55)</v>
      </c>
      <c r="N401" t="s">
        <v>15</v>
      </c>
    </row>
    <row r="402" spans="1:14" x14ac:dyDescent="0.35">
      <c r="A402">
        <v>25792</v>
      </c>
      <c r="B402" t="s">
        <v>38</v>
      </c>
      <c r="C402" t="s">
        <v>40</v>
      </c>
      <c r="D402" s="3">
        <v>110000</v>
      </c>
      <c r="E402">
        <v>3</v>
      </c>
      <c r="F402" t="s">
        <v>13</v>
      </c>
      <c r="G402" t="s">
        <v>28</v>
      </c>
      <c r="H402" t="s">
        <v>15</v>
      </c>
      <c r="I402">
        <v>4</v>
      </c>
      <c r="J402" t="s">
        <v>50</v>
      </c>
      <c r="K402" t="s">
        <v>17</v>
      </c>
      <c r="L402">
        <v>53</v>
      </c>
      <c r="M402" t="str">
        <f t="shared" si="6"/>
        <v>Middle Aged (40-55)</v>
      </c>
      <c r="N402" t="s">
        <v>18</v>
      </c>
    </row>
    <row r="403" spans="1:14" x14ac:dyDescent="0.35">
      <c r="A403">
        <v>11555</v>
      </c>
      <c r="B403" t="s">
        <v>36</v>
      </c>
      <c r="C403" t="s">
        <v>40</v>
      </c>
      <c r="D403" s="3">
        <v>40000</v>
      </c>
      <c r="E403">
        <v>1</v>
      </c>
      <c r="F403" t="s">
        <v>13</v>
      </c>
      <c r="G403" t="s">
        <v>20</v>
      </c>
      <c r="H403" t="s">
        <v>15</v>
      </c>
      <c r="I403">
        <v>0</v>
      </c>
      <c r="J403" t="s">
        <v>16</v>
      </c>
      <c r="K403" t="s">
        <v>17</v>
      </c>
      <c r="L403">
        <v>80</v>
      </c>
      <c r="M403" t="str">
        <f t="shared" si="6"/>
        <v>Old (55 +)</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 (40-55)</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 (40-55)</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 (40-55)</v>
      </c>
      <c r="N406" t="s">
        <v>15</v>
      </c>
    </row>
    <row r="407" spans="1:14" x14ac:dyDescent="0.35">
      <c r="A407">
        <v>22439</v>
      </c>
      <c r="B407" t="s">
        <v>36</v>
      </c>
      <c r="C407" t="s">
        <v>40</v>
      </c>
      <c r="D407" s="3">
        <v>30000</v>
      </c>
      <c r="E407">
        <v>0</v>
      </c>
      <c r="F407" t="s">
        <v>13</v>
      </c>
      <c r="G407" t="s">
        <v>20</v>
      </c>
      <c r="H407" t="s">
        <v>15</v>
      </c>
      <c r="I407">
        <v>0</v>
      </c>
      <c r="J407" t="s">
        <v>16</v>
      </c>
      <c r="K407" t="s">
        <v>17</v>
      </c>
      <c r="L407">
        <v>37</v>
      </c>
      <c r="M407" t="str">
        <f t="shared" si="6"/>
        <v>Adult (&lt;40)</v>
      </c>
      <c r="N407" t="s">
        <v>15</v>
      </c>
    </row>
    <row r="408" spans="1:14" x14ac:dyDescent="0.35">
      <c r="A408">
        <v>18012</v>
      </c>
      <c r="B408" t="s">
        <v>36</v>
      </c>
      <c r="C408" t="s">
        <v>40</v>
      </c>
      <c r="D408" s="3">
        <v>40000</v>
      </c>
      <c r="E408">
        <v>1</v>
      </c>
      <c r="F408" t="s">
        <v>13</v>
      </c>
      <c r="G408" t="s">
        <v>14</v>
      </c>
      <c r="H408" t="s">
        <v>15</v>
      </c>
      <c r="I408">
        <v>0</v>
      </c>
      <c r="J408" t="s">
        <v>16</v>
      </c>
      <c r="K408" t="s">
        <v>17</v>
      </c>
      <c r="L408">
        <v>41</v>
      </c>
      <c r="M408" t="str">
        <f t="shared" si="6"/>
        <v>Middle Aged (40-55)</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Adult (&lt;40)</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Adult (&lt;40)</v>
      </c>
      <c r="N410" t="s">
        <v>18</v>
      </c>
    </row>
    <row r="411" spans="1:14" x14ac:dyDescent="0.35">
      <c r="A411">
        <v>22821</v>
      </c>
      <c r="B411" t="s">
        <v>36</v>
      </c>
      <c r="C411" t="s">
        <v>40</v>
      </c>
      <c r="D411" s="3">
        <v>130000</v>
      </c>
      <c r="E411">
        <v>3</v>
      </c>
      <c r="F411" t="s">
        <v>19</v>
      </c>
      <c r="G411" t="s">
        <v>21</v>
      </c>
      <c r="H411" t="s">
        <v>15</v>
      </c>
      <c r="I411">
        <v>4</v>
      </c>
      <c r="J411" t="s">
        <v>16</v>
      </c>
      <c r="K411" t="s">
        <v>17</v>
      </c>
      <c r="L411">
        <v>52</v>
      </c>
      <c r="M411" t="str">
        <f t="shared" si="6"/>
        <v>Middle Aged (40-55)</v>
      </c>
      <c r="N411" t="s">
        <v>18</v>
      </c>
    </row>
    <row r="412" spans="1:14" x14ac:dyDescent="0.35">
      <c r="A412">
        <v>20171</v>
      </c>
      <c r="B412" t="s">
        <v>36</v>
      </c>
      <c r="C412" t="s">
        <v>40</v>
      </c>
      <c r="D412" s="3">
        <v>20000</v>
      </c>
      <c r="E412">
        <v>2</v>
      </c>
      <c r="F412" t="s">
        <v>19</v>
      </c>
      <c r="G412" t="s">
        <v>25</v>
      </c>
      <c r="H412" t="s">
        <v>15</v>
      </c>
      <c r="I412">
        <v>1</v>
      </c>
      <c r="J412" t="s">
        <v>16</v>
      </c>
      <c r="K412" t="s">
        <v>17</v>
      </c>
      <c r="L412">
        <v>46</v>
      </c>
      <c r="M412" t="str">
        <f t="shared" si="6"/>
        <v>Middle Aged (40-55)</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 (40-55)</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Adult (&lt;40)</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Old (55 +)</v>
      </c>
      <c r="N415" t="s">
        <v>18</v>
      </c>
    </row>
    <row r="416" spans="1:14" x14ac:dyDescent="0.35">
      <c r="A416">
        <v>17960</v>
      </c>
      <c r="B416" t="s">
        <v>36</v>
      </c>
      <c r="C416" t="s">
        <v>40</v>
      </c>
      <c r="D416" s="3">
        <v>40000</v>
      </c>
      <c r="E416">
        <v>0</v>
      </c>
      <c r="F416" t="s">
        <v>31</v>
      </c>
      <c r="G416" t="s">
        <v>20</v>
      </c>
      <c r="H416" t="s">
        <v>15</v>
      </c>
      <c r="I416">
        <v>0</v>
      </c>
      <c r="J416" t="s">
        <v>16</v>
      </c>
      <c r="K416" t="s">
        <v>17</v>
      </c>
      <c r="L416">
        <v>35</v>
      </c>
      <c r="M416" t="str">
        <f t="shared" si="6"/>
        <v>Adult (&lt;40)</v>
      </c>
      <c r="N416" t="s">
        <v>15</v>
      </c>
    </row>
    <row r="417" spans="1:14" x14ac:dyDescent="0.35">
      <c r="A417">
        <v>13961</v>
      </c>
      <c r="B417" t="s">
        <v>36</v>
      </c>
      <c r="C417" t="s">
        <v>40</v>
      </c>
      <c r="D417" s="3">
        <v>80000</v>
      </c>
      <c r="E417">
        <v>5</v>
      </c>
      <c r="F417" t="s">
        <v>31</v>
      </c>
      <c r="G417" t="s">
        <v>28</v>
      </c>
      <c r="H417" t="s">
        <v>15</v>
      </c>
      <c r="I417">
        <v>3</v>
      </c>
      <c r="J417" t="s">
        <v>16</v>
      </c>
      <c r="K417" t="s">
        <v>24</v>
      </c>
      <c r="L417">
        <v>40</v>
      </c>
      <c r="M417" t="str">
        <f t="shared" si="6"/>
        <v>Adult (&lt;40)</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Adult (&lt;40)</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Old (55 +)</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 (40-55)</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Middle Aged (40-55)</v>
      </c>
      <c r="N421" t="s">
        <v>15</v>
      </c>
    </row>
    <row r="422" spans="1:14" x14ac:dyDescent="0.35">
      <c r="A422">
        <v>18153</v>
      </c>
      <c r="B422" t="s">
        <v>36</v>
      </c>
      <c r="C422" t="s">
        <v>40</v>
      </c>
      <c r="D422" s="3">
        <v>100000</v>
      </c>
      <c r="E422">
        <v>2</v>
      </c>
      <c r="F422" t="s">
        <v>13</v>
      </c>
      <c r="G422" t="s">
        <v>28</v>
      </c>
      <c r="H422" t="s">
        <v>15</v>
      </c>
      <c r="I422">
        <v>4</v>
      </c>
      <c r="J422" t="s">
        <v>50</v>
      </c>
      <c r="K422" t="s">
        <v>17</v>
      </c>
      <c r="L422">
        <v>59</v>
      </c>
      <c r="M422" t="str">
        <f t="shared" si="6"/>
        <v>Old (55 +)</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 (40-55)</v>
      </c>
      <c r="N423" t="s">
        <v>18</v>
      </c>
    </row>
    <row r="424" spans="1:14" x14ac:dyDescent="0.35">
      <c r="A424">
        <v>24901</v>
      </c>
      <c r="B424" t="s">
        <v>38</v>
      </c>
      <c r="C424" t="s">
        <v>39</v>
      </c>
      <c r="D424" s="3">
        <v>110000</v>
      </c>
      <c r="E424">
        <v>0</v>
      </c>
      <c r="F424" t="s">
        <v>19</v>
      </c>
      <c r="G424" t="s">
        <v>28</v>
      </c>
      <c r="H424" t="s">
        <v>18</v>
      </c>
      <c r="I424">
        <v>3</v>
      </c>
      <c r="J424" t="s">
        <v>50</v>
      </c>
      <c r="K424" t="s">
        <v>24</v>
      </c>
      <c r="L424">
        <v>32</v>
      </c>
      <c r="M424" t="str">
        <f t="shared" si="6"/>
        <v>Adult (&lt;40)</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Adult (&lt;40)</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Middle Aged (40-55)</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 +)</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Adult (&lt;40)</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Adult (&lt;40)</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 (40-55)</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Adult (&lt;40)</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Middle Aged (40-55)</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Adult (&lt;40)</v>
      </c>
      <c r="N433" t="s">
        <v>15</v>
      </c>
    </row>
    <row r="434" spans="1:14" x14ac:dyDescent="0.35">
      <c r="A434">
        <v>21891</v>
      </c>
      <c r="B434" t="s">
        <v>36</v>
      </c>
      <c r="C434" t="s">
        <v>40</v>
      </c>
      <c r="D434" s="3">
        <v>110000</v>
      </c>
      <c r="E434">
        <v>0</v>
      </c>
      <c r="F434" t="s">
        <v>27</v>
      </c>
      <c r="G434" t="s">
        <v>28</v>
      </c>
      <c r="H434" t="s">
        <v>15</v>
      </c>
      <c r="I434">
        <v>3</v>
      </c>
      <c r="J434" t="s">
        <v>50</v>
      </c>
      <c r="K434" t="s">
        <v>24</v>
      </c>
      <c r="L434">
        <v>34</v>
      </c>
      <c r="M434" t="str">
        <f t="shared" si="6"/>
        <v>Adult (&lt;40)</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Adult (&lt;40)</v>
      </c>
      <c r="N435" t="s">
        <v>18</v>
      </c>
    </row>
    <row r="436" spans="1:14" x14ac:dyDescent="0.35">
      <c r="A436">
        <v>22175</v>
      </c>
      <c r="B436" t="s">
        <v>36</v>
      </c>
      <c r="C436" t="s">
        <v>40</v>
      </c>
      <c r="D436" s="3">
        <v>30000</v>
      </c>
      <c r="E436">
        <v>3</v>
      </c>
      <c r="F436" t="s">
        <v>27</v>
      </c>
      <c r="G436" t="s">
        <v>14</v>
      </c>
      <c r="H436" t="s">
        <v>15</v>
      </c>
      <c r="I436">
        <v>2</v>
      </c>
      <c r="J436" t="s">
        <v>23</v>
      </c>
      <c r="K436" t="s">
        <v>24</v>
      </c>
      <c r="L436">
        <v>53</v>
      </c>
      <c r="M436" t="str">
        <f t="shared" si="6"/>
        <v>Middle Aged (40-55)</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Old (55 +)</v>
      </c>
      <c r="N437" t="s">
        <v>18</v>
      </c>
    </row>
    <row r="438" spans="1:14" x14ac:dyDescent="0.35">
      <c r="A438">
        <v>19784</v>
      </c>
      <c r="B438" t="s">
        <v>36</v>
      </c>
      <c r="C438" t="s">
        <v>40</v>
      </c>
      <c r="D438" s="3">
        <v>80000</v>
      </c>
      <c r="E438">
        <v>2</v>
      </c>
      <c r="F438" t="s">
        <v>27</v>
      </c>
      <c r="G438" t="s">
        <v>14</v>
      </c>
      <c r="H438" t="s">
        <v>15</v>
      </c>
      <c r="I438">
        <v>2</v>
      </c>
      <c r="J438" t="s">
        <v>23</v>
      </c>
      <c r="K438" t="s">
        <v>24</v>
      </c>
      <c r="L438">
        <v>50</v>
      </c>
      <c r="M438" t="str">
        <f t="shared" si="6"/>
        <v>Middle Aged (40-55)</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Adult (&lt;40)</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Adult (&lt;40)</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 (40-55)</v>
      </c>
      <c r="N441" t="s">
        <v>18</v>
      </c>
    </row>
    <row r="442" spans="1:14" x14ac:dyDescent="0.35">
      <c r="A442">
        <v>21561</v>
      </c>
      <c r="B442" t="s">
        <v>38</v>
      </c>
      <c r="C442" t="s">
        <v>39</v>
      </c>
      <c r="D442" s="3">
        <v>90000</v>
      </c>
      <c r="E442">
        <v>0</v>
      </c>
      <c r="F442" t="s">
        <v>13</v>
      </c>
      <c r="G442" t="s">
        <v>21</v>
      </c>
      <c r="H442" t="s">
        <v>18</v>
      </c>
      <c r="I442">
        <v>3</v>
      </c>
      <c r="J442" t="s">
        <v>50</v>
      </c>
      <c r="K442" t="s">
        <v>24</v>
      </c>
      <c r="L442">
        <v>34</v>
      </c>
      <c r="M442" t="str">
        <f t="shared" si="6"/>
        <v>Adult (&lt;40)</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 (40-55)</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Adult (&lt;40)</v>
      </c>
      <c r="N444" t="s">
        <v>15</v>
      </c>
    </row>
    <row r="445" spans="1:14" x14ac:dyDescent="0.35">
      <c r="A445">
        <v>21108</v>
      </c>
      <c r="B445" t="s">
        <v>36</v>
      </c>
      <c r="C445" t="s">
        <v>40</v>
      </c>
      <c r="D445" s="3">
        <v>40000</v>
      </c>
      <c r="E445">
        <v>1</v>
      </c>
      <c r="F445" t="s">
        <v>13</v>
      </c>
      <c r="G445" t="s">
        <v>14</v>
      </c>
      <c r="H445" t="s">
        <v>15</v>
      </c>
      <c r="I445">
        <v>1</v>
      </c>
      <c r="J445" t="s">
        <v>16</v>
      </c>
      <c r="K445" t="s">
        <v>17</v>
      </c>
      <c r="L445">
        <v>43</v>
      </c>
      <c r="M445" t="str">
        <f t="shared" si="6"/>
        <v>Middle Aged (40-55)</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Adult (&lt;40)</v>
      </c>
      <c r="N446" t="s">
        <v>18</v>
      </c>
    </row>
    <row r="447" spans="1:14" x14ac:dyDescent="0.35">
      <c r="A447">
        <v>25307</v>
      </c>
      <c r="B447" t="s">
        <v>36</v>
      </c>
      <c r="C447" t="s">
        <v>40</v>
      </c>
      <c r="D447" s="3">
        <v>40000</v>
      </c>
      <c r="E447">
        <v>1</v>
      </c>
      <c r="F447" t="s">
        <v>13</v>
      </c>
      <c r="G447" t="s">
        <v>14</v>
      </c>
      <c r="H447" t="s">
        <v>15</v>
      </c>
      <c r="I447">
        <v>1</v>
      </c>
      <c r="J447" t="s">
        <v>26</v>
      </c>
      <c r="K447" t="s">
        <v>17</v>
      </c>
      <c r="L447">
        <v>32</v>
      </c>
      <c r="M447" t="str">
        <f t="shared" si="6"/>
        <v>Adult (&lt;40)</v>
      </c>
      <c r="N447" t="s">
        <v>15</v>
      </c>
    </row>
    <row r="448" spans="1:14" x14ac:dyDescent="0.35">
      <c r="A448">
        <v>14278</v>
      </c>
      <c r="B448" t="s">
        <v>36</v>
      </c>
      <c r="C448" t="s">
        <v>40</v>
      </c>
      <c r="D448" s="3">
        <v>130000</v>
      </c>
      <c r="E448">
        <v>0</v>
      </c>
      <c r="F448" t="s">
        <v>31</v>
      </c>
      <c r="G448" t="s">
        <v>28</v>
      </c>
      <c r="H448" t="s">
        <v>15</v>
      </c>
      <c r="I448">
        <v>1</v>
      </c>
      <c r="J448" t="s">
        <v>50</v>
      </c>
      <c r="K448" t="s">
        <v>24</v>
      </c>
      <c r="L448">
        <v>48</v>
      </c>
      <c r="M448" t="str">
        <f t="shared" si="6"/>
        <v>Middle Aged (40-55)</v>
      </c>
      <c r="N448" t="s">
        <v>18</v>
      </c>
    </row>
    <row r="449" spans="1:14" x14ac:dyDescent="0.35">
      <c r="A449">
        <v>20711</v>
      </c>
      <c r="B449" t="s">
        <v>36</v>
      </c>
      <c r="C449" t="s">
        <v>40</v>
      </c>
      <c r="D449" s="3">
        <v>40000</v>
      </c>
      <c r="E449">
        <v>1</v>
      </c>
      <c r="F449" t="s">
        <v>13</v>
      </c>
      <c r="G449" t="s">
        <v>14</v>
      </c>
      <c r="H449" t="s">
        <v>15</v>
      </c>
      <c r="I449">
        <v>0</v>
      </c>
      <c r="J449" t="s">
        <v>26</v>
      </c>
      <c r="K449" t="s">
        <v>17</v>
      </c>
      <c r="L449">
        <v>32</v>
      </c>
      <c r="M449" t="str">
        <f t="shared" si="6"/>
        <v>Adult (&lt;40)</v>
      </c>
      <c r="N449" t="s">
        <v>15</v>
      </c>
    </row>
    <row r="450" spans="1:14" x14ac:dyDescent="0.35">
      <c r="A450">
        <v>11383</v>
      </c>
      <c r="B450" t="s">
        <v>36</v>
      </c>
      <c r="C450" t="s">
        <v>40</v>
      </c>
      <c r="D450" s="3">
        <v>30000</v>
      </c>
      <c r="E450">
        <v>3</v>
      </c>
      <c r="F450" t="s">
        <v>31</v>
      </c>
      <c r="G450" t="s">
        <v>20</v>
      </c>
      <c r="H450" t="s">
        <v>15</v>
      </c>
      <c r="I450">
        <v>0</v>
      </c>
      <c r="J450" t="s">
        <v>16</v>
      </c>
      <c r="K450" t="s">
        <v>17</v>
      </c>
      <c r="L450">
        <v>46</v>
      </c>
      <c r="M450" t="str">
        <f t="shared" si="6"/>
        <v>Middle Aged (40-55)</v>
      </c>
      <c r="N450" t="s">
        <v>18</v>
      </c>
    </row>
    <row r="451" spans="1:14" x14ac:dyDescent="0.35">
      <c r="A451">
        <v>12497</v>
      </c>
      <c r="B451" t="s">
        <v>36</v>
      </c>
      <c r="C451" t="s">
        <v>40</v>
      </c>
      <c r="D451" s="3">
        <v>40000</v>
      </c>
      <c r="E451">
        <v>1</v>
      </c>
      <c r="F451" t="s">
        <v>13</v>
      </c>
      <c r="G451" t="s">
        <v>14</v>
      </c>
      <c r="H451" t="s">
        <v>15</v>
      </c>
      <c r="I451">
        <v>0</v>
      </c>
      <c r="J451" t="s">
        <v>16</v>
      </c>
      <c r="K451" t="s">
        <v>17</v>
      </c>
      <c r="L451">
        <v>42</v>
      </c>
      <c r="M451" t="str">
        <f t="shared" ref="M451:M514" si="7" xml:space="preserve"> IF(L451&lt;41, "Adult (&lt;40)",IF(L451&lt;56, "Middle Aged (40-55)", "Old (55 +)"))</f>
        <v>Middle Aged (40-55)</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7"/>
        <v>Adult (&lt;40)</v>
      </c>
      <c r="N452" t="s">
        <v>15</v>
      </c>
    </row>
    <row r="453" spans="1:14" x14ac:dyDescent="0.35">
      <c r="A453">
        <v>11585</v>
      </c>
      <c r="B453" t="s">
        <v>36</v>
      </c>
      <c r="C453" t="s">
        <v>40</v>
      </c>
      <c r="D453" s="3">
        <v>40000</v>
      </c>
      <c r="E453">
        <v>1</v>
      </c>
      <c r="F453" t="s">
        <v>13</v>
      </c>
      <c r="G453" t="s">
        <v>14</v>
      </c>
      <c r="H453" t="s">
        <v>15</v>
      </c>
      <c r="I453">
        <v>0</v>
      </c>
      <c r="J453" t="s">
        <v>16</v>
      </c>
      <c r="K453" t="s">
        <v>17</v>
      </c>
      <c r="L453">
        <v>41</v>
      </c>
      <c r="M453" t="str">
        <f t="shared" si="7"/>
        <v>Middle Aged (40-55)</v>
      </c>
      <c r="N453" t="s">
        <v>18</v>
      </c>
    </row>
    <row r="454" spans="1:14" x14ac:dyDescent="0.35">
      <c r="A454">
        <v>20277</v>
      </c>
      <c r="B454" t="s">
        <v>36</v>
      </c>
      <c r="C454" t="s">
        <v>40</v>
      </c>
      <c r="D454" s="3">
        <v>30000</v>
      </c>
      <c r="E454">
        <v>2</v>
      </c>
      <c r="F454" t="s">
        <v>19</v>
      </c>
      <c r="G454" t="s">
        <v>20</v>
      </c>
      <c r="H454" t="s">
        <v>18</v>
      </c>
      <c r="I454">
        <v>2</v>
      </c>
      <c r="J454" t="s">
        <v>16</v>
      </c>
      <c r="K454" t="s">
        <v>24</v>
      </c>
      <c r="L454">
        <v>69</v>
      </c>
      <c r="M454" t="str">
        <f t="shared" si="7"/>
        <v>Old (55 +)</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Middle Aged (40-55)</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Adult (&lt;40)</v>
      </c>
      <c r="N456" t="s">
        <v>18</v>
      </c>
    </row>
    <row r="457" spans="1:14" x14ac:dyDescent="0.35">
      <c r="A457">
        <v>13585</v>
      </c>
      <c r="B457" t="s">
        <v>36</v>
      </c>
      <c r="C457" t="s">
        <v>40</v>
      </c>
      <c r="D457" s="3">
        <v>80000</v>
      </c>
      <c r="E457">
        <v>4</v>
      </c>
      <c r="F457" t="s">
        <v>19</v>
      </c>
      <c r="G457" t="s">
        <v>21</v>
      </c>
      <c r="H457" t="s">
        <v>18</v>
      </c>
      <c r="I457">
        <v>1</v>
      </c>
      <c r="J457" t="s">
        <v>22</v>
      </c>
      <c r="K457" t="s">
        <v>17</v>
      </c>
      <c r="L457">
        <v>53</v>
      </c>
      <c r="M457" t="str">
        <f t="shared" si="7"/>
        <v>Middle Aged (40-55)</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Aged (40-55)</v>
      </c>
      <c r="N458" t="s">
        <v>18</v>
      </c>
    </row>
    <row r="459" spans="1:14" x14ac:dyDescent="0.35">
      <c r="A459">
        <v>12236</v>
      </c>
      <c r="B459" t="s">
        <v>36</v>
      </c>
      <c r="C459" t="s">
        <v>40</v>
      </c>
      <c r="D459" s="3">
        <v>20000</v>
      </c>
      <c r="E459">
        <v>1</v>
      </c>
      <c r="F459" t="s">
        <v>19</v>
      </c>
      <c r="G459" t="s">
        <v>25</v>
      </c>
      <c r="H459" t="s">
        <v>15</v>
      </c>
      <c r="I459">
        <v>0</v>
      </c>
      <c r="J459" t="s">
        <v>16</v>
      </c>
      <c r="K459" t="s">
        <v>17</v>
      </c>
      <c r="L459">
        <v>65</v>
      </c>
      <c r="M459" t="str">
        <f t="shared" si="7"/>
        <v>Old (55 +)</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Adult (&lt;40)</v>
      </c>
      <c r="N460" t="s">
        <v>15</v>
      </c>
    </row>
    <row r="461" spans="1:14" x14ac:dyDescent="0.35">
      <c r="A461">
        <v>21554</v>
      </c>
      <c r="B461" t="s">
        <v>38</v>
      </c>
      <c r="C461" t="s">
        <v>40</v>
      </c>
      <c r="D461" s="3">
        <v>80000</v>
      </c>
      <c r="E461">
        <v>0</v>
      </c>
      <c r="F461" t="s">
        <v>13</v>
      </c>
      <c r="G461" t="s">
        <v>21</v>
      </c>
      <c r="H461" t="s">
        <v>18</v>
      </c>
      <c r="I461">
        <v>3</v>
      </c>
      <c r="J461" t="s">
        <v>50</v>
      </c>
      <c r="K461" t="s">
        <v>24</v>
      </c>
      <c r="L461">
        <v>33</v>
      </c>
      <c r="M461" t="str">
        <f t="shared" si="7"/>
        <v>Adult (&lt;40)</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Adult (&lt;40)</v>
      </c>
      <c r="N462" t="s">
        <v>15</v>
      </c>
    </row>
    <row r="463" spans="1:14" x14ac:dyDescent="0.35">
      <c r="A463">
        <v>13089</v>
      </c>
      <c r="B463" t="s">
        <v>36</v>
      </c>
      <c r="C463" t="s">
        <v>40</v>
      </c>
      <c r="D463" s="3">
        <v>120000</v>
      </c>
      <c r="E463">
        <v>1</v>
      </c>
      <c r="F463" t="s">
        <v>13</v>
      </c>
      <c r="G463" t="s">
        <v>28</v>
      </c>
      <c r="H463" t="s">
        <v>15</v>
      </c>
      <c r="I463">
        <v>2</v>
      </c>
      <c r="J463" t="s">
        <v>16</v>
      </c>
      <c r="K463" t="s">
        <v>24</v>
      </c>
      <c r="L463">
        <v>46</v>
      </c>
      <c r="M463" t="str">
        <f t="shared" si="7"/>
        <v>Middle Aged (40-55)</v>
      </c>
      <c r="N463" t="s">
        <v>15</v>
      </c>
    </row>
    <row r="464" spans="1:14" x14ac:dyDescent="0.35">
      <c r="A464">
        <v>14791</v>
      </c>
      <c r="B464" t="s">
        <v>36</v>
      </c>
      <c r="C464" t="s">
        <v>40</v>
      </c>
      <c r="D464" s="3">
        <v>40000</v>
      </c>
      <c r="E464">
        <v>0</v>
      </c>
      <c r="F464" t="s">
        <v>13</v>
      </c>
      <c r="G464" t="s">
        <v>20</v>
      </c>
      <c r="H464" t="s">
        <v>15</v>
      </c>
      <c r="I464">
        <v>0</v>
      </c>
      <c r="J464" t="s">
        <v>16</v>
      </c>
      <c r="K464" t="s">
        <v>17</v>
      </c>
      <c r="L464">
        <v>39</v>
      </c>
      <c r="M464" t="str">
        <f t="shared" si="7"/>
        <v>Adult (&lt;40)</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Adult (&lt;40)</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Middle Aged (40-55)</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 +)</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Middle Aged (40-55)</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Aged (40-55)</v>
      </c>
      <c r="N469" t="s">
        <v>15</v>
      </c>
    </row>
    <row r="470" spans="1:14" x14ac:dyDescent="0.35">
      <c r="A470">
        <v>18253</v>
      </c>
      <c r="B470" t="s">
        <v>36</v>
      </c>
      <c r="C470" t="s">
        <v>40</v>
      </c>
      <c r="D470" s="3">
        <v>80000</v>
      </c>
      <c r="E470">
        <v>5</v>
      </c>
      <c r="F470" t="s">
        <v>31</v>
      </c>
      <c r="G470" t="s">
        <v>28</v>
      </c>
      <c r="H470" t="s">
        <v>15</v>
      </c>
      <c r="I470">
        <v>3</v>
      </c>
      <c r="J470" t="s">
        <v>16</v>
      </c>
      <c r="K470" t="s">
        <v>24</v>
      </c>
      <c r="L470">
        <v>40</v>
      </c>
      <c r="M470" t="str">
        <f t="shared" si="7"/>
        <v>Adult (&lt;40)</v>
      </c>
      <c r="N470" t="s">
        <v>18</v>
      </c>
    </row>
    <row r="471" spans="1:14" x14ac:dyDescent="0.35">
      <c r="A471">
        <v>20147</v>
      </c>
      <c r="B471" t="s">
        <v>36</v>
      </c>
      <c r="C471" t="s">
        <v>40</v>
      </c>
      <c r="D471" s="3">
        <v>30000</v>
      </c>
      <c r="E471">
        <v>1</v>
      </c>
      <c r="F471" t="s">
        <v>13</v>
      </c>
      <c r="G471" t="s">
        <v>20</v>
      </c>
      <c r="H471" t="s">
        <v>15</v>
      </c>
      <c r="I471">
        <v>0</v>
      </c>
      <c r="J471" t="s">
        <v>16</v>
      </c>
      <c r="K471" t="s">
        <v>17</v>
      </c>
      <c r="L471">
        <v>65</v>
      </c>
      <c r="M471" t="str">
        <f t="shared" si="7"/>
        <v>Old (55 +)</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Adult (&lt;40)</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Aged (40-55)</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Adult (&lt;40)</v>
      </c>
      <c r="N474" t="s">
        <v>15</v>
      </c>
    </row>
    <row r="475" spans="1:14" x14ac:dyDescent="0.35">
      <c r="A475">
        <v>15665</v>
      </c>
      <c r="B475" t="s">
        <v>36</v>
      </c>
      <c r="C475" t="s">
        <v>40</v>
      </c>
      <c r="D475" s="3">
        <v>30000</v>
      </c>
      <c r="E475">
        <v>0</v>
      </c>
      <c r="F475" t="s">
        <v>13</v>
      </c>
      <c r="G475" t="s">
        <v>20</v>
      </c>
      <c r="H475" t="s">
        <v>15</v>
      </c>
      <c r="I475">
        <v>0</v>
      </c>
      <c r="J475" t="s">
        <v>16</v>
      </c>
      <c r="K475" t="s">
        <v>17</v>
      </c>
      <c r="L475">
        <v>47</v>
      </c>
      <c r="M475" t="str">
        <f t="shared" si="7"/>
        <v>Middle Aged (40-55)</v>
      </c>
      <c r="N475" t="s">
        <v>15</v>
      </c>
    </row>
    <row r="476" spans="1:14" x14ac:dyDescent="0.35">
      <c r="A476">
        <v>27585</v>
      </c>
      <c r="B476" t="s">
        <v>36</v>
      </c>
      <c r="C476" t="s">
        <v>40</v>
      </c>
      <c r="D476" s="3">
        <v>90000</v>
      </c>
      <c r="E476">
        <v>2</v>
      </c>
      <c r="F476" t="s">
        <v>13</v>
      </c>
      <c r="G476" t="s">
        <v>21</v>
      </c>
      <c r="H476" t="s">
        <v>18</v>
      </c>
      <c r="I476">
        <v>0</v>
      </c>
      <c r="J476" t="s">
        <v>16</v>
      </c>
      <c r="K476" t="s">
        <v>24</v>
      </c>
      <c r="L476">
        <v>36</v>
      </c>
      <c r="M476" t="str">
        <f t="shared" si="7"/>
        <v>Adult (&lt;40)</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 +)</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Middle Aged (40-55)</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 (40-55)</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Adult (&lt;40)</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Adult (&lt;40)</v>
      </c>
      <c r="N481" t="s">
        <v>15</v>
      </c>
    </row>
    <row r="482" spans="1:14" x14ac:dyDescent="0.35">
      <c r="A482">
        <v>18294</v>
      </c>
      <c r="B482" t="s">
        <v>36</v>
      </c>
      <c r="C482" t="s">
        <v>40</v>
      </c>
      <c r="D482" s="3">
        <v>90000</v>
      </c>
      <c r="E482">
        <v>1</v>
      </c>
      <c r="F482" t="s">
        <v>13</v>
      </c>
      <c r="G482" t="s">
        <v>21</v>
      </c>
      <c r="H482" t="s">
        <v>15</v>
      </c>
      <c r="I482">
        <v>1</v>
      </c>
      <c r="J482" t="s">
        <v>23</v>
      </c>
      <c r="K482" t="s">
        <v>24</v>
      </c>
      <c r="L482">
        <v>46</v>
      </c>
      <c r="M482" t="str">
        <f t="shared" si="7"/>
        <v>Middle Aged (40-55)</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Adult (&lt;40)</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Adult (&lt;40)</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 +)</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Adult (&lt;40)</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Aged (40-55)</v>
      </c>
      <c r="N487" t="s">
        <v>18</v>
      </c>
    </row>
    <row r="488" spans="1:14" x14ac:dyDescent="0.35">
      <c r="A488">
        <v>26415</v>
      </c>
      <c r="B488" t="s">
        <v>36</v>
      </c>
      <c r="C488" t="s">
        <v>40</v>
      </c>
      <c r="D488" s="3">
        <v>90000</v>
      </c>
      <c r="E488">
        <v>4</v>
      </c>
      <c r="F488" t="s">
        <v>29</v>
      </c>
      <c r="G488" t="s">
        <v>14</v>
      </c>
      <c r="H488" t="s">
        <v>15</v>
      </c>
      <c r="I488">
        <v>4</v>
      </c>
      <c r="J488" t="s">
        <v>50</v>
      </c>
      <c r="K488" t="s">
        <v>17</v>
      </c>
      <c r="L488">
        <v>58</v>
      </c>
      <c r="M488" t="str">
        <f t="shared" si="7"/>
        <v>Old (55 +)</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Adult (&lt;40)</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Adult (&lt;40)</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Adult (&lt;40)</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 (40-55)</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 (40-55)</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Adult (&lt;40)</v>
      </c>
      <c r="N494" t="s">
        <v>15</v>
      </c>
    </row>
    <row r="495" spans="1:14" x14ac:dyDescent="0.35">
      <c r="A495">
        <v>23707</v>
      </c>
      <c r="B495" t="s">
        <v>38</v>
      </c>
      <c r="C495" t="s">
        <v>39</v>
      </c>
      <c r="D495" s="3">
        <v>70000</v>
      </c>
      <c r="E495">
        <v>5</v>
      </c>
      <c r="F495" t="s">
        <v>13</v>
      </c>
      <c r="G495" t="s">
        <v>28</v>
      </c>
      <c r="H495" t="s">
        <v>15</v>
      </c>
      <c r="I495">
        <v>3</v>
      </c>
      <c r="J495" t="s">
        <v>50</v>
      </c>
      <c r="K495" t="s">
        <v>32</v>
      </c>
      <c r="L495">
        <v>60</v>
      </c>
      <c r="M495" t="str">
        <f t="shared" si="7"/>
        <v>Old (55 +)</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 (40-55)</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 (55 +)</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Adult (&lt;40)</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Adult (&lt;40)</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 (40-55)</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Adult (&lt;40)</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 (40-55)</v>
      </c>
      <c r="N502" t="s">
        <v>18</v>
      </c>
    </row>
    <row r="503" spans="1:14" x14ac:dyDescent="0.35">
      <c r="A503">
        <v>19235</v>
      </c>
      <c r="B503" t="s">
        <v>36</v>
      </c>
      <c r="C503" t="s">
        <v>40</v>
      </c>
      <c r="D503" s="3">
        <v>50000</v>
      </c>
      <c r="E503">
        <v>0</v>
      </c>
      <c r="F503" t="s">
        <v>31</v>
      </c>
      <c r="G503" t="s">
        <v>14</v>
      </c>
      <c r="H503" t="s">
        <v>15</v>
      </c>
      <c r="I503">
        <v>0</v>
      </c>
      <c r="J503" t="s">
        <v>16</v>
      </c>
      <c r="K503" t="s">
        <v>32</v>
      </c>
      <c r="L503">
        <v>34</v>
      </c>
      <c r="M503" t="str">
        <f t="shared" si="7"/>
        <v>Adult (&lt;40)</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Adult (&lt;40)</v>
      </c>
      <c r="N504" t="s">
        <v>18</v>
      </c>
    </row>
    <row r="505" spans="1:14" x14ac:dyDescent="0.35">
      <c r="A505">
        <v>20339</v>
      </c>
      <c r="B505" t="s">
        <v>36</v>
      </c>
      <c r="C505" t="s">
        <v>40</v>
      </c>
      <c r="D505" s="3">
        <v>130000</v>
      </c>
      <c r="E505">
        <v>1</v>
      </c>
      <c r="F505" t="s">
        <v>13</v>
      </c>
      <c r="G505" t="s">
        <v>28</v>
      </c>
      <c r="H505" t="s">
        <v>15</v>
      </c>
      <c r="I505">
        <v>4</v>
      </c>
      <c r="J505" t="s">
        <v>22</v>
      </c>
      <c r="K505" t="s">
        <v>32</v>
      </c>
      <c r="L505">
        <v>44</v>
      </c>
      <c r="M505" t="str">
        <f t="shared" si="7"/>
        <v>Middle Aged (40-55)</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Adult (&lt;40)</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Adult (&lt;40)</v>
      </c>
      <c r="N507" t="s">
        <v>18</v>
      </c>
    </row>
    <row r="508" spans="1:14" x14ac:dyDescent="0.35">
      <c r="A508">
        <v>25074</v>
      </c>
      <c r="B508" t="s">
        <v>36</v>
      </c>
      <c r="C508" t="s">
        <v>40</v>
      </c>
      <c r="D508" s="3">
        <v>70000</v>
      </c>
      <c r="E508">
        <v>4</v>
      </c>
      <c r="F508" t="s">
        <v>13</v>
      </c>
      <c r="G508" t="s">
        <v>21</v>
      </c>
      <c r="H508" t="s">
        <v>15</v>
      </c>
      <c r="I508">
        <v>2</v>
      </c>
      <c r="J508" t="s">
        <v>22</v>
      </c>
      <c r="K508" t="s">
        <v>32</v>
      </c>
      <c r="L508">
        <v>42</v>
      </c>
      <c r="M508" t="str">
        <f t="shared" si="7"/>
        <v>Middle Aged (40-55)</v>
      </c>
      <c r="N508" t="s">
        <v>15</v>
      </c>
    </row>
    <row r="509" spans="1:14" x14ac:dyDescent="0.35">
      <c r="A509">
        <v>24738</v>
      </c>
      <c r="B509" t="s">
        <v>36</v>
      </c>
      <c r="C509" t="s">
        <v>40</v>
      </c>
      <c r="D509" s="3">
        <v>40000</v>
      </c>
      <c r="E509">
        <v>1</v>
      </c>
      <c r="F509" t="s">
        <v>19</v>
      </c>
      <c r="G509" t="s">
        <v>20</v>
      </c>
      <c r="H509" t="s">
        <v>15</v>
      </c>
      <c r="I509">
        <v>1</v>
      </c>
      <c r="J509" t="s">
        <v>26</v>
      </c>
      <c r="K509" t="s">
        <v>32</v>
      </c>
      <c r="L509">
        <v>51</v>
      </c>
      <c r="M509" t="str">
        <f t="shared" si="7"/>
        <v>Middle Aged (40-55)</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Adult (&lt;40)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 (40-55)</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Adult (&lt;40)</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 (55 +)</v>
      </c>
      <c r="N513" t="s">
        <v>15</v>
      </c>
    </row>
    <row r="514" spans="1:14" x14ac:dyDescent="0.35">
      <c r="A514">
        <v>18052</v>
      </c>
      <c r="B514" t="s">
        <v>36</v>
      </c>
      <c r="C514" t="s">
        <v>40</v>
      </c>
      <c r="D514" s="3">
        <v>60000</v>
      </c>
      <c r="E514">
        <v>1</v>
      </c>
      <c r="F514" t="s">
        <v>19</v>
      </c>
      <c r="G514" t="s">
        <v>14</v>
      </c>
      <c r="H514" t="s">
        <v>15</v>
      </c>
      <c r="I514">
        <v>1</v>
      </c>
      <c r="J514" t="s">
        <v>16</v>
      </c>
      <c r="K514" t="s">
        <v>32</v>
      </c>
      <c r="L514">
        <v>45</v>
      </c>
      <c r="M514" t="str">
        <f t="shared" si="7"/>
        <v>Middle Aged (40-55)</v>
      </c>
      <c r="N514" t="s">
        <v>15</v>
      </c>
    </row>
    <row r="515" spans="1:14" x14ac:dyDescent="0.35">
      <c r="A515">
        <v>13353</v>
      </c>
      <c r="B515" t="s">
        <v>38</v>
      </c>
      <c r="C515" t="s">
        <v>40</v>
      </c>
      <c r="D515" s="3">
        <v>60000</v>
      </c>
      <c r="E515">
        <v>4</v>
      </c>
      <c r="F515" t="s">
        <v>31</v>
      </c>
      <c r="G515" t="s">
        <v>28</v>
      </c>
      <c r="H515" t="s">
        <v>15</v>
      </c>
      <c r="I515">
        <v>2</v>
      </c>
      <c r="J515" t="s">
        <v>50</v>
      </c>
      <c r="K515" t="s">
        <v>32</v>
      </c>
      <c r="L515">
        <v>61</v>
      </c>
      <c r="M515" t="str">
        <f t="shared" ref="M515:M578" si="8" xml:space="preserve"> IF(L515&lt;41, "Adult (&lt;40)",IF(L515&lt;56, "Middle Aged (40-55)", "Old (55 +)"))</f>
        <v>Old (55 +)</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Middle Aged (40-55)</v>
      </c>
      <c r="N516" t="s">
        <v>18</v>
      </c>
    </row>
    <row r="517" spans="1:14" x14ac:dyDescent="0.35">
      <c r="A517">
        <v>16154</v>
      </c>
      <c r="B517" t="s">
        <v>36</v>
      </c>
      <c r="C517" t="s">
        <v>40</v>
      </c>
      <c r="D517" s="3">
        <v>70000</v>
      </c>
      <c r="E517">
        <v>5</v>
      </c>
      <c r="F517" t="s">
        <v>13</v>
      </c>
      <c r="G517" t="s">
        <v>21</v>
      </c>
      <c r="H517" t="s">
        <v>15</v>
      </c>
      <c r="I517">
        <v>2</v>
      </c>
      <c r="J517" t="s">
        <v>22</v>
      </c>
      <c r="K517" t="s">
        <v>32</v>
      </c>
      <c r="L517">
        <v>47</v>
      </c>
      <c r="M517" t="str">
        <f t="shared" si="8"/>
        <v>Middle Aged (40-55)</v>
      </c>
      <c r="N517" t="s">
        <v>18</v>
      </c>
    </row>
    <row r="518" spans="1:14" x14ac:dyDescent="0.35">
      <c r="A518">
        <v>22219</v>
      </c>
      <c r="B518" t="s">
        <v>36</v>
      </c>
      <c r="C518" t="s">
        <v>40</v>
      </c>
      <c r="D518" s="3">
        <v>60000</v>
      </c>
      <c r="E518">
        <v>2</v>
      </c>
      <c r="F518" t="s">
        <v>27</v>
      </c>
      <c r="G518" t="s">
        <v>21</v>
      </c>
      <c r="H518" t="s">
        <v>15</v>
      </c>
      <c r="I518">
        <v>2</v>
      </c>
      <c r="J518" t="s">
        <v>23</v>
      </c>
      <c r="K518" t="s">
        <v>32</v>
      </c>
      <c r="L518">
        <v>49</v>
      </c>
      <c r="M518" t="str">
        <f t="shared" si="8"/>
        <v>Middle Aged (40-55)</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Aged (40-55)</v>
      </c>
      <c r="N519" t="s">
        <v>15</v>
      </c>
    </row>
    <row r="520" spans="1:14" x14ac:dyDescent="0.35">
      <c r="A520">
        <v>23586</v>
      </c>
      <c r="B520" t="s">
        <v>36</v>
      </c>
      <c r="C520" t="s">
        <v>40</v>
      </c>
      <c r="D520" s="3">
        <v>80000</v>
      </c>
      <c r="E520">
        <v>0</v>
      </c>
      <c r="F520" t="s">
        <v>13</v>
      </c>
      <c r="G520" t="s">
        <v>28</v>
      </c>
      <c r="H520" t="s">
        <v>15</v>
      </c>
      <c r="I520">
        <v>1</v>
      </c>
      <c r="J520" t="s">
        <v>26</v>
      </c>
      <c r="K520" t="s">
        <v>32</v>
      </c>
      <c r="L520">
        <v>34</v>
      </c>
      <c r="M520" t="str">
        <f t="shared" si="8"/>
        <v>Adult (&lt;40)</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 +)</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Aged (40-55)</v>
      </c>
      <c r="N522" t="s">
        <v>18</v>
      </c>
    </row>
    <row r="523" spans="1:14" x14ac:dyDescent="0.35">
      <c r="A523">
        <v>18976</v>
      </c>
      <c r="B523" t="s">
        <v>38</v>
      </c>
      <c r="C523" t="s">
        <v>39</v>
      </c>
      <c r="D523" s="3">
        <v>40000</v>
      </c>
      <c r="E523">
        <v>4</v>
      </c>
      <c r="F523" t="s">
        <v>27</v>
      </c>
      <c r="G523" t="s">
        <v>21</v>
      </c>
      <c r="H523" t="s">
        <v>15</v>
      </c>
      <c r="I523">
        <v>2</v>
      </c>
      <c r="J523" t="s">
        <v>50</v>
      </c>
      <c r="K523" t="s">
        <v>32</v>
      </c>
      <c r="L523">
        <v>62</v>
      </c>
      <c r="M523" t="str">
        <f t="shared" si="8"/>
        <v>Old (55 +)</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Aged (40-55)</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 (40-55)</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Old (55 +)</v>
      </c>
      <c r="N526" t="s">
        <v>18</v>
      </c>
    </row>
    <row r="527" spans="1:14" x14ac:dyDescent="0.35">
      <c r="A527">
        <v>16791</v>
      </c>
      <c r="B527" t="s">
        <v>38</v>
      </c>
      <c r="C527" t="s">
        <v>39</v>
      </c>
      <c r="D527" s="3">
        <v>60000</v>
      </c>
      <c r="E527">
        <v>5</v>
      </c>
      <c r="F527" t="s">
        <v>13</v>
      </c>
      <c r="G527" t="s">
        <v>28</v>
      </c>
      <c r="H527" t="s">
        <v>15</v>
      </c>
      <c r="I527">
        <v>3</v>
      </c>
      <c r="J527" t="s">
        <v>50</v>
      </c>
      <c r="K527" t="s">
        <v>32</v>
      </c>
      <c r="L527">
        <v>59</v>
      </c>
      <c r="M527" t="str">
        <f t="shared" si="8"/>
        <v>Old (55 +)</v>
      </c>
      <c r="N527" t="s">
        <v>15</v>
      </c>
    </row>
    <row r="528" spans="1:14" x14ac:dyDescent="0.35">
      <c r="A528">
        <v>15382</v>
      </c>
      <c r="B528" t="s">
        <v>36</v>
      </c>
      <c r="C528" t="s">
        <v>40</v>
      </c>
      <c r="D528" s="3">
        <v>110000</v>
      </c>
      <c r="E528">
        <v>1</v>
      </c>
      <c r="F528" t="s">
        <v>13</v>
      </c>
      <c r="G528" t="s">
        <v>28</v>
      </c>
      <c r="H528" t="s">
        <v>15</v>
      </c>
      <c r="I528">
        <v>2</v>
      </c>
      <c r="J528" t="s">
        <v>26</v>
      </c>
      <c r="K528" t="s">
        <v>32</v>
      </c>
      <c r="L528">
        <v>44</v>
      </c>
      <c r="M528" t="str">
        <f t="shared" si="8"/>
        <v>Middle Aged (40-55)</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Adult (&lt;40)</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Adult (&lt;40)</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 (55 +)</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Adult (&lt;40)</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Adult (&lt;40)</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Middle Aged (40-55)</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 (55 +)</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 (55 +)</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Aged (40-55)</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Middle Aged (40-55)</v>
      </c>
      <c r="N538" t="s">
        <v>15</v>
      </c>
    </row>
    <row r="539" spans="1:14" x14ac:dyDescent="0.35">
      <c r="A539">
        <v>14900</v>
      </c>
      <c r="B539" t="s">
        <v>36</v>
      </c>
      <c r="C539" t="s">
        <v>40</v>
      </c>
      <c r="D539" s="3">
        <v>40000</v>
      </c>
      <c r="E539">
        <v>1</v>
      </c>
      <c r="F539" t="s">
        <v>19</v>
      </c>
      <c r="G539" t="s">
        <v>20</v>
      </c>
      <c r="H539" t="s">
        <v>15</v>
      </c>
      <c r="I539">
        <v>1</v>
      </c>
      <c r="J539" t="s">
        <v>26</v>
      </c>
      <c r="K539" t="s">
        <v>32</v>
      </c>
      <c r="L539">
        <v>49</v>
      </c>
      <c r="M539" t="str">
        <f t="shared" si="8"/>
        <v>Middle Aged (40-55)</v>
      </c>
      <c r="N539" t="s">
        <v>15</v>
      </c>
    </row>
    <row r="540" spans="1:14" x14ac:dyDescent="0.35">
      <c r="A540">
        <v>11262</v>
      </c>
      <c r="B540" t="s">
        <v>36</v>
      </c>
      <c r="C540" t="s">
        <v>40</v>
      </c>
      <c r="D540" s="3">
        <v>80000</v>
      </c>
      <c r="E540">
        <v>4</v>
      </c>
      <c r="F540" t="s">
        <v>13</v>
      </c>
      <c r="G540" t="s">
        <v>28</v>
      </c>
      <c r="H540" t="s">
        <v>15</v>
      </c>
      <c r="I540">
        <v>0</v>
      </c>
      <c r="J540" t="s">
        <v>16</v>
      </c>
      <c r="K540" t="s">
        <v>32</v>
      </c>
      <c r="L540">
        <v>42</v>
      </c>
      <c r="M540" t="str">
        <f t="shared" si="8"/>
        <v>Middle Aged (40-55)</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Adult (&lt;40)</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Middle Aged (40-55)</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Adult (&lt;40)</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Adult (&lt;40)</v>
      </c>
      <c r="N544" t="s">
        <v>18</v>
      </c>
    </row>
    <row r="545" spans="1:14" x14ac:dyDescent="0.35">
      <c r="A545">
        <v>25898</v>
      </c>
      <c r="B545" t="s">
        <v>36</v>
      </c>
      <c r="C545" t="s">
        <v>40</v>
      </c>
      <c r="D545" s="3">
        <v>70000</v>
      </c>
      <c r="E545">
        <v>2</v>
      </c>
      <c r="F545" t="s">
        <v>27</v>
      </c>
      <c r="G545" t="s">
        <v>21</v>
      </c>
      <c r="H545" t="s">
        <v>15</v>
      </c>
      <c r="I545">
        <v>2</v>
      </c>
      <c r="J545" t="s">
        <v>22</v>
      </c>
      <c r="K545" t="s">
        <v>32</v>
      </c>
      <c r="L545">
        <v>53</v>
      </c>
      <c r="M545" t="str">
        <f t="shared" si="8"/>
        <v>Middle Aged (40-55)</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Adult (&lt;40)</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Adult (&lt;40)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 (40-55)</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Aged (40-55)</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Middle Aged (40-55)</v>
      </c>
      <c r="N550" t="s">
        <v>18</v>
      </c>
    </row>
    <row r="551" spans="1:14" x14ac:dyDescent="0.35">
      <c r="A551">
        <v>13453</v>
      </c>
      <c r="B551" t="s">
        <v>36</v>
      </c>
      <c r="C551" t="s">
        <v>40</v>
      </c>
      <c r="D551" s="3">
        <v>130000</v>
      </c>
      <c r="E551">
        <v>3</v>
      </c>
      <c r="F551" t="s">
        <v>13</v>
      </c>
      <c r="G551" t="s">
        <v>28</v>
      </c>
      <c r="H551" t="s">
        <v>15</v>
      </c>
      <c r="I551">
        <v>3</v>
      </c>
      <c r="J551" t="s">
        <v>16</v>
      </c>
      <c r="K551" t="s">
        <v>32</v>
      </c>
      <c r="L551">
        <v>45</v>
      </c>
      <c r="M551" t="str">
        <f t="shared" si="8"/>
        <v>Middle Aged (40-55)</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Middle Aged (40-55)</v>
      </c>
      <c r="N552" t="s">
        <v>15</v>
      </c>
    </row>
    <row r="553" spans="1:14" x14ac:dyDescent="0.35">
      <c r="A553">
        <v>27393</v>
      </c>
      <c r="B553" t="s">
        <v>36</v>
      </c>
      <c r="C553" t="s">
        <v>40</v>
      </c>
      <c r="D553" s="3">
        <v>50000</v>
      </c>
      <c r="E553">
        <v>4</v>
      </c>
      <c r="F553" t="s">
        <v>13</v>
      </c>
      <c r="G553" t="s">
        <v>28</v>
      </c>
      <c r="H553" t="s">
        <v>15</v>
      </c>
      <c r="I553">
        <v>2</v>
      </c>
      <c r="J553" t="s">
        <v>50</v>
      </c>
      <c r="K553" t="s">
        <v>32</v>
      </c>
      <c r="L553">
        <v>63</v>
      </c>
      <c r="M553" t="str">
        <f t="shared" si="8"/>
        <v>Old (55 +)</v>
      </c>
      <c r="N553" t="s">
        <v>18</v>
      </c>
    </row>
    <row r="554" spans="1:14" x14ac:dyDescent="0.35">
      <c r="A554">
        <v>14417</v>
      </c>
      <c r="B554" t="s">
        <v>38</v>
      </c>
      <c r="C554" t="s">
        <v>39</v>
      </c>
      <c r="D554" s="3">
        <v>60000</v>
      </c>
      <c r="E554">
        <v>3</v>
      </c>
      <c r="F554" t="s">
        <v>27</v>
      </c>
      <c r="G554" t="s">
        <v>21</v>
      </c>
      <c r="H554" t="s">
        <v>15</v>
      </c>
      <c r="I554">
        <v>2</v>
      </c>
      <c r="J554" t="s">
        <v>50</v>
      </c>
      <c r="K554" t="s">
        <v>32</v>
      </c>
      <c r="L554">
        <v>54</v>
      </c>
      <c r="M554" t="str">
        <f t="shared" si="8"/>
        <v>Middle Aged (40-55)</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 +)</v>
      </c>
      <c r="N555" t="s">
        <v>15</v>
      </c>
    </row>
    <row r="556" spans="1:14" x14ac:dyDescent="0.35">
      <c r="A556">
        <v>18580</v>
      </c>
      <c r="B556" t="s">
        <v>36</v>
      </c>
      <c r="C556" t="s">
        <v>40</v>
      </c>
      <c r="D556" s="3">
        <v>60000</v>
      </c>
      <c r="E556">
        <v>2</v>
      </c>
      <c r="F556" t="s">
        <v>31</v>
      </c>
      <c r="G556" t="s">
        <v>21</v>
      </c>
      <c r="H556" t="s">
        <v>15</v>
      </c>
      <c r="I556">
        <v>0</v>
      </c>
      <c r="J556" t="s">
        <v>22</v>
      </c>
      <c r="K556" t="s">
        <v>32</v>
      </c>
      <c r="L556">
        <v>40</v>
      </c>
      <c r="M556" t="str">
        <f t="shared" si="8"/>
        <v>Adult (&lt;40)</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Adult (&lt;40)</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 (40-55)</v>
      </c>
      <c r="N558" t="s">
        <v>18</v>
      </c>
    </row>
    <row r="559" spans="1:14" x14ac:dyDescent="0.35">
      <c r="A559">
        <v>24725</v>
      </c>
      <c r="B559" t="s">
        <v>36</v>
      </c>
      <c r="C559" t="s">
        <v>40</v>
      </c>
      <c r="D559" s="3">
        <v>40000</v>
      </c>
      <c r="E559">
        <v>3</v>
      </c>
      <c r="F559" t="s">
        <v>19</v>
      </c>
      <c r="G559" t="s">
        <v>20</v>
      </c>
      <c r="H559" t="s">
        <v>15</v>
      </c>
      <c r="I559">
        <v>0</v>
      </c>
      <c r="J559" t="s">
        <v>26</v>
      </c>
      <c r="K559" t="s">
        <v>32</v>
      </c>
      <c r="L559">
        <v>31</v>
      </c>
      <c r="M559" t="str">
        <f t="shared" si="8"/>
        <v>Adult (&lt;40)</v>
      </c>
      <c r="N559" t="s">
        <v>18</v>
      </c>
    </row>
    <row r="560" spans="1:14" x14ac:dyDescent="0.35">
      <c r="A560">
        <v>23200</v>
      </c>
      <c r="B560" t="s">
        <v>36</v>
      </c>
      <c r="C560" t="s">
        <v>40</v>
      </c>
      <c r="D560" s="3">
        <v>50000</v>
      </c>
      <c r="E560">
        <v>3</v>
      </c>
      <c r="F560" t="s">
        <v>13</v>
      </c>
      <c r="G560" t="s">
        <v>14</v>
      </c>
      <c r="H560" t="s">
        <v>15</v>
      </c>
      <c r="I560">
        <v>2</v>
      </c>
      <c r="J560" t="s">
        <v>16</v>
      </c>
      <c r="K560" t="s">
        <v>32</v>
      </c>
      <c r="L560">
        <v>41</v>
      </c>
      <c r="M560" t="str">
        <f t="shared" si="8"/>
        <v>Middle Aged (40-55)</v>
      </c>
      <c r="N560" t="s">
        <v>18</v>
      </c>
    </row>
    <row r="561" spans="1:14" x14ac:dyDescent="0.35">
      <c r="A561">
        <v>15895</v>
      </c>
      <c r="B561" t="s">
        <v>38</v>
      </c>
      <c r="C561" t="s">
        <v>40</v>
      </c>
      <c r="D561" s="3">
        <v>60000</v>
      </c>
      <c r="E561">
        <v>2</v>
      </c>
      <c r="F561" t="s">
        <v>13</v>
      </c>
      <c r="G561" t="s">
        <v>28</v>
      </c>
      <c r="H561" t="s">
        <v>15</v>
      </c>
      <c r="I561">
        <v>0</v>
      </c>
      <c r="J561" t="s">
        <v>50</v>
      </c>
      <c r="K561" t="s">
        <v>32</v>
      </c>
      <c r="L561">
        <v>58</v>
      </c>
      <c r="M561" t="str">
        <f t="shared" si="8"/>
        <v>Old (55 +)</v>
      </c>
      <c r="N561" t="s">
        <v>18</v>
      </c>
    </row>
    <row r="562" spans="1:14" x14ac:dyDescent="0.35">
      <c r="A562">
        <v>18577</v>
      </c>
      <c r="B562" t="s">
        <v>36</v>
      </c>
      <c r="C562" t="s">
        <v>40</v>
      </c>
      <c r="D562" s="3">
        <v>60000</v>
      </c>
      <c r="E562">
        <v>0</v>
      </c>
      <c r="F562" t="s">
        <v>31</v>
      </c>
      <c r="G562" t="s">
        <v>21</v>
      </c>
      <c r="H562" t="s">
        <v>15</v>
      </c>
      <c r="I562">
        <v>0</v>
      </c>
      <c r="J562" t="s">
        <v>16</v>
      </c>
      <c r="K562" t="s">
        <v>32</v>
      </c>
      <c r="L562">
        <v>40</v>
      </c>
      <c r="M562" t="str">
        <f t="shared" si="8"/>
        <v>Adult (&lt;40)</v>
      </c>
      <c r="N562" t="s">
        <v>18</v>
      </c>
    </row>
    <row r="563" spans="1:14" x14ac:dyDescent="0.35">
      <c r="A563">
        <v>27218</v>
      </c>
      <c r="B563" t="s">
        <v>36</v>
      </c>
      <c r="C563" t="s">
        <v>40</v>
      </c>
      <c r="D563" s="3">
        <v>20000</v>
      </c>
      <c r="E563">
        <v>2</v>
      </c>
      <c r="F563" t="s">
        <v>29</v>
      </c>
      <c r="G563" t="s">
        <v>20</v>
      </c>
      <c r="H563" t="s">
        <v>18</v>
      </c>
      <c r="I563">
        <v>0</v>
      </c>
      <c r="J563" t="s">
        <v>16</v>
      </c>
      <c r="K563" t="s">
        <v>32</v>
      </c>
      <c r="L563">
        <v>48</v>
      </c>
      <c r="M563" t="str">
        <f t="shared" si="8"/>
        <v>Middle Aged (40-55)</v>
      </c>
      <c r="N563" t="s">
        <v>18</v>
      </c>
    </row>
    <row r="564" spans="1:14" x14ac:dyDescent="0.35">
      <c r="A564">
        <v>18560</v>
      </c>
      <c r="B564" t="s">
        <v>36</v>
      </c>
      <c r="C564" t="s">
        <v>40</v>
      </c>
      <c r="D564" s="3">
        <v>70000</v>
      </c>
      <c r="E564">
        <v>2</v>
      </c>
      <c r="F564" t="s">
        <v>31</v>
      </c>
      <c r="G564" t="s">
        <v>21</v>
      </c>
      <c r="H564" t="s">
        <v>15</v>
      </c>
      <c r="I564">
        <v>0</v>
      </c>
      <c r="J564" t="s">
        <v>22</v>
      </c>
      <c r="K564" t="s">
        <v>32</v>
      </c>
      <c r="L564">
        <v>34</v>
      </c>
      <c r="M564" t="str">
        <f t="shared" si="8"/>
        <v>Adult (&lt;40)</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Adult (&lt;40)</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Adult (&lt;40)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 (40-55)</v>
      </c>
      <c r="N567" t="s">
        <v>15</v>
      </c>
    </row>
    <row r="568" spans="1:14" x14ac:dyDescent="0.35">
      <c r="A568">
        <v>18847</v>
      </c>
      <c r="B568" t="s">
        <v>36</v>
      </c>
      <c r="C568" t="s">
        <v>40</v>
      </c>
      <c r="D568" s="3">
        <v>60000</v>
      </c>
      <c r="E568">
        <v>2</v>
      </c>
      <c r="F568" t="s">
        <v>31</v>
      </c>
      <c r="G568" t="s">
        <v>28</v>
      </c>
      <c r="H568" t="s">
        <v>15</v>
      </c>
      <c r="I568">
        <v>2</v>
      </c>
      <c r="J568" t="s">
        <v>23</v>
      </c>
      <c r="K568" t="s">
        <v>32</v>
      </c>
      <c r="L568">
        <v>70</v>
      </c>
      <c r="M568" t="str">
        <f t="shared" si="8"/>
        <v>Old (55 +)</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 (40-55)</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 (40-55)</v>
      </c>
      <c r="N570" t="s">
        <v>15</v>
      </c>
    </row>
    <row r="571" spans="1:14" x14ac:dyDescent="0.35">
      <c r="A571">
        <v>26452</v>
      </c>
      <c r="B571" t="s">
        <v>38</v>
      </c>
      <c r="C571" t="s">
        <v>39</v>
      </c>
      <c r="D571" s="3">
        <v>50000</v>
      </c>
      <c r="E571">
        <v>3</v>
      </c>
      <c r="F571" t="s">
        <v>31</v>
      </c>
      <c r="G571" t="s">
        <v>28</v>
      </c>
      <c r="H571" t="s">
        <v>15</v>
      </c>
      <c r="I571">
        <v>2</v>
      </c>
      <c r="J571" t="s">
        <v>50</v>
      </c>
      <c r="K571" t="s">
        <v>32</v>
      </c>
      <c r="L571">
        <v>69</v>
      </c>
      <c r="M571" t="str">
        <f t="shared" si="8"/>
        <v>Old (55 +)</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 (40-55)</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Aged (40-55)</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Adult (&lt;40)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 +)</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Adult (&lt;40)</v>
      </c>
      <c r="N576" t="s">
        <v>15</v>
      </c>
    </row>
    <row r="577" spans="1:14" x14ac:dyDescent="0.35">
      <c r="A577">
        <v>13388</v>
      </c>
      <c r="B577" t="s">
        <v>38</v>
      </c>
      <c r="C577" t="s">
        <v>39</v>
      </c>
      <c r="D577" s="3">
        <v>60000</v>
      </c>
      <c r="E577">
        <v>2</v>
      </c>
      <c r="F577" t="s">
        <v>19</v>
      </c>
      <c r="G577" t="s">
        <v>21</v>
      </c>
      <c r="H577" t="s">
        <v>15</v>
      </c>
      <c r="I577">
        <v>1</v>
      </c>
      <c r="J577" t="s">
        <v>50</v>
      </c>
      <c r="K577" t="s">
        <v>32</v>
      </c>
      <c r="L577">
        <v>56</v>
      </c>
      <c r="M577" t="str">
        <f t="shared" si="8"/>
        <v>Old (55 +)</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Adult (&lt;40)</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 xml:space="preserve"> IF(L579&lt;41, "Adult (&lt;40)",IF(L579&lt;56, "Middle Aged (40-55)", "Old (55 +)"))</f>
        <v>Adult (&lt;40)</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 +)</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si="9"/>
        <v>Adult (&lt;40)</v>
      </c>
      <c r="N581" t="s">
        <v>18</v>
      </c>
    </row>
    <row r="582" spans="1:14" x14ac:dyDescent="0.35">
      <c r="A582">
        <v>20380</v>
      </c>
      <c r="B582" t="s">
        <v>36</v>
      </c>
      <c r="C582" t="s">
        <v>40</v>
      </c>
      <c r="D582" s="3">
        <v>60000</v>
      </c>
      <c r="E582">
        <v>3</v>
      </c>
      <c r="F582" t="s">
        <v>31</v>
      </c>
      <c r="G582" t="s">
        <v>28</v>
      </c>
      <c r="H582" t="s">
        <v>15</v>
      </c>
      <c r="I582">
        <v>2</v>
      </c>
      <c r="J582" t="s">
        <v>50</v>
      </c>
      <c r="K582" t="s">
        <v>32</v>
      </c>
      <c r="L582">
        <v>69</v>
      </c>
      <c r="M582" t="str">
        <f t="shared" si="9"/>
        <v>Old (55 +)</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Adult (&lt;40)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 (40-55)</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 (55 +)</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Adult (&lt;40)</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Adult (&lt;40)</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 (40-55)</v>
      </c>
      <c r="N588" t="s">
        <v>18</v>
      </c>
    </row>
    <row r="589" spans="1:14" x14ac:dyDescent="0.35">
      <c r="A589">
        <v>18935</v>
      </c>
      <c r="B589" t="s">
        <v>36</v>
      </c>
      <c r="C589" t="s">
        <v>40</v>
      </c>
      <c r="D589" s="3">
        <v>130000</v>
      </c>
      <c r="E589">
        <v>0</v>
      </c>
      <c r="F589" t="s">
        <v>31</v>
      </c>
      <c r="G589" t="s">
        <v>28</v>
      </c>
      <c r="H589" t="s">
        <v>15</v>
      </c>
      <c r="I589">
        <v>3</v>
      </c>
      <c r="J589" t="s">
        <v>26</v>
      </c>
      <c r="K589" t="s">
        <v>32</v>
      </c>
      <c r="L589">
        <v>40</v>
      </c>
      <c r="M589" t="str">
        <f t="shared" si="9"/>
        <v>Adult (&lt;40)</v>
      </c>
      <c r="N589" t="s">
        <v>18</v>
      </c>
    </row>
    <row r="590" spans="1:14" x14ac:dyDescent="0.35">
      <c r="A590">
        <v>16871</v>
      </c>
      <c r="B590" t="s">
        <v>36</v>
      </c>
      <c r="C590" t="s">
        <v>40</v>
      </c>
      <c r="D590" s="3">
        <v>90000</v>
      </c>
      <c r="E590">
        <v>2</v>
      </c>
      <c r="F590" t="s">
        <v>27</v>
      </c>
      <c r="G590" t="s">
        <v>21</v>
      </c>
      <c r="H590" t="s">
        <v>15</v>
      </c>
      <c r="I590">
        <v>1</v>
      </c>
      <c r="J590" t="s">
        <v>50</v>
      </c>
      <c r="K590" t="s">
        <v>32</v>
      </c>
      <c r="L590">
        <v>51</v>
      </c>
      <c r="M590" t="str">
        <f t="shared" si="9"/>
        <v>Middle Aged (40-55)</v>
      </c>
      <c r="N590" t="s">
        <v>15</v>
      </c>
    </row>
    <row r="591" spans="1:14" x14ac:dyDescent="0.35">
      <c r="A591">
        <v>12100</v>
      </c>
      <c r="B591" t="s">
        <v>38</v>
      </c>
      <c r="C591" t="s">
        <v>39</v>
      </c>
      <c r="D591" s="3">
        <v>60000</v>
      </c>
      <c r="E591">
        <v>2</v>
      </c>
      <c r="F591" t="s">
        <v>13</v>
      </c>
      <c r="G591" t="s">
        <v>28</v>
      </c>
      <c r="H591" t="s">
        <v>15</v>
      </c>
      <c r="I591">
        <v>0</v>
      </c>
      <c r="J591" t="s">
        <v>50</v>
      </c>
      <c r="K591" t="s">
        <v>32</v>
      </c>
      <c r="L591">
        <v>57</v>
      </c>
      <c r="M591" t="str">
        <f t="shared" si="9"/>
        <v>Old (55 +)</v>
      </c>
      <c r="N591" t="s">
        <v>18</v>
      </c>
    </row>
    <row r="592" spans="1:14" x14ac:dyDescent="0.35">
      <c r="A592">
        <v>23158</v>
      </c>
      <c r="B592" t="s">
        <v>36</v>
      </c>
      <c r="C592" t="s">
        <v>40</v>
      </c>
      <c r="D592" s="3">
        <v>60000</v>
      </c>
      <c r="E592">
        <v>1</v>
      </c>
      <c r="F592" t="s">
        <v>31</v>
      </c>
      <c r="G592" t="s">
        <v>21</v>
      </c>
      <c r="H592" t="s">
        <v>18</v>
      </c>
      <c r="I592">
        <v>0</v>
      </c>
      <c r="J592" t="s">
        <v>16</v>
      </c>
      <c r="K592" t="s">
        <v>32</v>
      </c>
      <c r="L592">
        <v>35</v>
      </c>
      <c r="M592" t="str">
        <f t="shared" si="9"/>
        <v>Adult (&lt;40)</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 (55 +)</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Middle Aged (40-55)</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Middle Aged (40-55)</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 +)</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Old (55 +)</v>
      </c>
      <c r="N597" t="s">
        <v>18</v>
      </c>
    </row>
    <row r="598" spans="1:14" x14ac:dyDescent="0.35">
      <c r="A598">
        <v>20343</v>
      </c>
      <c r="B598" t="s">
        <v>36</v>
      </c>
      <c r="C598" t="s">
        <v>40</v>
      </c>
      <c r="D598" s="3">
        <v>90000</v>
      </c>
      <c r="E598">
        <v>4</v>
      </c>
      <c r="F598" t="s">
        <v>19</v>
      </c>
      <c r="G598" t="s">
        <v>21</v>
      </c>
      <c r="H598" t="s">
        <v>15</v>
      </c>
      <c r="I598">
        <v>1</v>
      </c>
      <c r="J598" t="s">
        <v>26</v>
      </c>
      <c r="K598" t="s">
        <v>32</v>
      </c>
      <c r="L598">
        <v>45</v>
      </c>
      <c r="M598" t="str">
        <f t="shared" si="9"/>
        <v>Middle Aged (40-55)</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 (55 +)</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 (40-55)</v>
      </c>
      <c r="N600" t="s">
        <v>18</v>
      </c>
    </row>
    <row r="601" spans="1:14" x14ac:dyDescent="0.35">
      <c r="A601">
        <v>19002</v>
      </c>
      <c r="B601" t="s">
        <v>36</v>
      </c>
      <c r="C601" t="s">
        <v>40</v>
      </c>
      <c r="D601" s="3">
        <v>60000</v>
      </c>
      <c r="E601">
        <v>2</v>
      </c>
      <c r="F601" t="s">
        <v>19</v>
      </c>
      <c r="G601" t="s">
        <v>21</v>
      </c>
      <c r="H601" t="s">
        <v>15</v>
      </c>
      <c r="I601">
        <v>1</v>
      </c>
      <c r="J601" t="s">
        <v>22</v>
      </c>
      <c r="K601" t="s">
        <v>32</v>
      </c>
      <c r="L601">
        <v>57</v>
      </c>
      <c r="M601" t="str">
        <f t="shared" si="9"/>
        <v>Old (55 +)</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 (40-55)</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Aged (40-55)</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Middle Aged (40-55)</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Adult (&lt;40)</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Adult (&lt;40)</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Middle Aged (40-55)</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Adult (&lt;40)</v>
      </c>
      <c r="N608" t="s">
        <v>18</v>
      </c>
    </row>
    <row r="609" spans="1:14" x14ac:dyDescent="0.35">
      <c r="A609">
        <v>16145</v>
      </c>
      <c r="B609" t="s">
        <v>38</v>
      </c>
      <c r="C609" t="s">
        <v>40</v>
      </c>
      <c r="D609" s="3">
        <v>70000</v>
      </c>
      <c r="E609">
        <v>5</v>
      </c>
      <c r="F609" t="s">
        <v>31</v>
      </c>
      <c r="G609" t="s">
        <v>21</v>
      </c>
      <c r="H609" t="s">
        <v>15</v>
      </c>
      <c r="I609">
        <v>3</v>
      </c>
      <c r="J609" t="s">
        <v>50</v>
      </c>
      <c r="K609" t="s">
        <v>32</v>
      </c>
      <c r="L609">
        <v>46</v>
      </c>
      <c r="M609" t="str">
        <f t="shared" si="9"/>
        <v>Middle Aged (40-55)</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 (40-55)</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 (40-55)</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 (40-55)</v>
      </c>
      <c r="N612" t="s">
        <v>18</v>
      </c>
    </row>
    <row r="613" spans="1:14" x14ac:dyDescent="0.35">
      <c r="A613">
        <v>22994</v>
      </c>
      <c r="B613" t="s">
        <v>36</v>
      </c>
      <c r="C613" t="s">
        <v>40</v>
      </c>
      <c r="D613" s="3">
        <v>80000</v>
      </c>
      <c r="E613">
        <v>0</v>
      </c>
      <c r="F613" t="s">
        <v>13</v>
      </c>
      <c r="G613" t="s">
        <v>28</v>
      </c>
      <c r="H613" t="s">
        <v>15</v>
      </c>
      <c r="I613">
        <v>1</v>
      </c>
      <c r="J613" t="s">
        <v>26</v>
      </c>
      <c r="K613" t="s">
        <v>32</v>
      </c>
      <c r="L613">
        <v>34</v>
      </c>
      <c r="M613" t="str">
        <f t="shared" si="9"/>
        <v>Adult (&lt;40)</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Adult (&lt;40)</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Aged (40-55)</v>
      </c>
      <c r="N615" t="s">
        <v>15</v>
      </c>
    </row>
    <row r="616" spans="1:14" x14ac:dyDescent="0.35">
      <c r="A616">
        <v>14469</v>
      </c>
      <c r="B616" t="s">
        <v>36</v>
      </c>
      <c r="C616" t="s">
        <v>40</v>
      </c>
      <c r="D616" s="3">
        <v>100000</v>
      </c>
      <c r="E616">
        <v>3</v>
      </c>
      <c r="F616" t="s">
        <v>19</v>
      </c>
      <c r="G616" t="s">
        <v>21</v>
      </c>
      <c r="H616" t="s">
        <v>15</v>
      </c>
      <c r="I616">
        <v>4</v>
      </c>
      <c r="J616" t="s">
        <v>26</v>
      </c>
      <c r="K616" t="s">
        <v>32</v>
      </c>
      <c r="L616">
        <v>45</v>
      </c>
      <c r="M616" t="str">
        <f t="shared" si="9"/>
        <v>Middle Aged (40-55)</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Middle Aged (40-55)</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Middle Aged (40-55)</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 (40-55)</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Middle Aged (40-55)</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Adult (&lt;40)</v>
      </c>
      <c r="N621" t="s">
        <v>18</v>
      </c>
    </row>
    <row r="622" spans="1:14" x14ac:dyDescent="0.35">
      <c r="A622">
        <v>11259</v>
      </c>
      <c r="B622" t="s">
        <v>36</v>
      </c>
      <c r="C622" t="s">
        <v>40</v>
      </c>
      <c r="D622" s="3">
        <v>100000</v>
      </c>
      <c r="E622">
        <v>4</v>
      </c>
      <c r="F622" t="s">
        <v>19</v>
      </c>
      <c r="G622" t="s">
        <v>21</v>
      </c>
      <c r="H622" t="s">
        <v>15</v>
      </c>
      <c r="I622">
        <v>4</v>
      </c>
      <c r="J622" t="s">
        <v>22</v>
      </c>
      <c r="K622" t="s">
        <v>32</v>
      </c>
      <c r="L622">
        <v>41</v>
      </c>
      <c r="M622" t="str">
        <f t="shared" si="9"/>
        <v>Middle Aged (40-55)</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 +)</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 (40-55)</v>
      </c>
      <c r="N624" t="s">
        <v>18</v>
      </c>
    </row>
    <row r="625" spans="1:14" x14ac:dyDescent="0.35">
      <c r="A625">
        <v>21801</v>
      </c>
      <c r="B625" t="s">
        <v>36</v>
      </c>
      <c r="C625" t="s">
        <v>40</v>
      </c>
      <c r="D625" s="3">
        <v>70000</v>
      </c>
      <c r="E625">
        <v>4</v>
      </c>
      <c r="F625" t="s">
        <v>19</v>
      </c>
      <c r="G625" t="s">
        <v>21</v>
      </c>
      <c r="H625" t="s">
        <v>15</v>
      </c>
      <c r="I625">
        <v>1</v>
      </c>
      <c r="J625" t="s">
        <v>26</v>
      </c>
      <c r="K625" t="s">
        <v>32</v>
      </c>
      <c r="L625">
        <v>55</v>
      </c>
      <c r="M625" t="str">
        <f t="shared" si="9"/>
        <v>Middle Aged (40-55)</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Adult (&lt;40)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 +)</v>
      </c>
      <c r="N627" t="s">
        <v>18</v>
      </c>
    </row>
    <row r="628" spans="1:14" x14ac:dyDescent="0.35">
      <c r="A628">
        <v>20414</v>
      </c>
      <c r="B628" t="s">
        <v>36</v>
      </c>
      <c r="C628" t="s">
        <v>40</v>
      </c>
      <c r="D628" s="3">
        <v>60000</v>
      </c>
      <c r="E628">
        <v>0</v>
      </c>
      <c r="F628" t="s">
        <v>19</v>
      </c>
      <c r="G628" t="s">
        <v>14</v>
      </c>
      <c r="H628" t="s">
        <v>15</v>
      </c>
      <c r="I628">
        <v>2</v>
      </c>
      <c r="J628" t="s">
        <v>23</v>
      </c>
      <c r="K628" t="s">
        <v>32</v>
      </c>
      <c r="L628">
        <v>29</v>
      </c>
      <c r="M628" t="str">
        <f t="shared" si="9"/>
        <v>Adult (&lt;40)</v>
      </c>
      <c r="N628" t="s">
        <v>18</v>
      </c>
    </row>
    <row r="629" spans="1:14" x14ac:dyDescent="0.35">
      <c r="A629">
        <v>23672</v>
      </c>
      <c r="B629" t="s">
        <v>36</v>
      </c>
      <c r="C629" t="s">
        <v>40</v>
      </c>
      <c r="D629" s="3">
        <v>60000</v>
      </c>
      <c r="E629">
        <v>3</v>
      </c>
      <c r="F629" t="s">
        <v>31</v>
      </c>
      <c r="G629" t="s">
        <v>28</v>
      </c>
      <c r="H629" t="s">
        <v>15</v>
      </c>
      <c r="I629">
        <v>2</v>
      </c>
      <c r="J629" t="s">
        <v>26</v>
      </c>
      <c r="K629" t="s">
        <v>32</v>
      </c>
      <c r="L629">
        <v>67</v>
      </c>
      <c r="M629" t="str">
        <f t="shared" si="9"/>
        <v>Old (55 +)</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Middle Aged (40-55)</v>
      </c>
      <c r="N630" t="s">
        <v>15</v>
      </c>
    </row>
    <row r="631" spans="1:14" x14ac:dyDescent="0.35">
      <c r="A631">
        <v>28815</v>
      </c>
      <c r="B631" t="s">
        <v>36</v>
      </c>
      <c r="C631" t="s">
        <v>40</v>
      </c>
      <c r="D631" s="3">
        <v>50000</v>
      </c>
      <c r="E631">
        <v>1</v>
      </c>
      <c r="F631" t="s">
        <v>31</v>
      </c>
      <c r="G631" t="s">
        <v>14</v>
      </c>
      <c r="H631" t="s">
        <v>15</v>
      </c>
      <c r="I631">
        <v>0</v>
      </c>
      <c r="J631" t="s">
        <v>16</v>
      </c>
      <c r="K631" t="s">
        <v>32</v>
      </c>
      <c r="L631">
        <v>35</v>
      </c>
      <c r="M631" t="str">
        <f t="shared" si="9"/>
        <v>Adult (&lt;40)</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Adult (&lt;40)</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Aged (40-55)</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Middle Aged (40-55)</v>
      </c>
      <c r="N634" t="s">
        <v>18</v>
      </c>
    </row>
    <row r="635" spans="1:14" x14ac:dyDescent="0.35">
      <c r="A635">
        <v>22088</v>
      </c>
      <c r="B635" t="s">
        <v>36</v>
      </c>
      <c r="C635" t="s">
        <v>40</v>
      </c>
      <c r="D635" s="3">
        <v>130000</v>
      </c>
      <c r="E635">
        <v>1</v>
      </c>
      <c r="F635" t="s">
        <v>13</v>
      </c>
      <c r="G635" t="s">
        <v>28</v>
      </c>
      <c r="H635" t="s">
        <v>15</v>
      </c>
      <c r="I635">
        <v>2</v>
      </c>
      <c r="J635" t="s">
        <v>16</v>
      </c>
      <c r="K635" t="s">
        <v>32</v>
      </c>
      <c r="L635">
        <v>45</v>
      </c>
      <c r="M635" t="str">
        <f t="shared" si="9"/>
        <v>Middle Aged (40-55)</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 +)</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Middle Aged (40-55)</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Middle Aged (40-55)</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Adult (&lt;40)</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 (55 +)</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 +)</v>
      </c>
      <c r="N641" t="s">
        <v>18</v>
      </c>
    </row>
    <row r="642" spans="1:14" x14ac:dyDescent="0.35">
      <c r="A642">
        <v>25886</v>
      </c>
      <c r="B642" t="s">
        <v>36</v>
      </c>
      <c r="C642" t="s">
        <v>40</v>
      </c>
      <c r="D642" s="3">
        <v>60000</v>
      </c>
      <c r="E642">
        <v>2</v>
      </c>
      <c r="F642" t="s">
        <v>19</v>
      </c>
      <c r="G642" t="s">
        <v>21</v>
      </c>
      <c r="H642" t="s">
        <v>15</v>
      </c>
      <c r="I642">
        <v>2</v>
      </c>
      <c r="J642" t="s">
        <v>22</v>
      </c>
      <c r="K642" t="s">
        <v>32</v>
      </c>
      <c r="L642">
        <v>56</v>
      </c>
      <c r="M642" t="str">
        <f t="shared" si="9"/>
        <v>Old (55 +)</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ref="M643:M706" si="10" xml:space="preserve"> IF(L643&lt;41, "Adult (&lt;40)",IF(L643&lt;56, "Middle Aged (40-55)", "Old (55 +)"))</f>
        <v>Old (55 +)</v>
      </c>
      <c r="N643" t="s">
        <v>18</v>
      </c>
    </row>
    <row r="644" spans="1:14" x14ac:dyDescent="0.35">
      <c r="A644">
        <v>21741</v>
      </c>
      <c r="B644" t="s">
        <v>36</v>
      </c>
      <c r="C644" t="s">
        <v>40</v>
      </c>
      <c r="D644" s="3">
        <v>70000</v>
      </c>
      <c r="E644">
        <v>3</v>
      </c>
      <c r="F644" t="s">
        <v>19</v>
      </c>
      <c r="G644" t="s">
        <v>21</v>
      </c>
      <c r="H644" t="s">
        <v>15</v>
      </c>
      <c r="I644">
        <v>2</v>
      </c>
      <c r="J644" t="s">
        <v>23</v>
      </c>
      <c r="K644" t="s">
        <v>32</v>
      </c>
      <c r="L644">
        <v>50</v>
      </c>
      <c r="M644" t="str">
        <f t="shared" si="10"/>
        <v>Middle Aged (40-55)</v>
      </c>
      <c r="N644" t="s">
        <v>15</v>
      </c>
    </row>
    <row r="645" spans="1:14" x14ac:dyDescent="0.35">
      <c r="A645">
        <v>14572</v>
      </c>
      <c r="B645" t="s">
        <v>36</v>
      </c>
      <c r="C645" t="s">
        <v>40</v>
      </c>
      <c r="D645" s="3">
        <v>70000</v>
      </c>
      <c r="E645">
        <v>3</v>
      </c>
      <c r="F645" t="s">
        <v>31</v>
      </c>
      <c r="G645" t="s">
        <v>21</v>
      </c>
      <c r="H645" t="s">
        <v>15</v>
      </c>
      <c r="I645">
        <v>0</v>
      </c>
      <c r="J645" t="s">
        <v>22</v>
      </c>
      <c r="K645" t="s">
        <v>32</v>
      </c>
      <c r="L645">
        <v>35</v>
      </c>
      <c r="M645" t="str">
        <f t="shared" si="10"/>
        <v>Adult (&lt;40)</v>
      </c>
      <c r="N645" t="s">
        <v>15</v>
      </c>
    </row>
    <row r="646" spans="1:14" x14ac:dyDescent="0.35">
      <c r="A646">
        <v>23368</v>
      </c>
      <c r="B646" t="s">
        <v>36</v>
      </c>
      <c r="C646" t="s">
        <v>40</v>
      </c>
      <c r="D646" s="3">
        <v>60000</v>
      </c>
      <c r="E646">
        <v>5</v>
      </c>
      <c r="F646" t="s">
        <v>13</v>
      </c>
      <c r="G646" t="s">
        <v>14</v>
      </c>
      <c r="H646" t="s">
        <v>15</v>
      </c>
      <c r="I646">
        <v>3</v>
      </c>
      <c r="J646" t="s">
        <v>50</v>
      </c>
      <c r="K646" t="s">
        <v>32</v>
      </c>
      <c r="L646">
        <v>41</v>
      </c>
      <c r="M646" t="str">
        <f t="shared" si="10"/>
        <v>Middle Aged (40-55)</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Adult (&lt;40)</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Middle Aged (40-55)</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Adult (&lt;40)</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Old (55 +)</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Adult (&lt;40)</v>
      </c>
      <c r="N651" t="s">
        <v>15</v>
      </c>
    </row>
    <row r="652" spans="1:14" x14ac:dyDescent="0.35">
      <c r="A652">
        <v>18435</v>
      </c>
      <c r="B652" t="s">
        <v>38</v>
      </c>
      <c r="C652" t="s">
        <v>40</v>
      </c>
      <c r="D652" s="3">
        <v>70000</v>
      </c>
      <c r="E652">
        <v>5</v>
      </c>
      <c r="F652" t="s">
        <v>31</v>
      </c>
      <c r="G652" t="s">
        <v>28</v>
      </c>
      <c r="H652" t="s">
        <v>15</v>
      </c>
      <c r="I652">
        <v>2</v>
      </c>
      <c r="J652" t="s">
        <v>50</v>
      </c>
      <c r="K652" t="s">
        <v>32</v>
      </c>
      <c r="L652">
        <v>67</v>
      </c>
      <c r="M652" t="str">
        <f t="shared" si="10"/>
        <v>Old (55 +)</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Adult (&lt;40)</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 (40-55)</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Adult (&lt;40)</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Adult (&lt;40)</v>
      </c>
      <c r="N656" t="s">
        <v>15</v>
      </c>
    </row>
    <row r="657" spans="1:14" x14ac:dyDescent="0.35">
      <c r="A657">
        <v>26236</v>
      </c>
      <c r="B657" t="s">
        <v>36</v>
      </c>
      <c r="C657" t="s">
        <v>40</v>
      </c>
      <c r="D657" s="3">
        <v>40000</v>
      </c>
      <c r="E657">
        <v>3</v>
      </c>
      <c r="F657" t="s">
        <v>19</v>
      </c>
      <c r="G657" t="s">
        <v>20</v>
      </c>
      <c r="H657" t="s">
        <v>15</v>
      </c>
      <c r="I657">
        <v>1</v>
      </c>
      <c r="J657" t="s">
        <v>16</v>
      </c>
      <c r="K657" t="s">
        <v>32</v>
      </c>
      <c r="L657">
        <v>31</v>
      </c>
      <c r="M657" t="str">
        <f t="shared" si="10"/>
        <v>Adult (&lt;40)</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 (40-55)</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 (40-55)</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Adult (&lt;40)</v>
      </c>
      <c r="N660" t="s">
        <v>15</v>
      </c>
    </row>
    <row r="661" spans="1:14" x14ac:dyDescent="0.35">
      <c r="A661">
        <v>24643</v>
      </c>
      <c r="B661" t="s">
        <v>38</v>
      </c>
      <c r="C661" t="s">
        <v>40</v>
      </c>
      <c r="D661" s="3">
        <v>60000</v>
      </c>
      <c r="E661">
        <v>4</v>
      </c>
      <c r="F661" t="s">
        <v>13</v>
      </c>
      <c r="G661" t="s">
        <v>28</v>
      </c>
      <c r="H661" t="s">
        <v>15</v>
      </c>
      <c r="I661">
        <v>2</v>
      </c>
      <c r="J661" t="s">
        <v>50</v>
      </c>
      <c r="K661" t="s">
        <v>32</v>
      </c>
      <c r="L661">
        <v>63</v>
      </c>
      <c r="M661" t="str">
        <f t="shared" si="10"/>
        <v>Old (55 +)</v>
      </c>
      <c r="N661" t="s">
        <v>18</v>
      </c>
    </row>
    <row r="662" spans="1:14" x14ac:dyDescent="0.35">
      <c r="A662">
        <v>21599</v>
      </c>
      <c r="B662" t="s">
        <v>36</v>
      </c>
      <c r="C662" t="s">
        <v>40</v>
      </c>
      <c r="D662" s="3">
        <v>60000</v>
      </c>
      <c r="E662">
        <v>1</v>
      </c>
      <c r="F662" t="s">
        <v>31</v>
      </c>
      <c r="G662" t="s">
        <v>21</v>
      </c>
      <c r="H662" t="s">
        <v>15</v>
      </c>
      <c r="I662">
        <v>0</v>
      </c>
      <c r="J662" t="s">
        <v>22</v>
      </c>
      <c r="K662" t="s">
        <v>32</v>
      </c>
      <c r="L662">
        <v>36</v>
      </c>
      <c r="M662" t="str">
        <f t="shared" si="10"/>
        <v>Adult (&lt;40)</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Adult (&lt;40)</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Middle Aged (40-55)</v>
      </c>
      <c r="N664" t="s">
        <v>18</v>
      </c>
    </row>
    <row r="665" spans="1:14" x14ac:dyDescent="0.35">
      <c r="A665">
        <v>11890</v>
      </c>
      <c r="B665" t="s">
        <v>36</v>
      </c>
      <c r="C665" t="s">
        <v>40</v>
      </c>
      <c r="D665" s="3">
        <v>70000</v>
      </c>
      <c r="E665">
        <v>5</v>
      </c>
      <c r="F665" t="s">
        <v>31</v>
      </c>
      <c r="G665" t="s">
        <v>21</v>
      </c>
      <c r="H665" t="s">
        <v>15</v>
      </c>
      <c r="I665">
        <v>1</v>
      </c>
      <c r="J665" t="s">
        <v>16</v>
      </c>
      <c r="K665" t="s">
        <v>32</v>
      </c>
      <c r="L665">
        <v>47</v>
      </c>
      <c r="M665" t="str">
        <f t="shared" si="10"/>
        <v>Middle Aged (40-55)</v>
      </c>
      <c r="N665" t="s">
        <v>18</v>
      </c>
    </row>
    <row r="666" spans="1:14" x14ac:dyDescent="0.35">
      <c r="A666">
        <v>28580</v>
      </c>
      <c r="B666" t="s">
        <v>36</v>
      </c>
      <c r="C666" t="s">
        <v>40</v>
      </c>
      <c r="D666" s="3">
        <v>80000</v>
      </c>
      <c r="E666">
        <v>0</v>
      </c>
      <c r="F666" t="s">
        <v>31</v>
      </c>
      <c r="G666" t="s">
        <v>14</v>
      </c>
      <c r="H666" t="s">
        <v>15</v>
      </c>
      <c r="I666">
        <v>0</v>
      </c>
      <c r="J666" t="s">
        <v>26</v>
      </c>
      <c r="K666" t="s">
        <v>32</v>
      </c>
      <c r="L666">
        <v>40</v>
      </c>
      <c r="M666" t="str">
        <f t="shared" si="10"/>
        <v>Adult (&lt;40)</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Adult (&lt;40)</v>
      </c>
      <c r="N667" t="s">
        <v>18</v>
      </c>
    </row>
    <row r="668" spans="1:14" x14ac:dyDescent="0.35">
      <c r="A668">
        <v>17864</v>
      </c>
      <c r="B668" t="s">
        <v>36</v>
      </c>
      <c r="C668" t="s">
        <v>40</v>
      </c>
      <c r="D668" s="3">
        <v>60000</v>
      </c>
      <c r="E668">
        <v>1</v>
      </c>
      <c r="F668" t="s">
        <v>19</v>
      </c>
      <c r="G668" t="s">
        <v>14</v>
      </c>
      <c r="H668" t="s">
        <v>15</v>
      </c>
      <c r="I668">
        <v>1</v>
      </c>
      <c r="J668" t="s">
        <v>22</v>
      </c>
      <c r="K668" t="s">
        <v>32</v>
      </c>
      <c r="L668">
        <v>46</v>
      </c>
      <c r="M668" t="str">
        <f t="shared" si="10"/>
        <v>Middle Aged (40-55)</v>
      </c>
      <c r="N668" t="s">
        <v>15</v>
      </c>
    </row>
    <row r="669" spans="1:14" x14ac:dyDescent="0.35">
      <c r="A669">
        <v>20505</v>
      </c>
      <c r="B669" t="s">
        <v>36</v>
      </c>
      <c r="C669" t="s">
        <v>40</v>
      </c>
      <c r="D669" s="3">
        <v>40000</v>
      </c>
      <c r="E669">
        <v>5</v>
      </c>
      <c r="F669" t="s">
        <v>27</v>
      </c>
      <c r="G669" t="s">
        <v>21</v>
      </c>
      <c r="H669" t="s">
        <v>18</v>
      </c>
      <c r="I669">
        <v>2</v>
      </c>
      <c r="J669" t="s">
        <v>50</v>
      </c>
      <c r="K669" t="s">
        <v>32</v>
      </c>
      <c r="L669">
        <v>61</v>
      </c>
      <c r="M669" t="str">
        <f t="shared" si="10"/>
        <v>Old (55 +)</v>
      </c>
      <c r="N669" t="s">
        <v>18</v>
      </c>
    </row>
    <row r="670" spans="1:14" x14ac:dyDescent="0.35">
      <c r="A670">
        <v>14592</v>
      </c>
      <c r="B670" t="s">
        <v>36</v>
      </c>
      <c r="C670" t="s">
        <v>40</v>
      </c>
      <c r="D670" s="3">
        <v>60000</v>
      </c>
      <c r="E670">
        <v>0</v>
      </c>
      <c r="F670" t="s">
        <v>31</v>
      </c>
      <c r="G670" t="s">
        <v>21</v>
      </c>
      <c r="H670" t="s">
        <v>15</v>
      </c>
      <c r="I670">
        <v>0</v>
      </c>
      <c r="J670" t="s">
        <v>16</v>
      </c>
      <c r="K670" t="s">
        <v>32</v>
      </c>
      <c r="L670">
        <v>40</v>
      </c>
      <c r="M670" t="str">
        <f t="shared" si="10"/>
        <v>Adult (&lt;40)</v>
      </c>
      <c r="N670" t="s">
        <v>18</v>
      </c>
    </row>
    <row r="671" spans="1:14" x14ac:dyDescent="0.35">
      <c r="A671">
        <v>22227</v>
      </c>
      <c r="B671" t="s">
        <v>36</v>
      </c>
      <c r="C671" t="s">
        <v>40</v>
      </c>
      <c r="D671" s="3">
        <v>60000</v>
      </c>
      <c r="E671">
        <v>2</v>
      </c>
      <c r="F671" t="s">
        <v>27</v>
      </c>
      <c r="G671" t="s">
        <v>21</v>
      </c>
      <c r="H671" t="s">
        <v>15</v>
      </c>
      <c r="I671">
        <v>2</v>
      </c>
      <c r="J671" t="s">
        <v>23</v>
      </c>
      <c r="K671" t="s">
        <v>32</v>
      </c>
      <c r="L671">
        <v>50</v>
      </c>
      <c r="M671" t="str">
        <f t="shared" si="10"/>
        <v>Middle Aged (40-55)</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 (55 +)</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Adult (&lt;40)</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Adult (&lt;40)</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Adult (&lt;40)</v>
      </c>
      <c r="N675" t="s">
        <v>15</v>
      </c>
    </row>
    <row r="676" spans="1:14" x14ac:dyDescent="0.35">
      <c r="A676">
        <v>19223</v>
      </c>
      <c r="B676" t="s">
        <v>36</v>
      </c>
      <c r="C676" t="s">
        <v>40</v>
      </c>
      <c r="D676" s="3">
        <v>30000</v>
      </c>
      <c r="E676">
        <v>2</v>
      </c>
      <c r="F676" t="s">
        <v>27</v>
      </c>
      <c r="G676" t="s">
        <v>14</v>
      </c>
      <c r="H676" t="s">
        <v>15</v>
      </c>
      <c r="I676">
        <v>2</v>
      </c>
      <c r="J676" t="s">
        <v>26</v>
      </c>
      <c r="K676" t="s">
        <v>32</v>
      </c>
      <c r="L676">
        <v>48</v>
      </c>
      <c r="M676" t="str">
        <f t="shared" si="10"/>
        <v>Middle Aged (40-55)</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 (40-55)</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 (40-55)</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 (40-55)</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 +)</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 (55 +)</v>
      </c>
      <c r="N681" t="s">
        <v>18</v>
      </c>
    </row>
    <row r="682" spans="1:14" x14ac:dyDescent="0.35">
      <c r="A682">
        <v>11165</v>
      </c>
      <c r="B682" t="s">
        <v>36</v>
      </c>
      <c r="C682" t="s">
        <v>40</v>
      </c>
      <c r="D682" s="3">
        <v>60000</v>
      </c>
      <c r="E682">
        <v>0</v>
      </c>
      <c r="F682" t="s">
        <v>19</v>
      </c>
      <c r="G682" t="s">
        <v>14</v>
      </c>
      <c r="H682" t="s">
        <v>18</v>
      </c>
      <c r="I682">
        <v>1</v>
      </c>
      <c r="J682" t="s">
        <v>26</v>
      </c>
      <c r="K682" t="s">
        <v>32</v>
      </c>
      <c r="L682">
        <v>33</v>
      </c>
      <c r="M682" t="str">
        <f t="shared" si="10"/>
        <v>Adult (&lt;40)</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Middle Aged (40-55)</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 (40-55)</v>
      </c>
      <c r="N684" t="s">
        <v>18</v>
      </c>
    </row>
    <row r="685" spans="1:14" x14ac:dyDescent="0.35">
      <c r="A685">
        <v>23461</v>
      </c>
      <c r="B685" t="s">
        <v>36</v>
      </c>
      <c r="C685" t="s">
        <v>40</v>
      </c>
      <c r="D685" s="3">
        <v>90000</v>
      </c>
      <c r="E685">
        <v>5</v>
      </c>
      <c r="F685" t="s">
        <v>19</v>
      </c>
      <c r="G685" t="s">
        <v>21</v>
      </c>
      <c r="H685" t="s">
        <v>15</v>
      </c>
      <c r="I685">
        <v>3</v>
      </c>
      <c r="J685" t="s">
        <v>22</v>
      </c>
      <c r="K685" t="s">
        <v>32</v>
      </c>
      <c r="L685">
        <v>40</v>
      </c>
      <c r="M685" t="str">
        <f t="shared" si="10"/>
        <v>Adult (&lt;40)</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Middle Aged (40-55)</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Middle Aged (40-55)</v>
      </c>
      <c r="N687" t="s">
        <v>15</v>
      </c>
    </row>
    <row r="688" spans="1:14" x14ac:dyDescent="0.35">
      <c r="A688">
        <v>12774</v>
      </c>
      <c r="B688" t="s">
        <v>36</v>
      </c>
      <c r="C688" t="s">
        <v>40</v>
      </c>
      <c r="D688" s="3">
        <v>40000</v>
      </c>
      <c r="E688">
        <v>1</v>
      </c>
      <c r="F688" t="s">
        <v>19</v>
      </c>
      <c r="G688" t="s">
        <v>20</v>
      </c>
      <c r="H688" t="s">
        <v>15</v>
      </c>
      <c r="I688">
        <v>1</v>
      </c>
      <c r="J688" t="s">
        <v>26</v>
      </c>
      <c r="K688" t="s">
        <v>32</v>
      </c>
      <c r="L688">
        <v>51</v>
      </c>
      <c r="M688" t="str">
        <f t="shared" si="10"/>
        <v>Middle Aged (40-55)</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Adult (&lt;40)</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Adult (&lt;40)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Adult (&lt;40)</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Middle Aged (40-55)</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Adult (&lt;40)</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 (40-55)</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Middle Aged (40-55)</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Adult (&lt;40)</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 (40-55)</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Adult (&lt;40)</v>
      </c>
      <c r="N698" t="s">
        <v>18</v>
      </c>
    </row>
    <row r="699" spans="1:14" x14ac:dyDescent="0.35">
      <c r="A699">
        <v>14090</v>
      </c>
      <c r="B699" t="s">
        <v>36</v>
      </c>
      <c r="C699" t="s">
        <v>40</v>
      </c>
      <c r="D699" s="3">
        <v>30000</v>
      </c>
      <c r="E699">
        <v>0</v>
      </c>
      <c r="F699" t="s">
        <v>29</v>
      </c>
      <c r="G699" t="s">
        <v>20</v>
      </c>
      <c r="H699" t="s">
        <v>18</v>
      </c>
      <c r="I699">
        <v>2</v>
      </c>
      <c r="J699" t="s">
        <v>16</v>
      </c>
      <c r="K699" t="s">
        <v>32</v>
      </c>
      <c r="L699">
        <v>28</v>
      </c>
      <c r="M699" t="str">
        <f t="shared" si="10"/>
        <v>Adult (&lt;40)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 (40-55)</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Aged (40-55)</v>
      </c>
      <c r="N701" t="s">
        <v>15</v>
      </c>
    </row>
    <row r="702" spans="1:14" x14ac:dyDescent="0.35">
      <c r="A702">
        <v>16795</v>
      </c>
      <c r="B702" t="s">
        <v>36</v>
      </c>
      <c r="C702" t="s">
        <v>40</v>
      </c>
      <c r="D702" s="3">
        <v>70000</v>
      </c>
      <c r="E702">
        <v>4</v>
      </c>
      <c r="F702" t="s">
        <v>13</v>
      </c>
      <c r="G702" t="s">
        <v>28</v>
      </c>
      <c r="H702" t="s">
        <v>15</v>
      </c>
      <c r="I702">
        <v>1</v>
      </c>
      <c r="J702" t="s">
        <v>26</v>
      </c>
      <c r="K702" t="s">
        <v>32</v>
      </c>
      <c r="L702">
        <v>59</v>
      </c>
      <c r="M702" t="str">
        <f t="shared" si="10"/>
        <v>Old (55 +)</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Adult (&lt;40)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 (40-55)</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Adult (&lt;40)</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Middle Aged (40-55)</v>
      </c>
      <c r="N706" t="s">
        <v>15</v>
      </c>
    </row>
    <row r="707" spans="1:14" x14ac:dyDescent="0.35">
      <c r="A707">
        <v>11199</v>
      </c>
      <c r="B707" t="s">
        <v>36</v>
      </c>
      <c r="C707" t="s">
        <v>40</v>
      </c>
      <c r="D707" s="3">
        <v>70000</v>
      </c>
      <c r="E707">
        <v>4</v>
      </c>
      <c r="F707" t="s">
        <v>13</v>
      </c>
      <c r="G707" t="s">
        <v>28</v>
      </c>
      <c r="H707" t="s">
        <v>15</v>
      </c>
      <c r="I707">
        <v>1</v>
      </c>
      <c r="J707" t="s">
        <v>50</v>
      </c>
      <c r="K707" t="s">
        <v>32</v>
      </c>
      <c r="L707">
        <v>59</v>
      </c>
      <c r="M707" t="str">
        <f t="shared" ref="M707:M770" si="11" xml:space="preserve"> IF(L707&lt;41, "Adult (&lt;40)",IF(L707&lt;56, "Middle Aged (40-55)", "Old (55 +)"))</f>
        <v>Old (55 +)</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1"/>
        <v>Adult (&lt;40)</v>
      </c>
      <c r="N708" t="s">
        <v>15</v>
      </c>
    </row>
    <row r="709" spans="1:14" x14ac:dyDescent="0.35">
      <c r="A709">
        <v>17546</v>
      </c>
      <c r="B709" t="s">
        <v>36</v>
      </c>
      <c r="C709" t="s">
        <v>40</v>
      </c>
      <c r="D709" s="3">
        <v>70000</v>
      </c>
      <c r="E709">
        <v>1</v>
      </c>
      <c r="F709" t="s">
        <v>19</v>
      </c>
      <c r="G709" t="s">
        <v>14</v>
      </c>
      <c r="H709" t="s">
        <v>15</v>
      </c>
      <c r="I709">
        <v>1</v>
      </c>
      <c r="J709" t="s">
        <v>16</v>
      </c>
      <c r="K709" t="s">
        <v>32</v>
      </c>
      <c r="L709">
        <v>44</v>
      </c>
      <c r="M709" t="str">
        <f t="shared" si="11"/>
        <v>Middle Aged (40-55)</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 (55 +)</v>
      </c>
      <c r="N710" t="s">
        <v>18</v>
      </c>
    </row>
    <row r="711" spans="1:14" x14ac:dyDescent="0.35">
      <c r="A711">
        <v>23712</v>
      </c>
      <c r="B711" t="s">
        <v>38</v>
      </c>
      <c r="C711" t="s">
        <v>40</v>
      </c>
      <c r="D711" s="3">
        <v>70000</v>
      </c>
      <c r="E711">
        <v>2</v>
      </c>
      <c r="F711" t="s">
        <v>13</v>
      </c>
      <c r="G711" t="s">
        <v>28</v>
      </c>
      <c r="H711" t="s">
        <v>15</v>
      </c>
      <c r="I711">
        <v>1</v>
      </c>
      <c r="J711" t="s">
        <v>50</v>
      </c>
      <c r="K711" t="s">
        <v>32</v>
      </c>
      <c r="L711">
        <v>59</v>
      </c>
      <c r="M711" t="str">
        <f t="shared" si="11"/>
        <v>Old (55 +)</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Adult (&lt;40)</v>
      </c>
      <c r="N712" t="s">
        <v>15</v>
      </c>
    </row>
    <row r="713" spans="1:14" x14ac:dyDescent="0.35">
      <c r="A713">
        <v>20518</v>
      </c>
      <c r="B713" t="s">
        <v>36</v>
      </c>
      <c r="C713" t="s">
        <v>40</v>
      </c>
      <c r="D713" s="3">
        <v>70000</v>
      </c>
      <c r="E713">
        <v>2</v>
      </c>
      <c r="F713" t="s">
        <v>19</v>
      </c>
      <c r="G713" t="s">
        <v>21</v>
      </c>
      <c r="H713" t="s">
        <v>15</v>
      </c>
      <c r="I713">
        <v>1</v>
      </c>
      <c r="J713" t="s">
        <v>50</v>
      </c>
      <c r="K713" t="s">
        <v>32</v>
      </c>
      <c r="L713">
        <v>58</v>
      </c>
      <c r="M713" t="str">
        <f t="shared" si="11"/>
        <v>Old (55 +)</v>
      </c>
      <c r="N713" t="s">
        <v>18</v>
      </c>
    </row>
    <row r="714" spans="1:14" x14ac:dyDescent="0.35">
      <c r="A714">
        <v>28026</v>
      </c>
      <c r="B714" t="s">
        <v>36</v>
      </c>
      <c r="C714" t="s">
        <v>40</v>
      </c>
      <c r="D714" s="3">
        <v>40000</v>
      </c>
      <c r="E714">
        <v>2</v>
      </c>
      <c r="F714" t="s">
        <v>27</v>
      </c>
      <c r="G714" t="s">
        <v>21</v>
      </c>
      <c r="H714" t="s">
        <v>18</v>
      </c>
      <c r="I714">
        <v>2</v>
      </c>
      <c r="J714" t="s">
        <v>22</v>
      </c>
      <c r="K714" t="s">
        <v>32</v>
      </c>
      <c r="L714">
        <v>59</v>
      </c>
      <c r="M714" t="str">
        <f t="shared" si="11"/>
        <v>Old (55 +)</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Adult (&lt;40)</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Adult (&lt;40)</v>
      </c>
      <c r="N716" t="s">
        <v>15</v>
      </c>
    </row>
    <row r="717" spans="1:14" x14ac:dyDescent="0.35">
      <c r="A717">
        <v>27090</v>
      </c>
      <c r="B717" t="s">
        <v>36</v>
      </c>
      <c r="C717" t="s">
        <v>40</v>
      </c>
      <c r="D717" s="3">
        <v>60000</v>
      </c>
      <c r="E717">
        <v>1</v>
      </c>
      <c r="F717" t="s">
        <v>31</v>
      </c>
      <c r="G717" t="s">
        <v>21</v>
      </c>
      <c r="H717" t="s">
        <v>15</v>
      </c>
      <c r="I717">
        <v>0</v>
      </c>
      <c r="J717" t="s">
        <v>22</v>
      </c>
      <c r="K717" t="s">
        <v>32</v>
      </c>
      <c r="L717">
        <v>37</v>
      </c>
      <c r="M717" t="str">
        <f t="shared" si="11"/>
        <v>Adult (&lt;40)</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Adult (&lt;40)</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Adult (&lt;40)</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Adult (&lt;40)</v>
      </c>
      <c r="N720" t="s">
        <v>15</v>
      </c>
    </row>
    <row r="721" spans="1:14" x14ac:dyDescent="0.35">
      <c r="A721">
        <v>26341</v>
      </c>
      <c r="B721" t="s">
        <v>36</v>
      </c>
      <c r="C721" t="s">
        <v>40</v>
      </c>
      <c r="D721" s="3">
        <v>70000</v>
      </c>
      <c r="E721">
        <v>5</v>
      </c>
      <c r="F721" t="s">
        <v>31</v>
      </c>
      <c r="G721" t="s">
        <v>21</v>
      </c>
      <c r="H721" t="s">
        <v>15</v>
      </c>
      <c r="I721">
        <v>2</v>
      </c>
      <c r="J721" t="s">
        <v>16</v>
      </c>
      <c r="K721" t="s">
        <v>32</v>
      </c>
      <c r="L721">
        <v>37</v>
      </c>
      <c r="M721" t="str">
        <f t="shared" si="11"/>
        <v>Adult (&lt;40)</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Old (55 +)</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Aged (40-55)</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Middle Aged (40-55)</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Middle Aged (40-55)</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 (40-55)</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 (40-55)</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 (40-55)</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 (40-55)</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Adult (&lt;40)</v>
      </c>
      <c r="N730" t="s">
        <v>18</v>
      </c>
    </row>
    <row r="731" spans="1:14" x14ac:dyDescent="0.35">
      <c r="A731">
        <v>11886</v>
      </c>
      <c r="B731" t="s">
        <v>36</v>
      </c>
      <c r="C731" t="s">
        <v>40</v>
      </c>
      <c r="D731" s="3">
        <v>60000</v>
      </c>
      <c r="E731">
        <v>3</v>
      </c>
      <c r="F731" t="s">
        <v>13</v>
      </c>
      <c r="G731" t="s">
        <v>21</v>
      </c>
      <c r="H731" t="s">
        <v>15</v>
      </c>
      <c r="I731">
        <v>1</v>
      </c>
      <c r="J731" t="s">
        <v>16</v>
      </c>
      <c r="K731" t="s">
        <v>32</v>
      </c>
      <c r="L731">
        <v>48</v>
      </c>
      <c r="M731" t="str">
        <f t="shared" si="11"/>
        <v>Middle Aged (40-55)</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Middle Aged (40-55)</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 (40-55)</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Adult (&lt;40)</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Aged (40-55)</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Middle Aged (40-55)</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Adult (&lt;40)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Adult (&lt;40)</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 (40-55)</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Middle Aged (40-55)</v>
      </c>
      <c r="N740" t="s">
        <v>15</v>
      </c>
    </row>
    <row r="741" spans="1:14" x14ac:dyDescent="0.35">
      <c r="A741">
        <v>11225</v>
      </c>
      <c r="B741" t="s">
        <v>36</v>
      </c>
      <c r="C741" t="s">
        <v>40</v>
      </c>
      <c r="D741" s="3">
        <v>60000</v>
      </c>
      <c r="E741">
        <v>2</v>
      </c>
      <c r="F741" t="s">
        <v>19</v>
      </c>
      <c r="G741" t="s">
        <v>21</v>
      </c>
      <c r="H741" t="s">
        <v>15</v>
      </c>
      <c r="I741">
        <v>1</v>
      </c>
      <c r="J741" t="s">
        <v>50</v>
      </c>
      <c r="K741" t="s">
        <v>32</v>
      </c>
      <c r="L741">
        <v>55</v>
      </c>
      <c r="M741" t="str">
        <f t="shared" si="11"/>
        <v>Middle Aged (40-55)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Adult (&lt;40)</v>
      </c>
      <c r="N742" t="s">
        <v>18</v>
      </c>
    </row>
    <row r="743" spans="1:14" x14ac:dyDescent="0.35">
      <c r="A743">
        <v>14913</v>
      </c>
      <c r="B743" t="s">
        <v>36</v>
      </c>
      <c r="C743" t="s">
        <v>40</v>
      </c>
      <c r="D743" s="3">
        <v>40000</v>
      </c>
      <c r="E743">
        <v>1</v>
      </c>
      <c r="F743" t="s">
        <v>19</v>
      </c>
      <c r="G743" t="s">
        <v>20</v>
      </c>
      <c r="H743" t="s">
        <v>15</v>
      </c>
      <c r="I743">
        <v>1</v>
      </c>
      <c r="J743" t="s">
        <v>26</v>
      </c>
      <c r="K743" t="s">
        <v>32</v>
      </c>
      <c r="L743">
        <v>48</v>
      </c>
      <c r="M743" t="str">
        <f t="shared" si="11"/>
        <v>Middle Aged (40-55)</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Adult (&lt;40)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 (40-55)</v>
      </c>
      <c r="N745" t="s">
        <v>18</v>
      </c>
    </row>
    <row r="746" spans="1:14" x14ac:dyDescent="0.35">
      <c r="A746">
        <v>20535</v>
      </c>
      <c r="B746" t="s">
        <v>36</v>
      </c>
      <c r="C746" t="s">
        <v>40</v>
      </c>
      <c r="D746" s="3">
        <v>70000</v>
      </c>
      <c r="E746">
        <v>4</v>
      </c>
      <c r="F746" t="s">
        <v>19</v>
      </c>
      <c r="G746" t="s">
        <v>21</v>
      </c>
      <c r="H746" t="s">
        <v>15</v>
      </c>
      <c r="I746">
        <v>1</v>
      </c>
      <c r="J746" t="s">
        <v>50</v>
      </c>
      <c r="K746" t="s">
        <v>32</v>
      </c>
      <c r="L746">
        <v>56</v>
      </c>
      <c r="M746" t="str">
        <f t="shared" si="11"/>
        <v>Old (55 +)</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 (40-55)</v>
      </c>
      <c r="N747" t="s">
        <v>15</v>
      </c>
    </row>
    <row r="748" spans="1:14" x14ac:dyDescent="0.35">
      <c r="A748">
        <v>28043</v>
      </c>
      <c r="B748" t="s">
        <v>36</v>
      </c>
      <c r="C748" t="s">
        <v>40</v>
      </c>
      <c r="D748" s="3">
        <v>60000</v>
      </c>
      <c r="E748">
        <v>2</v>
      </c>
      <c r="F748" t="s">
        <v>13</v>
      </c>
      <c r="G748" t="s">
        <v>28</v>
      </c>
      <c r="H748" t="s">
        <v>15</v>
      </c>
      <c r="I748">
        <v>0</v>
      </c>
      <c r="J748" t="s">
        <v>50</v>
      </c>
      <c r="K748" t="s">
        <v>32</v>
      </c>
      <c r="L748">
        <v>56</v>
      </c>
      <c r="M748" t="str">
        <f t="shared" si="11"/>
        <v>Old (55 +)</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Middle Aged (40-55)</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 +)</v>
      </c>
      <c r="N750" t="s">
        <v>18</v>
      </c>
    </row>
    <row r="751" spans="1:14" x14ac:dyDescent="0.35">
      <c r="A751">
        <v>20514</v>
      </c>
      <c r="B751" t="s">
        <v>36</v>
      </c>
      <c r="C751" t="s">
        <v>40</v>
      </c>
      <c r="D751" s="3">
        <v>70000</v>
      </c>
      <c r="E751">
        <v>2</v>
      </c>
      <c r="F751" t="s">
        <v>19</v>
      </c>
      <c r="G751" t="s">
        <v>21</v>
      </c>
      <c r="H751" t="s">
        <v>15</v>
      </c>
      <c r="I751">
        <v>1</v>
      </c>
      <c r="J751" t="s">
        <v>22</v>
      </c>
      <c r="K751" t="s">
        <v>32</v>
      </c>
      <c r="L751">
        <v>59</v>
      </c>
      <c r="M751" t="str">
        <f t="shared" si="11"/>
        <v>Old (55 +)</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 (40-55)</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Adult (&lt;40)</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Adult (&lt;40)</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Adult (&lt;40)</v>
      </c>
      <c r="N755" t="s">
        <v>18</v>
      </c>
    </row>
    <row r="756" spans="1:14" x14ac:dyDescent="0.35">
      <c r="A756">
        <v>23668</v>
      </c>
      <c r="B756" t="s">
        <v>36</v>
      </c>
      <c r="C756" t="s">
        <v>40</v>
      </c>
      <c r="D756" s="3">
        <v>40000</v>
      </c>
      <c r="E756">
        <v>4</v>
      </c>
      <c r="F756" t="s">
        <v>27</v>
      </c>
      <c r="G756" t="s">
        <v>21</v>
      </c>
      <c r="H756" t="s">
        <v>15</v>
      </c>
      <c r="I756">
        <v>2</v>
      </c>
      <c r="J756" t="s">
        <v>23</v>
      </c>
      <c r="K756" t="s">
        <v>32</v>
      </c>
      <c r="L756">
        <v>59</v>
      </c>
      <c r="M756" t="str">
        <f t="shared" si="11"/>
        <v>Old (55 +)</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 (40-55)</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Adult (&lt;40)</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Middle Aged (40-55)</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Middle Aged (40-55)</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Middle Aged (40-55)</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Aged (40-55)</v>
      </c>
      <c r="N762" t="s">
        <v>18</v>
      </c>
    </row>
    <row r="763" spans="1:14" x14ac:dyDescent="0.35">
      <c r="A763">
        <v>13216</v>
      </c>
      <c r="B763" t="s">
        <v>36</v>
      </c>
      <c r="C763" t="s">
        <v>40</v>
      </c>
      <c r="D763" s="3">
        <v>60000</v>
      </c>
      <c r="E763">
        <v>5</v>
      </c>
      <c r="F763" t="s">
        <v>13</v>
      </c>
      <c r="G763" t="s">
        <v>28</v>
      </c>
      <c r="H763" t="s">
        <v>15</v>
      </c>
      <c r="I763">
        <v>3</v>
      </c>
      <c r="J763" t="s">
        <v>50</v>
      </c>
      <c r="K763" t="s">
        <v>32</v>
      </c>
      <c r="L763">
        <v>59</v>
      </c>
      <c r="M763" t="str">
        <f t="shared" si="11"/>
        <v>Old (55 +)</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Adult (&lt;40)</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Adult (&lt;40)</v>
      </c>
      <c r="N765" t="s">
        <v>15</v>
      </c>
    </row>
    <row r="766" spans="1:14" x14ac:dyDescent="0.35">
      <c r="A766">
        <v>25908</v>
      </c>
      <c r="B766" t="s">
        <v>36</v>
      </c>
      <c r="C766" t="s">
        <v>40</v>
      </c>
      <c r="D766" s="3">
        <v>60000</v>
      </c>
      <c r="E766">
        <v>0</v>
      </c>
      <c r="F766" t="s">
        <v>19</v>
      </c>
      <c r="G766" t="s">
        <v>14</v>
      </c>
      <c r="H766" t="s">
        <v>18</v>
      </c>
      <c r="I766">
        <v>1</v>
      </c>
      <c r="J766" t="s">
        <v>26</v>
      </c>
      <c r="K766" t="s">
        <v>32</v>
      </c>
      <c r="L766">
        <v>27</v>
      </c>
      <c r="M766" t="str">
        <f t="shared" si="11"/>
        <v>Adult (&lt;40)</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Adult (&lt;40)</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Aged (40-55)</v>
      </c>
      <c r="N768" t="s">
        <v>18</v>
      </c>
    </row>
    <row r="769" spans="1:14" x14ac:dyDescent="0.35">
      <c r="A769">
        <v>24979</v>
      </c>
      <c r="B769" t="s">
        <v>36</v>
      </c>
      <c r="C769" t="s">
        <v>40</v>
      </c>
      <c r="D769" s="3">
        <v>60000</v>
      </c>
      <c r="E769">
        <v>2</v>
      </c>
      <c r="F769" t="s">
        <v>19</v>
      </c>
      <c r="G769" t="s">
        <v>21</v>
      </c>
      <c r="H769" t="s">
        <v>15</v>
      </c>
      <c r="I769">
        <v>2</v>
      </c>
      <c r="J769" t="s">
        <v>22</v>
      </c>
      <c r="K769" t="s">
        <v>32</v>
      </c>
      <c r="L769">
        <v>57</v>
      </c>
      <c r="M769" t="str">
        <f t="shared" si="11"/>
        <v>Old (55 +)</v>
      </c>
      <c r="N769" t="s">
        <v>15</v>
      </c>
    </row>
    <row r="770" spans="1:14" x14ac:dyDescent="0.35">
      <c r="A770">
        <v>13313</v>
      </c>
      <c r="B770" t="s">
        <v>36</v>
      </c>
      <c r="C770" t="s">
        <v>40</v>
      </c>
      <c r="D770" s="3">
        <v>120000</v>
      </c>
      <c r="E770">
        <v>1</v>
      </c>
      <c r="F770" t="s">
        <v>27</v>
      </c>
      <c r="G770" t="s">
        <v>21</v>
      </c>
      <c r="H770" t="s">
        <v>18</v>
      </c>
      <c r="I770">
        <v>4</v>
      </c>
      <c r="J770" t="s">
        <v>22</v>
      </c>
      <c r="K770" t="s">
        <v>32</v>
      </c>
      <c r="L770">
        <v>45</v>
      </c>
      <c r="M770" t="str">
        <f t="shared" si="11"/>
        <v>Middle Aged (40-55)</v>
      </c>
      <c r="N770" t="s">
        <v>18</v>
      </c>
    </row>
    <row r="771" spans="1:14" x14ac:dyDescent="0.35">
      <c r="A771">
        <v>18952</v>
      </c>
      <c r="B771" t="s">
        <v>36</v>
      </c>
      <c r="C771" t="s">
        <v>40</v>
      </c>
      <c r="D771" s="3">
        <v>100000</v>
      </c>
      <c r="E771">
        <v>4</v>
      </c>
      <c r="F771" t="s">
        <v>13</v>
      </c>
      <c r="G771" t="s">
        <v>28</v>
      </c>
      <c r="H771" t="s">
        <v>15</v>
      </c>
      <c r="I771">
        <v>4</v>
      </c>
      <c r="J771" t="s">
        <v>16</v>
      </c>
      <c r="K771" t="s">
        <v>32</v>
      </c>
      <c r="L771">
        <v>40</v>
      </c>
      <c r="M771" t="str">
        <f t="shared" ref="M771:M834" si="12" xml:space="preserve"> IF(L771&lt;41, "Adult (&lt;40)",IF(L771&lt;56, "Middle Aged (40-55)", "Old (55 +)"))</f>
        <v>Adult (&lt;40)</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Aged (40-55)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 (40-55)</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Aged (40-55)</v>
      </c>
      <c r="N774" t="s">
        <v>15</v>
      </c>
    </row>
    <row r="775" spans="1:14" x14ac:dyDescent="0.35">
      <c r="A775">
        <v>11783</v>
      </c>
      <c r="B775" t="s">
        <v>36</v>
      </c>
      <c r="C775" t="s">
        <v>40</v>
      </c>
      <c r="D775" s="3">
        <v>60000</v>
      </c>
      <c r="E775">
        <v>1</v>
      </c>
      <c r="F775" t="s">
        <v>31</v>
      </c>
      <c r="G775" t="s">
        <v>14</v>
      </c>
      <c r="H775" t="s">
        <v>15</v>
      </c>
      <c r="I775">
        <v>0</v>
      </c>
      <c r="J775" t="s">
        <v>16</v>
      </c>
      <c r="K775" t="s">
        <v>32</v>
      </c>
      <c r="L775">
        <v>34</v>
      </c>
      <c r="M775" t="str">
        <f t="shared" si="12"/>
        <v>Adult (&lt;40)</v>
      </c>
      <c r="N775" t="s">
        <v>18</v>
      </c>
    </row>
    <row r="776" spans="1:14" x14ac:dyDescent="0.35">
      <c r="A776">
        <v>14602</v>
      </c>
      <c r="B776" t="s">
        <v>36</v>
      </c>
      <c r="C776" t="s">
        <v>40</v>
      </c>
      <c r="D776" s="3">
        <v>80000</v>
      </c>
      <c r="E776">
        <v>3</v>
      </c>
      <c r="F776" t="s">
        <v>31</v>
      </c>
      <c r="G776" t="s">
        <v>21</v>
      </c>
      <c r="H776" t="s">
        <v>15</v>
      </c>
      <c r="I776">
        <v>0</v>
      </c>
      <c r="J776" t="s">
        <v>16</v>
      </c>
      <c r="K776" t="s">
        <v>32</v>
      </c>
      <c r="L776">
        <v>36</v>
      </c>
      <c r="M776" t="str">
        <f t="shared" si="12"/>
        <v>Adult (&lt;40)</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Middle Aged (40-55)</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 (55 +)</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Adult (&lt;40)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 (40-55)</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 (40-55)</v>
      </c>
      <c r="N781" t="s">
        <v>15</v>
      </c>
    </row>
    <row r="782" spans="1:14" x14ac:dyDescent="0.35">
      <c r="A782">
        <v>18105</v>
      </c>
      <c r="B782" t="s">
        <v>36</v>
      </c>
      <c r="C782" t="s">
        <v>40</v>
      </c>
      <c r="D782" s="3">
        <v>60000</v>
      </c>
      <c r="E782">
        <v>2</v>
      </c>
      <c r="F782" t="s">
        <v>19</v>
      </c>
      <c r="G782" t="s">
        <v>21</v>
      </c>
      <c r="H782" t="s">
        <v>15</v>
      </c>
      <c r="I782">
        <v>1</v>
      </c>
      <c r="J782" t="s">
        <v>50</v>
      </c>
      <c r="K782" t="s">
        <v>32</v>
      </c>
      <c r="L782">
        <v>55</v>
      </c>
      <c r="M782" t="str">
        <f t="shared" si="12"/>
        <v>Middle Aged (40-55)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 (40-55)</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Aged (40-55)</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 (40-55)</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Middle Aged (40-55)</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Adult (&lt;40)</v>
      </c>
      <c r="N787" t="s">
        <v>15</v>
      </c>
    </row>
    <row r="788" spans="1:14" x14ac:dyDescent="0.35">
      <c r="A788">
        <v>15468</v>
      </c>
      <c r="B788" t="s">
        <v>36</v>
      </c>
      <c r="C788" t="s">
        <v>40</v>
      </c>
      <c r="D788" s="3">
        <v>50000</v>
      </c>
      <c r="E788">
        <v>1</v>
      </c>
      <c r="F788" t="s">
        <v>13</v>
      </c>
      <c r="G788" t="s">
        <v>14</v>
      </c>
      <c r="H788" t="s">
        <v>15</v>
      </c>
      <c r="I788">
        <v>1</v>
      </c>
      <c r="J788" t="s">
        <v>16</v>
      </c>
      <c r="K788" t="s">
        <v>32</v>
      </c>
      <c r="L788">
        <v>35</v>
      </c>
      <c r="M788" t="str">
        <f t="shared" si="12"/>
        <v>Adult (&lt;40)</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Old (55 +)</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Middle Aged (40-55)</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 (40-55)</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Middle Aged (40-55)</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Adult (&lt;40)</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Middle Aged (40-55)</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 (40-55)</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 +)</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Middle Aged (40-55)</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 +)</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Adult (&lt;40)</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Adult (&lt;40)</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Adult (&lt;40)</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Aged (40-55)</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 +)</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Adult (&lt;40)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Adult (&lt;40)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Adult (&lt;40)</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Adult (&lt;40)</v>
      </c>
      <c r="N807" t="s">
        <v>18</v>
      </c>
    </row>
    <row r="808" spans="1:14" x14ac:dyDescent="0.35">
      <c r="A808">
        <v>23248</v>
      </c>
      <c r="B808" t="s">
        <v>36</v>
      </c>
      <c r="C808" t="s">
        <v>40</v>
      </c>
      <c r="D808" s="3">
        <v>10000</v>
      </c>
      <c r="E808">
        <v>2</v>
      </c>
      <c r="F808" t="s">
        <v>27</v>
      </c>
      <c r="G808" t="s">
        <v>25</v>
      </c>
      <c r="H808" t="s">
        <v>15</v>
      </c>
      <c r="I808">
        <v>2</v>
      </c>
      <c r="J808" t="s">
        <v>26</v>
      </c>
      <c r="K808" t="s">
        <v>32</v>
      </c>
      <c r="L808">
        <v>53</v>
      </c>
      <c r="M808" t="str">
        <f t="shared" si="12"/>
        <v>Middle Aged (40-55)</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Adult (&lt;40)</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Aged (40-55)</v>
      </c>
      <c r="N810" t="s">
        <v>15</v>
      </c>
    </row>
    <row r="811" spans="1:14" x14ac:dyDescent="0.35">
      <c r="A811">
        <v>27994</v>
      </c>
      <c r="B811" t="s">
        <v>36</v>
      </c>
      <c r="C811" t="s">
        <v>40</v>
      </c>
      <c r="D811" s="3">
        <v>40000</v>
      </c>
      <c r="E811">
        <v>4</v>
      </c>
      <c r="F811" t="s">
        <v>27</v>
      </c>
      <c r="G811" t="s">
        <v>21</v>
      </c>
      <c r="H811" t="s">
        <v>15</v>
      </c>
      <c r="I811">
        <v>2</v>
      </c>
      <c r="J811" t="s">
        <v>23</v>
      </c>
      <c r="K811" t="s">
        <v>32</v>
      </c>
      <c r="L811">
        <v>69</v>
      </c>
      <c r="M811" t="str">
        <f t="shared" si="12"/>
        <v>Old (55 +)</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Middle Aged (40-55)</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Adult (&lt;40)</v>
      </c>
      <c r="N813" t="s">
        <v>18</v>
      </c>
    </row>
    <row r="814" spans="1:14" x14ac:dyDescent="0.35">
      <c r="A814">
        <v>15749</v>
      </c>
      <c r="B814" t="s">
        <v>38</v>
      </c>
      <c r="C814" t="s">
        <v>40</v>
      </c>
      <c r="D814" s="3">
        <v>70000</v>
      </c>
      <c r="E814">
        <v>4</v>
      </c>
      <c r="F814" t="s">
        <v>13</v>
      </c>
      <c r="G814" t="s">
        <v>28</v>
      </c>
      <c r="H814" t="s">
        <v>15</v>
      </c>
      <c r="I814">
        <v>2</v>
      </c>
      <c r="J814" t="s">
        <v>50</v>
      </c>
      <c r="K814" t="s">
        <v>32</v>
      </c>
      <c r="L814">
        <v>61</v>
      </c>
      <c r="M814" t="str">
        <f t="shared" si="12"/>
        <v>Old (55 +)</v>
      </c>
      <c r="N814" t="s">
        <v>18</v>
      </c>
    </row>
    <row r="815" spans="1:14" x14ac:dyDescent="0.35">
      <c r="A815">
        <v>25899</v>
      </c>
      <c r="B815" t="s">
        <v>36</v>
      </c>
      <c r="C815" t="s">
        <v>40</v>
      </c>
      <c r="D815" s="3">
        <v>70000</v>
      </c>
      <c r="E815">
        <v>2</v>
      </c>
      <c r="F815" t="s">
        <v>27</v>
      </c>
      <c r="G815" t="s">
        <v>21</v>
      </c>
      <c r="H815" t="s">
        <v>15</v>
      </c>
      <c r="I815">
        <v>2</v>
      </c>
      <c r="J815" t="s">
        <v>50</v>
      </c>
      <c r="K815" t="s">
        <v>32</v>
      </c>
      <c r="L815">
        <v>53</v>
      </c>
      <c r="M815" t="str">
        <f t="shared" si="12"/>
        <v>Middle Aged (40-55)</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Old (55 +)</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Adult (&lt;40)</v>
      </c>
      <c r="N817" t="s">
        <v>18</v>
      </c>
    </row>
    <row r="818" spans="1:14" x14ac:dyDescent="0.35">
      <c r="A818">
        <v>21660</v>
      </c>
      <c r="B818" t="s">
        <v>36</v>
      </c>
      <c r="C818" t="s">
        <v>40</v>
      </c>
      <c r="D818" s="3">
        <v>60000</v>
      </c>
      <c r="E818">
        <v>3</v>
      </c>
      <c r="F818" t="s">
        <v>31</v>
      </c>
      <c r="G818" t="s">
        <v>21</v>
      </c>
      <c r="H818" t="s">
        <v>15</v>
      </c>
      <c r="I818">
        <v>0</v>
      </c>
      <c r="J818" t="s">
        <v>22</v>
      </c>
      <c r="K818" t="s">
        <v>32</v>
      </c>
      <c r="L818">
        <v>43</v>
      </c>
      <c r="M818" t="str">
        <f t="shared" si="12"/>
        <v>Middle Aged (40-55)</v>
      </c>
      <c r="N818" t="s">
        <v>15</v>
      </c>
    </row>
    <row r="819" spans="1:14" x14ac:dyDescent="0.35">
      <c r="A819">
        <v>17012</v>
      </c>
      <c r="B819" t="s">
        <v>36</v>
      </c>
      <c r="C819" t="s">
        <v>40</v>
      </c>
      <c r="D819" s="3">
        <v>60000</v>
      </c>
      <c r="E819">
        <v>3</v>
      </c>
      <c r="F819" t="s">
        <v>31</v>
      </c>
      <c r="G819" t="s">
        <v>21</v>
      </c>
      <c r="H819" t="s">
        <v>15</v>
      </c>
      <c r="I819">
        <v>0</v>
      </c>
      <c r="J819" t="s">
        <v>22</v>
      </c>
      <c r="K819" t="s">
        <v>32</v>
      </c>
      <c r="L819">
        <v>42</v>
      </c>
      <c r="M819" t="str">
        <f t="shared" si="12"/>
        <v>Middle Aged (40-55)</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Adult (&lt;40)</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Adult (&lt;40)</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Aged (40-55)</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Adult (&lt;40)</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Adult (&lt;40)</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Middle Aged (40-55)</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Adult (&lt;40)</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 (40-55)</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Adult (&lt;40)</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Middle Aged (40-55)</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Adult (&lt;40)</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 (55 +)</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 (40-55)</v>
      </c>
      <c r="N832" t="s">
        <v>18</v>
      </c>
    </row>
    <row r="833" spans="1:14" x14ac:dyDescent="0.35">
      <c r="A833">
        <v>19163</v>
      </c>
      <c r="B833" t="s">
        <v>36</v>
      </c>
      <c r="C833" t="s">
        <v>40</v>
      </c>
      <c r="D833" s="3">
        <v>70000</v>
      </c>
      <c r="E833">
        <v>4</v>
      </c>
      <c r="F833" t="s">
        <v>13</v>
      </c>
      <c r="G833" t="s">
        <v>21</v>
      </c>
      <c r="H833" t="s">
        <v>15</v>
      </c>
      <c r="I833">
        <v>2</v>
      </c>
      <c r="J833" t="s">
        <v>16</v>
      </c>
      <c r="K833" t="s">
        <v>32</v>
      </c>
      <c r="L833">
        <v>43</v>
      </c>
      <c r="M833" t="str">
        <f t="shared" si="12"/>
        <v>Middle Aged (40-55)</v>
      </c>
      <c r="N833" t="s">
        <v>15</v>
      </c>
    </row>
    <row r="834" spans="1:14" x14ac:dyDescent="0.35">
      <c r="A834">
        <v>18572</v>
      </c>
      <c r="B834" t="s">
        <v>36</v>
      </c>
      <c r="C834" t="s">
        <v>40</v>
      </c>
      <c r="D834" s="3">
        <v>60000</v>
      </c>
      <c r="E834">
        <v>0</v>
      </c>
      <c r="F834" t="s">
        <v>31</v>
      </c>
      <c r="G834" t="s">
        <v>21</v>
      </c>
      <c r="H834" t="s">
        <v>15</v>
      </c>
      <c r="I834">
        <v>0</v>
      </c>
      <c r="J834" t="s">
        <v>16</v>
      </c>
      <c r="K834" t="s">
        <v>32</v>
      </c>
      <c r="L834">
        <v>39</v>
      </c>
      <c r="M834" t="str">
        <f t="shared" si="12"/>
        <v>Adult (&lt;40)</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ref="M835:M898" si="13" xml:space="preserve"> IF(L835&lt;41, "Adult (&lt;40)",IF(L835&lt;56, "Middle Aged (40-55)", "Old (55 +)"))</f>
        <v>Adult (&lt;40)</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3"/>
        <v>Middle Aged (40-55)</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si="13"/>
        <v>Adult (&lt;40)</v>
      </c>
      <c r="N837" t="s">
        <v>15</v>
      </c>
    </row>
    <row r="838" spans="1:14" x14ac:dyDescent="0.35">
      <c r="A838">
        <v>18891</v>
      </c>
      <c r="B838" t="s">
        <v>36</v>
      </c>
      <c r="C838" t="s">
        <v>40</v>
      </c>
      <c r="D838" s="3">
        <v>40000</v>
      </c>
      <c r="E838">
        <v>0</v>
      </c>
      <c r="F838" t="s">
        <v>19</v>
      </c>
      <c r="G838" t="s">
        <v>14</v>
      </c>
      <c r="H838" t="s">
        <v>15</v>
      </c>
      <c r="I838">
        <v>2</v>
      </c>
      <c r="J838" t="s">
        <v>23</v>
      </c>
      <c r="K838" t="s">
        <v>32</v>
      </c>
      <c r="L838">
        <v>28</v>
      </c>
      <c r="M838" t="str">
        <f t="shared" si="13"/>
        <v>Adult (&lt;40)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Adult (&lt;40)</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Middle Aged (40-55)</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Adult (&lt;40)</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Middle Aged (40-55)</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 +)</v>
      </c>
      <c r="N843" t="s">
        <v>18</v>
      </c>
    </row>
    <row r="844" spans="1:14" x14ac:dyDescent="0.35">
      <c r="A844">
        <v>15555</v>
      </c>
      <c r="B844" t="s">
        <v>36</v>
      </c>
      <c r="C844" t="s">
        <v>40</v>
      </c>
      <c r="D844" s="3">
        <v>60000</v>
      </c>
      <c r="E844">
        <v>1</v>
      </c>
      <c r="F844" t="s">
        <v>19</v>
      </c>
      <c r="G844" t="s">
        <v>14</v>
      </c>
      <c r="H844" t="s">
        <v>15</v>
      </c>
      <c r="I844">
        <v>1</v>
      </c>
      <c r="J844" t="s">
        <v>22</v>
      </c>
      <c r="K844" t="s">
        <v>32</v>
      </c>
      <c r="L844">
        <v>45</v>
      </c>
      <c r="M844" t="str">
        <f t="shared" si="13"/>
        <v>Middle Aged (40-55)</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Middle Aged (40-55)</v>
      </c>
      <c r="N845" t="s">
        <v>18</v>
      </c>
    </row>
    <row r="846" spans="1:14" x14ac:dyDescent="0.35">
      <c r="A846">
        <v>22743</v>
      </c>
      <c r="B846" t="s">
        <v>36</v>
      </c>
      <c r="C846" t="s">
        <v>40</v>
      </c>
      <c r="D846" s="3">
        <v>40000</v>
      </c>
      <c r="E846">
        <v>5</v>
      </c>
      <c r="F846" t="s">
        <v>27</v>
      </c>
      <c r="G846" t="s">
        <v>21</v>
      </c>
      <c r="H846" t="s">
        <v>15</v>
      </c>
      <c r="I846">
        <v>2</v>
      </c>
      <c r="J846" t="s">
        <v>50</v>
      </c>
      <c r="K846" t="s">
        <v>32</v>
      </c>
      <c r="L846">
        <v>60</v>
      </c>
      <c r="M846" t="str">
        <f t="shared" si="13"/>
        <v>Old (55 +)</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Middle Aged (40-55)</v>
      </c>
      <c r="N847" t="s">
        <v>18</v>
      </c>
    </row>
    <row r="848" spans="1:14" x14ac:dyDescent="0.35">
      <c r="A848">
        <v>13390</v>
      </c>
      <c r="B848" t="s">
        <v>36</v>
      </c>
      <c r="C848" t="s">
        <v>40</v>
      </c>
      <c r="D848" s="3">
        <v>70000</v>
      </c>
      <c r="E848">
        <v>4</v>
      </c>
      <c r="F848" t="s">
        <v>19</v>
      </c>
      <c r="G848" t="s">
        <v>21</v>
      </c>
      <c r="H848" t="s">
        <v>18</v>
      </c>
      <c r="I848">
        <v>1</v>
      </c>
      <c r="J848" t="s">
        <v>26</v>
      </c>
      <c r="K848" t="s">
        <v>32</v>
      </c>
      <c r="L848">
        <v>56</v>
      </c>
      <c r="M848" t="str">
        <f t="shared" si="13"/>
        <v>Old (55 +)</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Adult (&lt;40)</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Adult (&lt;40)</v>
      </c>
      <c r="N850" t="s">
        <v>15</v>
      </c>
    </row>
    <row r="851" spans="1:14" x14ac:dyDescent="0.35">
      <c r="A851">
        <v>20504</v>
      </c>
      <c r="B851" t="s">
        <v>36</v>
      </c>
      <c r="C851" t="s">
        <v>40</v>
      </c>
      <c r="D851" s="3">
        <v>40000</v>
      </c>
      <c r="E851">
        <v>5</v>
      </c>
      <c r="F851" t="s">
        <v>27</v>
      </c>
      <c r="G851" t="s">
        <v>21</v>
      </c>
      <c r="H851" t="s">
        <v>18</v>
      </c>
      <c r="I851">
        <v>2</v>
      </c>
      <c r="J851" t="s">
        <v>22</v>
      </c>
      <c r="K851" t="s">
        <v>32</v>
      </c>
      <c r="L851">
        <v>60</v>
      </c>
      <c r="M851" t="str">
        <f t="shared" si="13"/>
        <v>Old (55 +)</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Old (55 +)</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Adult (&lt;40)</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Adult (&lt;40)</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Adult (&lt;40)</v>
      </c>
      <c r="N855" t="s">
        <v>15</v>
      </c>
    </row>
    <row r="856" spans="1:14" x14ac:dyDescent="0.35">
      <c r="A856">
        <v>17519</v>
      </c>
      <c r="B856" t="s">
        <v>36</v>
      </c>
      <c r="C856" t="s">
        <v>40</v>
      </c>
      <c r="D856" s="3">
        <v>60000</v>
      </c>
      <c r="E856">
        <v>0</v>
      </c>
      <c r="F856" t="s">
        <v>19</v>
      </c>
      <c r="G856" t="s">
        <v>21</v>
      </c>
      <c r="H856" t="s">
        <v>15</v>
      </c>
      <c r="I856">
        <v>2</v>
      </c>
      <c r="J856" t="s">
        <v>23</v>
      </c>
      <c r="K856" t="s">
        <v>32</v>
      </c>
      <c r="L856">
        <v>32</v>
      </c>
      <c r="M856" t="str">
        <f t="shared" si="13"/>
        <v>Adult (&lt;40)</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Adult (&lt;40)</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Adult (&lt;40)</v>
      </c>
      <c r="N858" t="s">
        <v>18</v>
      </c>
    </row>
    <row r="859" spans="1:14" x14ac:dyDescent="0.35">
      <c r="A859">
        <v>11745</v>
      </c>
      <c r="B859" t="s">
        <v>36</v>
      </c>
      <c r="C859" t="s">
        <v>40</v>
      </c>
      <c r="D859" s="3">
        <v>60000</v>
      </c>
      <c r="E859">
        <v>1</v>
      </c>
      <c r="F859" t="s">
        <v>13</v>
      </c>
      <c r="G859" t="s">
        <v>21</v>
      </c>
      <c r="H859" t="s">
        <v>15</v>
      </c>
      <c r="I859">
        <v>1</v>
      </c>
      <c r="J859" t="s">
        <v>16</v>
      </c>
      <c r="K859" t="s">
        <v>32</v>
      </c>
      <c r="L859">
        <v>47</v>
      </c>
      <c r="M859" t="str">
        <f t="shared" si="13"/>
        <v>Middle Aged (40-55)</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 (40-55)</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 (40-55)</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Adult (&lt;40)</v>
      </c>
      <c r="N862" t="s">
        <v>18</v>
      </c>
    </row>
    <row r="863" spans="1:14" x14ac:dyDescent="0.35">
      <c r="A863">
        <v>13714</v>
      </c>
      <c r="B863" t="s">
        <v>36</v>
      </c>
      <c r="C863" t="s">
        <v>40</v>
      </c>
      <c r="D863" s="3">
        <v>20000</v>
      </c>
      <c r="E863">
        <v>2</v>
      </c>
      <c r="F863" t="s">
        <v>27</v>
      </c>
      <c r="G863" t="s">
        <v>25</v>
      </c>
      <c r="H863" t="s">
        <v>18</v>
      </c>
      <c r="I863">
        <v>2</v>
      </c>
      <c r="J863" t="s">
        <v>26</v>
      </c>
      <c r="K863" t="s">
        <v>32</v>
      </c>
      <c r="L863">
        <v>53</v>
      </c>
      <c r="M863" t="str">
        <f t="shared" si="13"/>
        <v>Middle Aged (40-55)</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Adult (&lt;40)</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Adult (&lt;40)</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Adult (&lt;40)</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Adult (&lt;40)</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Middle Aged (40-55)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 (40-55)</v>
      </c>
      <c r="N869" t="s">
        <v>18</v>
      </c>
    </row>
    <row r="870" spans="1:14" x14ac:dyDescent="0.35">
      <c r="A870">
        <v>24955</v>
      </c>
      <c r="B870" t="s">
        <v>38</v>
      </c>
      <c r="C870" t="s">
        <v>39</v>
      </c>
      <c r="D870" s="3">
        <v>30000</v>
      </c>
      <c r="E870">
        <v>5</v>
      </c>
      <c r="F870" t="s">
        <v>29</v>
      </c>
      <c r="G870" t="s">
        <v>14</v>
      </c>
      <c r="H870" t="s">
        <v>15</v>
      </c>
      <c r="I870">
        <v>3</v>
      </c>
      <c r="J870" t="s">
        <v>50</v>
      </c>
      <c r="K870" t="s">
        <v>32</v>
      </c>
      <c r="L870">
        <v>60</v>
      </c>
      <c r="M870" t="str">
        <f t="shared" si="13"/>
        <v>Old (55 +)</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Middle Aged (40-55)</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 (40-55)</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Middle Aged (40-55)</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Middle Aged (40-55)</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Adult (&lt;40)</v>
      </c>
      <c r="N875" t="s">
        <v>18</v>
      </c>
    </row>
    <row r="876" spans="1:14" x14ac:dyDescent="0.35">
      <c r="A876">
        <v>14883</v>
      </c>
      <c r="B876" t="s">
        <v>36</v>
      </c>
      <c r="C876" t="s">
        <v>40</v>
      </c>
      <c r="D876" s="3">
        <v>30000</v>
      </c>
      <c r="E876">
        <v>1</v>
      </c>
      <c r="F876" t="s">
        <v>13</v>
      </c>
      <c r="G876" t="s">
        <v>14</v>
      </c>
      <c r="H876" t="s">
        <v>15</v>
      </c>
      <c r="I876">
        <v>1</v>
      </c>
      <c r="J876" t="s">
        <v>23</v>
      </c>
      <c r="K876" t="s">
        <v>32</v>
      </c>
      <c r="L876">
        <v>53</v>
      </c>
      <c r="M876" t="str">
        <f t="shared" si="13"/>
        <v>Middle Aged (40-55)</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Adult (&lt;40)</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Adult (&lt;40)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 +)</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 +)</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 (40-55)</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Adult (&lt;40)</v>
      </c>
      <c r="N882" t="s">
        <v>15</v>
      </c>
    </row>
    <row r="883" spans="1:14" x14ac:dyDescent="0.35">
      <c r="A883">
        <v>11275</v>
      </c>
      <c r="B883" t="s">
        <v>36</v>
      </c>
      <c r="C883" t="s">
        <v>40</v>
      </c>
      <c r="D883" s="3">
        <v>80000</v>
      </c>
      <c r="E883">
        <v>4</v>
      </c>
      <c r="F883" t="s">
        <v>31</v>
      </c>
      <c r="G883" t="s">
        <v>28</v>
      </c>
      <c r="H883" t="s">
        <v>15</v>
      </c>
      <c r="I883">
        <v>2</v>
      </c>
      <c r="J883" t="s">
        <v>16</v>
      </c>
      <c r="K883" t="s">
        <v>32</v>
      </c>
      <c r="L883">
        <v>72</v>
      </c>
      <c r="M883" t="str">
        <f t="shared" si="13"/>
        <v>Old (55 +)</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Adult (&lt;40)</v>
      </c>
      <c r="N884" t="s">
        <v>18</v>
      </c>
    </row>
    <row r="885" spans="1:14" x14ac:dyDescent="0.35">
      <c r="A885">
        <v>16151</v>
      </c>
      <c r="B885" t="s">
        <v>36</v>
      </c>
      <c r="C885" t="s">
        <v>40</v>
      </c>
      <c r="D885" s="3">
        <v>60000</v>
      </c>
      <c r="E885">
        <v>1</v>
      </c>
      <c r="F885" t="s">
        <v>13</v>
      </c>
      <c r="G885" t="s">
        <v>21</v>
      </c>
      <c r="H885" t="s">
        <v>15</v>
      </c>
      <c r="I885">
        <v>1</v>
      </c>
      <c r="J885" t="s">
        <v>22</v>
      </c>
      <c r="K885" t="s">
        <v>32</v>
      </c>
      <c r="L885">
        <v>48</v>
      </c>
      <c r="M885" t="str">
        <f t="shared" si="13"/>
        <v>Middle Aged (40-55)</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 +)</v>
      </c>
      <c r="N886" t="s">
        <v>18</v>
      </c>
    </row>
    <row r="887" spans="1:14" x14ac:dyDescent="0.35">
      <c r="A887">
        <v>23801</v>
      </c>
      <c r="B887" t="s">
        <v>36</v>
      </c>
      <c r="C887" t="s">
        <v>40</v>
      </c>
      <c r="D887" s="3">
        <v>20000</v>
      </c>
      <c r="E887">
        <v>2</v>
      </c>
      <c r="F887" t="s">
        <v>29</v>
      </c>
      <c r="G887" t="s">
        <v>20</v>
      </c>
      <c r="H887" t="s">
        <v>15</v>
      </c>
      <c r="I887">
        <v>2</v>
      </c>
      <c r="J887" t="s">
        <v>16</v>
      </c>
      <c r="K887" t="s">
        <v>32</v>
      </c>
      <c r="L887">
        <v>49</v>
      </c>
      <c r="M887" t="str">
        <f t="shared" si="13"/>
        <v>Middle Aged (40-55)</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Adult (&lt;40)</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Adult (&lt;40)</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Middle Aged (40-55)</v>
      </c>
      <c r="N890" t="s">
        <v>18</v>
      </c>
    </row>
    <row r="891" spans="1:14" x14ac:dyDescent="0.35">
      <c r="A891">
        <v>27074</v>
      </c>
      <c r="B891" t="s">
        <v>36</v>
      </c>
      <c r="C891" t="s">
        <v>40</v>
      </c>
      <c r="D891" s="3">
        <v>70000</v>
      </c>
      <c r="E891">
        <v>1</v>
      </c>
      <c r="F891" t="s">
        <v>31</v>
      </c>
      <c r="G891" t="s">
        <v>14</v>
      </c>
      <c r="H891" t="s">
        <v>15</v>
      </c>
      <c r="I891">
        <v>0</v>
      </c>
      <c r="J891" t="s">
        <v>16</v>
      </c>
      <c r="K891" t="s">
        <v>32</v>
      </c>
      <c r="L891">
        <v>35</v>
      </c>
      <c r="M891" t="str">
        <f t="shared" si="13"/>
        <v>Adult (&lt;40)</v>
      </c>
      <c r="N891" t="s">
        <v>15</v>
      </c>
    </row>
    <row r="892" spans="1:14" x14ac:dyDescent="0.35">
      <c r="A892">
        <v>19228</v>
      </c>
      <c r="B892" t="s">
        <v>36</v>
      </c>
      <c r="C892" t="s">
        <v>40</v>
      </c>
      <c r="D892" s="3">
        <v>40000</v>
      </c>
      <c r="E892">
        <v>2</v>
      </c>
      <c r="F892" t="s">
        <v>19</v>
      </c>
      <c r="G892" t="s">
        <v>20</v>
      </c>
      <c r="H892" t="s">
        <v>15</v>
      </c>
      <c r="I892">
        <v>1</v>
      </c>
      <c r="J892" t="s">
        <v>16</v>
      </c>
      <c r="K892" t="s">
        <v>32</v>
      </c>
      <c r="L892">
        <v>48</v>
      </c>
      <c r="M892" t="str">
        <f t="shared" si="13"/>
        <v>Middle Aged (40-55)</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 (55 +)</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Middle Aged (40-55)</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Adult (&lt;40)</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Adult (&lt;40)</v>
      </c>
      <c r="N896" t="s">
        <v>15</v>
      </c>
    </row>
    <row r="897" spans="1:14" x14ac:dyDescent="0.35">
      <c r="A897">
        <v>20401</v>
      </c>
      <c r="B897" t="s">
        <v>36</v>
      </c>
      <c r="C897" t="s">
        <v>40</v>
      </c>
      <c r="D897" s="3">
        <v>50000</v>
      </c>
      <c r="E897">
        <v>4</v>
      </c>
      <c r="F897" t="s">
        <v>13</v>
      </c>
      <c r="G897" t="s">
        <v>28</v>
      </c>
      <c r="H897" t="s">
        <v>15</v>
      </c>
      <c r="I897">
        <v>2</v>
      </c>
      <c r="J897" t="s">
        <v>26</v>
      </c>
      <c r="K897" t="s">
        <v>32</v>
      </c>
      <c r="L897">
        <v>64</v>
      </c>
      <c r="M897" t="str">
        <f t="shared" si="13"/>
        <v>Old (55 +)</v>
      </c>
      <c r="N897" t="s">
        <v>15</v>
      </c>
    </row>
    <row r="898" spans="1:14" x14ac:dyDescent="0.35">
      <c r="A898">
        <v>21583</v>
      </c>
      <c r="B898" t="s">
        <v>36</v>
      </c>
      <c r="C898" t="s">
        <v>40</v>
      </c>
      <c r="D898" s="3">
        <v>50000</v>
      </c>
      <c r="E898">
        <v>1</v>
      </c>
      <c r="F898" t="s">
        <v>13</v>
      </c>
      <c r="G898" t="s">
        <v>14</v>
      </c>
      <c r="H898" t="s">
        <v>15</v>
      </c>
      <c r="I898">
        <v>0</v>
      </c>
      <c r="J898" t="s">
        <v>16</v>
      </c>
      <c r="K898" t="s">
        <v>32</v>
      </c>
      <c r="L898">
        <v>34</v>
      </c>
      <c r="M898" t="str">
        <f t="shared" si="13"/>
        <v>Adult (&lt;40)</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 xml:space="preserve"> IF(L899&lt;41, "Adult (&lt;40)",IF(L899&lt;56, "Middle Aged (40-55)", "Old (55 +)"))</f>
        <v>Adult (&lt;40)</v>
      </c>
      <c r="N899" t="s">
        <v>18</v>
      </c>
    </row>
    <row r="900" spans="1:14" x14ac:dyDescent="0.35">
      <c r="A900">
        <v>18066</v>
      </c>
      <c r="B900" t="s">
        <v>38</v>
      </c>
      <c r="C900" t="s">
        <v>39</v>
      </c>
      <c r="D900" s="3">
        <v>70000</v>
      </c>
      <c r="E900">
        <v>5</v>
      </c>
      <c r="F900" t="s">
        <v>13</v>
      </c>
      <c r="G900" t="s">
        <v>28</v>
      </c>
      <c r="H900" t="s">
        <v>15</v>
      </c>
      <c r="I900">
        <v>3</v>
      </c>
      <c r="J900" t="s">
        <v>50</v>
      </c>
      <c r="K900" t="s">
        <v>32</v>
      </c>
      <c r="L900">
        <v>60</v>
      </c>
      <c r="M900" t="str">
        <f t="shared" si="14"/>
        <v>Old (55 +)</v>
      </c>
      <c r="N900" t="s">
        <v>15</v>
      </c>
    </row>
    <row r="901" spans="1:14" x14ac:dyDescent="0.35">
      <c r="A901">
        <v>28192</v>
      </c>
      <c r="B901" t="s">
        <v>36</v>
      </c>
      <c r="C901" t="s">
        <v>40</v>
      </c>
      <c r="D901" s="3">
        <v>70000</v>
      </c>
      <c r="E901">
        <v>5</v>
      </c>
      <c r="F901" t="s">
        <v>31</v>
      </c>
      <c r="G901" t="s">
        <v>21</v>
      </c>
      <c r="H901" t="s">
        <v>15</v>
      </c>
      <c r="I901">
        <v>3</v>
      </c>
      <c r="J901" t="s">
        <v>50</v>
      </c>
      <c r="K901" t="s">
        <v>32</v>
      </c>
      <c r="L901">
        <v>46</v>
      </c>
      <c r="M901" t="str">
        <f t="shared" si="14"/>
        <v>Middle Aged (40-55)</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 (40-55)</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Middle Aged (40-55)</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Adult (&lt;40)</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 (55 +)</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Adult (&lt;40)</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Adult (&lt;40)</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Adult (&lt;40)</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 (55 +)</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Aged (40-55)</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Adult (&lt;40)</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 (40-55)</v>
      </c>
      <c r="N912" t="s">
        <v>18</v>
      </c>
    </row>
    <row r="913" spans="1:14" x14ac:dyDescent="0.35">
      <c r="A913">
        <v>13337</v>
      </c>
      <c r="B913" t="s">
        <v>36</v>
      </c>
      <c r="C913" t="s">
        <v>40</v>
      </c>
      <c r="D913" s="3">
        <v>80000</v>
      </c>
      <c r="E913">
        <v>5</v>
      </c>
      <c r="F913" t="s">
        <v>13</v>
      </c>
      <c r="G913" t="s">
        <v>28</v>
      </c>
      <c r="H913" t="s">
        <v>15</v>
      </c>
      <c r="I913">
        <v>2</v>
      </c>
      <c r="J913" t="s">
        <v>23</v>
      </c>
      <c r="K913" t="s">
        <v>32</v>
      </c>
      <c r="L913">
        <v>64</v>
      </c>
      <c r="M913" t="str">
        <f t="shared" si="14"/>
        <v>Old (55 +)</v>
      </c>
      <c r="N913" t="s">
        <v>18</v>
      </c>
    </row>
    <row r="914" spans="1:14" x14ac:dyDescent="0.35">
      <c r="A914">
        <v>27190</v>
      </c>
      <c r="B914" t="s">
        <v>36</v>
      </c>
      <c r="C914" t="s">
        <v>40</v>
      </c>
      <c r="D914" s="3">
        <v>40000</v>
      </c>
      <c r="E914">
        <v>3</v>
      </c>
      <c r="F914" t="s">
        <v>19</v>
      </c>
      <c r="G914" t="s">
        <v>20</v>
      </c>
      <c r="H914" t="s">
        <v>15</v>
      </c>
      <c r="I914">
        <v>1</v>
      </c>
      <c r="J914" t="s">
        <v>26</v>
      </c>
      <c r="K914" t="s">
        <v>32</v>
      </c>
      <c r="L914">
        <v>32</v>
      </c>
      <c r="M914" t="str">
        <f t="shared" si="14"/>
        <v>Adult (&lt;40)</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Adult (&lt;40)</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Aged (40-55)</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 (55 +)</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Adult (&lt;40)</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Adult (&lt;40)</v>
      </c>
      <c r="N919" t="s">
        <v>15</v>
      </c>
    </row>
    <row r="920" spans="1:14" x14ac:dyDescent="0.35">
      <c r="A920">
        <v>22042</v>
      </c>
      <c r="B920" t="s">
        <v>36</v>
      </c>
      <c r="C920" t="s">
        <v>40</v>
      </c>
      <c r="D920" s="3">
        <v>70000</v>
      </c>
      <c r="E920">
        <v>0</v>
      </c>
      <c r="F920" t="s">
        <v>19</v>
      </c>
      <c r="G920" t="s">
        <v>14</v>
      </c>
      <c r="H920" t="s">
        <v>15</v>
      </c>
      <c r="I920">
        <v>2</v>
      </c>
      <c r="J920" t="s">
        <v>23</v>
      </c>
      <c r="K920" t="s">
        <v>32</v>
      </c>
      <c r="L920">
        <v>34</v>
      </c>
      <c r="M920" t="str">
        <f t="shared" si="14"/>
        <v>Adult (&lt;40)</v>
      </c>
      <c r="N920" t="s">
        <v>15</v>
      </c>
    </row>
    <row r="921" spans="1:14" x14ac:dyDescent="0.35">
      <c r="A921">
        <v>21451</v>
      </c>
      <c r="B921" t="s">
        <v>36</v>
      </c>
      <c r="C921" t="s">
        <v>40</v>
      </c>
      <c r="D921" s="3">
        <v>40000</v>
      </c>
      <c r="E921">
        <v>4</v>
      </c>
      <c r="F921" t="s">
        <v>27</v>
      </c>
      <c r="G921" t="s">
        <v>21</v>
      </c>
      <c r="H921" t="s">
        <v>15</v>
      </c>
      <c r="I921">
        <v>2</v>
      </c>
      <c r="J921" t="s">
        <v>50</v>
      </c>
      <c r="K921" t="s">
        <v>32</v>
      </c>
      <c r="L921">
        <v>61</v>
      </c>
      <c r="M921" t="str">
        <f t="shared" si="14"/>
        <v>Old (55 +)</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 (40-55)</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Middle Aged (40-55)</v>
      </c>
      <c r="N923" t="s">
        <v>15</v>
      </c>
    </row>
    <row r="924" spans="1:14" x14ac:dyDescent="0.35">
      <c r="A924">
        <v>16895</v>
      </c>
      <c r="B924" t="s">
        <v>36</v>
      </c>
      <c r="C924" t="s">
        <v>40</v>
      </c>
      <c r="D924" s="3">
        <v>40000</v>
      </c>
      <c r="E924">
        <v>3</v>
      </c>
      <c r="F924" t="s">
        <v>19</v>
      </c>
      <c r="G924" t="s">
        <v>21</v>
      </c>
      <c r="H924" t="s">
        <v>18</v>
      </c>
      <c r="I924">
        <v>2</v>
      </c>
      <c r="J924" t="s">
        <v>26</v>
      </c>
      <c r="K924" t="s">
        <v>32</v>
      </c>
      <c r="L924">
        <v>54</v>
      </c>
      <c r="M924" t="str">
        <f t="shared" si="14"/>
        <v>Middle Aged (40-55)</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Middle Aged (40-55)</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Aged (40-55)</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Adult (&lt;40)</v>
      </c>
      <c r="N927" t="s">
        <v>15</v>
      </c>
    </row>
    <row r="928" spans="1:14" x14ac:dyDescent="0.35">
      <c r="A928">
        <v>26495</v>
      </c>
      <c r="B928" t="s">
        <v>38</v>
      </c>
      <c r="C928" t="s">
        <v>40</v>
      </c>
      <c r="D928" s="3">
        <v>40000</v>
      </c>
      <c r="E928">
        <v>2</v>
      </c>
      <c r="F928" t="s">
        <v>27</v>
      </c>
      <c r="G928" t="s">
        <v>21</v>
      </c>
      <c r="H928" t="s">
        <v>15</v>
      </c>
      <c r="I928">
        <v>2</v>
      </c>
      <c r="J928" t="s">
        <v>50</v>
      </c>
      <c r="K928" t="s">
        <v>32</v>
      </c>
      <c r="L928">
        <v>57</v>
      </c>
      <c r="M928" t="str">
        <f t="shared" si="14"/>
        <v>Old (55 +)</v>
      </c>
      <c r="N928" t="s">
        <v>18</v>
      </c>
    </row>
    <row r="929" spans="1:14" x14ac:dyDescent="0.35">
      <c r="A929">
        <v>11823</v>
      </c>
      <c r="B929" t="s">
        <v>36</v>
      </c>
      <c r="C929" t="s">
        <v>40</v>
      </c>
      <c r="D929" s="3">
        <v>70000</v>
      </c>
      <c r="E929">
        <v>0</v>
      </c>
      <c r="F929" t="s">
        <v>31</v>
      </c>
      <c r="G929" t="s">
        <v>21</v>
      </c>
      <c r="H929" t="s">
        <v>15</v>
      </c>
      <c r="I929">
        <v>0</v>
      </c>
      <c r="J929" t="s">
        <v>22</v>
      </c>
      <c r="K929" t="s">
        <v>32</v>
      </c>
      <c r="L929">
        <v>39</v>
      </c>
      <c r="M929" t="str">
        <f t="shared" si="14"/>
        <v>Adult (&lt;40)</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 (40-55)</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 (40-55)</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Aged (40-55)</v>
      </c>
      <c r="N932" t="s">
        <v>18</v>
      </c>
    </row>
    <row r="933" spans="1:14" x14ac:dyDescent="0.35">
      <c r="A933">
        <v>14914</v>
      </c>
      <c r="B933" t="s">
        <v>36</v>
      </c>
      <c r="C933" t="s">
        <v>40</v>
      </c>
      <c r="D933" s="3">
        <v>40000</v>
      </c>
      <c r="E933">
        <v>1</v>
      </c>
      <c r="F933" t="s">
        <v>19</v>
      </c>
      <c r="G933" t="s">
        <v>20</v>
      </c>
      <c r="H933" t="s">
        <v>15</v>
      </c>
      <c r="I933">
        <v>1</v>
      </c>
      <c r="J933" t="s">
        <v>26</v>
      </c>
      <c r="K933" t="s">
        <v>32</v>
      </c>
      <c r="L933">
        <v>49</v>
      </c>
      <c r="M933" t="str">
        <f t="shared" si="14"/>
        <v>Middle Aged (40-55)</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Adult (&lt;40)</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Adult (&lt;40)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 +)</v>
      </c>
      <c r="N936" t="s">
        <v>18</v>
      </c>
    </row>
    <row r="937" spans="1:14" x14ac:dyDescent="0.35">
      <c r="A937">
        <v>18050</v>
      </c>
      <c r="B937" t="s">
        <v>36</v>
      </c>
      <c r="C937" t="s">
        <v>40</v>
      </c>
      <c r="D937" s="3">
        <v>60000</v>
      </c>
      <c r="E937">
        <v>1</v>
      </c>
      <c r="F937" t="s">
        <v>19</v>
      </c>
      <c r="G937" t="s">
        <v>14</v>
      </c>
      <c r="H937" t="s">
        <v>15</v>
      </c>
      <c r="I937">
        <v>1</v>
      </c>
      <c r="J937" t="s">
        <v>16</v>
      </c>
      <c r="K937" t="s">
        <v>32</v>
      </c>
      <c r="L937">
        <v>45</v>
      </c>
      <c r="M937" t="str">
        <f t="shared" si="14"/>
        <v>Middle Aged (40-55)</v>
      </c>
      <c r="N937" t="s">
        <v>15</v>
      </c>
    </row>
    <row r="938" spans="1:14" x14ac:dyDescent="0.35">
      <c r="A938">
        <v>19856</v>
      </c>
      <c r="B938" t="s">
        <v>36</v>
      </c>
      <c r="C938" t="s">
        <v>40</v>
      </c>
      <c r="D938" s="3">
        <v>60000</v>
      </c>
      <c r="E938">
        <v>4</v>
      </c>
      <c r="F938" t="s">
        <v>13</v>
      </c>
      <c r="G938" t="s">
        <v>28</v>
      </c>
      <c r="H938" t="s">
        <v>15</v>
      </c>
      <c r="I938">
        <v>2</v>
      </c>
      <c r="J938" t="s">
        <v>22</v>
      </c>
      <c r="K938" t="s">
        <v>32</v>
      </c>
      <c r="L938">
        <v>60</v>
      </c>
      <c r="M938" t="str">
        <f t="shared" si="14"/>
        <v>Old (55 +)</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Adult (&lt;40)</v>
      </c>
      <c r="N939" t="s">
        <v>15</v>
      </c>
    </row>
    <row r="940" spans="1:14" x14ac:dyDescent="0.35">
      <c r="A940">
        <v>27740</v>
      </c>
      <c r="B940" t="s">
        <v>36</v>
      </c>
      <c r="C940" t="s">
        <v>40</v>
      </c>
      <c r="D940" s="3">
        <v>40000</v>
      </c>
      <c r="E940">
        <v>0</v>
      </c>
      <c r="F940" t="s">
        <v>27</v>
      </c>
      <c r="G940" t="s">
        <v>14</v>
      </c>
      <c r="H940" t="s">
        <v>15</v>
      </c>
      <c r="I940">
        <v>2</v>
      </c>
      <c r="J940" t="s">
        <v>23</v>
      </c>
      <c r="K940" t="s">
        <v>32</v>
      </c>
      <c r="L940">
        <v>27</v>
      </c>
      <c r="M940" t="str">
        <f t="shared" si="14"/>
        <v>Adult (&lt;40)</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Aged (40-55)</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Adult (&lt;40)</v>
      </c>
      <c r="N942" t="s">
        <v>18</v>
      </c>
    </row>
    <row r="943" spans="1:14" x14ac:dyDescent="0.35">
      <c r="A943">
        <v>21587</v>
      </c>
      <c r="B943" t="s">
        <v>36</v>
      </c>
      <c r="C943" t="s">
        <v>40</v>
      </c>
      <c r="D943" s="3">
        <v>60000</v>
      </c>
      <c r="E943">
        <v>1</v>
      </c>
      <c r="F943" t="s">
        <v>31</v>
      </c>
      <c r="G943" t="s">
        <v>14</v>
      </c>
      <c r="H943" t="s">
        <v>15</v>
      </c>
      <c r="I943">
        <v>0</v>
      </c>
      <c r="J943" t="s">
        <v>22</v>
      </c>
      <c r="K943" t="s">
        <v>32</v>
      </c>
      <c r="L943">
        <v>34</v>
      </c>
      <c r="M943" t="str">
        <f t="shared" si="14"/>
        <v>Adult (&lt;40)</v>
      </c>
      <c r="N943" t="s">
        <v>15</v>
      </c>
    </row>
    <row r="944" spans="1:14" x14ac:dyDescent="0.35">
      <c r="A944">
        <v>23513</v>
      </c>
      <c r="B944" t="s">
        <v>36</v>
      </c>
      <c r="C944" t="s">
        <v>40</v>
      </c>
      <c r="D944" s="3">
        <v>40000</v>
      </c>
      <c r="E944">
        <v>3</v>
      </c>
      <c r="F944" t="s">
        <v>19</v>
      </c>
      <c r="G944" t="s">
        <v>21</v>
      </c>
      <c r="H944" t="s">
        <v>15</v>
      </c>
      <c r="I944">
        <v>2</v>
      </c>
      <c r="J944" t="s">
        <v>23</v>
      </c>
      <c r="K944" t="s">
        <v>32</v>
      </c>
      <c r="L944">
        <v>54</v>
      </c>
      <c r="M944" t="str">
        <f t="shared" si="14"/>
        <v>Middle Aged (40-55)</v>
      </c>
      <c r="N944" t="s">
        <v>18</v>
      </c>
    </row>
    <row r="945" spans="1:14" x14ac:dyDescent="0.35">
      <c r="A945">
        <v>24322</v>
      </c>
      <c r="B945" t="s">
        <v>36</v>
      </c>
      <c r="C945" t="s">
        <v>40</v>
      </c>
      <c r="D945" s="3">
        <v>60000</v>
      </c>
      <c r="E945">
        <v>4</v>
      </c>
      <c r="F945" t="s">
        <v>13</v>
      </c>
      <c r="G945" t="s">
        <v>14</v>
      </c>
      <c r="H945" t="s">
        <v>18</v>
      </c>
      <c r="I945">
        <v>2</v>
      </c>
      <c r="J945" t="s">
        <v>16</v>
      </c>
      <c r="K945" t="s">
        <v>32</v>
      </c>
      <c r="L945">
        <v>42</v>
      </c>
      <c r="M945" t="str">
        <f t="shared" si="14"/>
        <v>Middle Aged (40-55)</v>
      </c>
      <c r="N945" t="s">
        <v>18</v>
      </c>
    </row>
    <row r="946" spans="1:14" x14ac:dyDescent="0.35">
      <c r="A946">
        <v>26298</v>
      </c>
      <c r="B946" t="s">
        <v>36</v>
      </c>
      <c r="C946" t="s">
        <v>40</v>
      </c>
      <c r="D946" s="3">
        <v>50000</v>
      </c>
      <c r="E946">
        <v>1</v>
      </c>
      <c r="F946" t="s">
        <v>13</v>
      </c>
      <c r="G946" t="s">
        <v>14</v>
      </c>
      <c r="H946" t="s">
        <v>15</v>
      </c>
      <c r="I946">
        <v>0</v>
      </c>
      <c r="J946" t="s">
        <v>22</v>
      </c>
      <c r="K946" t="s">
        <v>32</v>
      </c>
      <c r="L946">
        <v>34</v>
      </c>
      <c r="M946" t="str">
        <f t="shared" si="14"/>
        <v>Adult (&lt;40)</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Adult (&lt;40)</v>
      </c>
      <c r="N947" t="s">
        <v>15</v>
      </c>
    </row>
    <row r="948" spans="1:14" x14ac:dyDescent="0.35">
      <c r="A948">
        <v>13343</v>
      </c>
      <c r="B948" t="s">
        <v>36</v>
      </c>
      <c r="C948" t="s">
        <v>40</v>
      </c>
      <c r="D948" s="3">
        <v>90000</v>
      </c>
      <c r="E948">
        <v>5</v>
      </c>
      <c r="F948" t="s">
        <v>13</v>
      </c>
      <c r="G948" t="s">
        <v>28</v>
      </c>
      <c r="H948" t="s">
        <v>15</v>
      </c>
      <c r="I948">
        <v>2</v>
      </c>
      <c r="J948" t="s">
        <v>26</v>
      </c>
      <c r="K948" t="s">
        <v>32</v>
      </c>
      <c r="L948">
        <v>63</v>
      </c>
      <c r="M948" t="str">
        <f t="shared" si="14"/>
        <v>Old (55 +)</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Middle Aged (40-55)</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Adult (&lt;40)</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Middle Aged (40-55)</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Adult (&lt;40)</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Adult (&lt;40)</v>
      </c>
      <c r="N953" t="s">
        <v>18</v>
      </c>
    </row>
    <row r="954" spans="1:14" x14ac:dyDescent="0.35">
      <c r="A954">
        <v>15319</v>
      </c>
      <c r="B954" t="s">
        <v>36</v>
      </c>
      <c r="C954" t="s">
        <v>40</v>
      </c>
      <c r="D954" s="3">
        <v>70000</v>
      </c>
      <c r="E954">
        <v>4</v>
      </c>
      <c r="F954" t="s">
        <v>13</v>
      </c>
      <c r="G954" t="s">
        <v>28</v>
      </c>
      <c r="H954" t="s">
        <v>18</v>
      </c>
      <c r="I954">
        <v>1</v>
      </c>
      <c r="J954" t="s">
        <v>26</v>
      </c>
      <c r="K954" t="s">
        <v>32</v>
      </c>
      <c r="L954">
        <v>59</v>
      </c>
      <c r="M954" t="str">
        <f t="shared" si="14"/>
        <v>Old (55 +)</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Adult (&lt;40)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 (40-55)</v>
      </c>
      <c r="N956" t="s">
        <v>15</v>
      </c>
    </row>
    <row r="957" spans="1:14" x14ac:dyDescent="0.35">
      <c r="A957">
        <v>17541</v>
      </c>
      <c r="B957" t="s">
        <v>36</v>
      </c>
      <c r="C957" t="s">
        <v>40</v>
      </c>
      <c r="D957" s="3">
        <v>40000</v>
      </c>
      <c r="E957">
        <v>4</v>
      </c>
      <c r="F957" t="s">
        <v>27</v>
      </c>
      <c r="G957" t="s">
        <v>14</v>
      </c>
      <c r="H957" t="s">
        <v>15</v>
      </c>
      <c r="I957">
        <v>2</v>
      </c>
      <c r="J957" t="s">
        <v>22</v>
      </c>
      <c r="K957" t="s">
        <v>32</v>
      </c>
      <c r="L957">
        <v>43</v>
      </c>
      <c r="M957" t="str">
        <f t="shared" si="14"/>
        <v>Middle Aged (40-55)</v>
      </c>
      <c r="N957" t="s">
        <v>18</v>
      </c>
    </row>
    <row r="958" spans="1:14" x14ac:dyDescent="0.35">
      <c r="A958">
        <v>13886</v>
      </c>
      <c r="B958" t="s">
        <v>36</v>
      </c>
      <c r="C958" t="s">
        <v>40</v>
      </c>
      <c r="D958" s="3">
        <v>70000</v>
      </c>
      <c r="E958">
        <v>4</v>
      </c>
      <c r="F958" t="s">
        <v>31</v>
      </c>
      <c r="G958" t="s">
        <v>21</v>
      </c>
      <c r="H958" t="s">
        <v>15</v>
      </c>
      <c r="I958">
        <v>0</v>
      </c>
      <c r="J958" t="s">
        <v>22</v>
      </c>
      <c r="K958" t="s">
        <v>32</v>
      </c>
      <c r="L958">
        <v>35</v>
      </c>
      <c r="M958" t="str">
        <f t="shared" si="14"/>
        <v>Adult (&lt;40)</v>
      </c>
      <c r="N958" t="s">
        <v>15</v>
      </c>
    </row>
    <row r="959" spans="1:14" x14ac:dyDescent="0.35">
      <c r="A959">
        <v>13073</v>
      </c>
      <c r="B959" t="s">
        <v>36</v>
      </c>
      <c r="C959" t="s">
        <v>40</v>
      </c>
      <c r="D959" s="3">
        <v>60000</v>
      </c>
      <c r="E959">
        <v>0</v>
      </c>
      <c r="F959" t="s">
        <v>19</v>
      </c>
      <c r="G959" t="s">
        <v>21</v>
      </c>
      <c r="H959" t="s">
        <v>15</v>
      </c>
      <c r="I959">
        <v>2</v>
      </c>
      <c r="J959" t="s">
        <v>23</v>
      </c>
      <c r="K959" t="s">
        <v>32</v>
      </c>
      <c r="L959">
        <v>30</v>
      </c>
      <c r="M959" t="str">
        <f t="shared" si="14"/>
        <v>Adult (&lt;40)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 (40-55)</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 (40-55)</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Aged (40-55)</v>
      </c>
      <c r="N962" t="s">
        <v>18</v>
      </c>
    </row>
    <row r="963" spans="1:14" x14ac:dyDescent="0.35">
      <c r="A963">
        <v>16651</v>
      </c>
      <c r="B963" t="s">
        <v>36</v>
      </c>
      <c r="C963" t="s">
        <v>40</v>
      </c>
      <c r="D963" s="3">
        <v>120000</v>
      </c>
      <c r="E963">
        <v>2</v>
      </c>
      <c r="F963" t="s">
        <v>13</v>
      </c>
      <c r="G963" t="s">
        <v>28</v>
      </c>
      <c r="H963" t="s">
        <v>15</v>
      </c>
      <c r="I963">
        <v>3</v>
      </c>
      <c r="J963" t="s">
        <v>23</v>
      </c>
      <c r="K963" t="s">
        <v>32</v>
      </c>
      <c r="L963">
        <v>62</v>
      </c>
      <c r="M963" t="str">
        <f t="shared" ref="M963:M1001" si="15" xml:space="preserve"> IF(L963&lt;41, "Adult (&lt;40)",IF(L963&lt;56, "Middle Aged (40-55)", "Old (55 +)"))</f>
        <v>Old (55 +)</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Middle Aged (40-55)</v>
      </c>
      <c r="N964" t="s">
        <v>18</v>
      </c>
    </row>
    <row r="965" spans="1:14" x14ac:dyDescent="0.35">
      <c r="A965">
        <v>16007</v>
      </c>
      <c r="B965" t="s">
        <v>36</v>
      </c>
      <c r="C965" t="s">
        <v>40</v>
      </c>
      <c r="D965" s="3">
        <v>90000</v>
      </c>
      <c r="E965">
        <v>5</v>
      </c>
      <c r="F965" t="s">
        <v>13</v>
      </c>
      <c r="G965" t="s">
        <v>28</v>
      </c>
      <c r="H965" t="s">
        <v>15</v>
      </c>
      <c r="I965">
        <v>2</v>
      </c>
      <c r="J965" t="s">
        <v>26</v>
      </c>
      <c r="K965" t="s">
        <v>32</v>
      </c>
      <c r="L965">
        <v>66</v>
      </c>
      <c r="M965" t="str">
        <f t="shared" si="15"/>
        <v>Old (55 +)</v>
      </c>
      <c r="N965" t="s">
        <v>15</v>
      </c>
    </row>
    <row r="966" spans="1:14" x14ac:dyDescent="0.35">
      <c r="A966">
        <v>27434</v>
      </c>
      <c r="B966" t="s">
        <v>38</v>
      </c>
      <c r="C966" t="s">
        <v>39</v>
      </c>
      <c r="D966" s="3">
        <v>70000</v>
      </c>
      <c r="E966">
        <v>4</v>
      </c>
      <c r="F966" t="s">
        <v>19</v>
      </c>
      <c r="G966" t="s">
        <v>21</v>
      </c>
      <c r="H966" t="s">
        <v>15</v>
      </c>
      <c r="I966">
        <v>1</v>
      </c>
      <c r="J966" t="s">
        <v>50</v>
      </c>
      <c r="K966" t="s">
        <v>32</v>
      </c>
      <c r="L966">
        <v>56</v>
      </c>
      <c r="M966" t="str">
        <f t="shared" si="15"/>
        <v>Old (55 +)</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Adult (&lt;40)</v>
      </c>
      <c r="N967" t="s">
        <v>18</v>
      </c>
    </row>
    <row r="968" spans="1:14" x14ac:dyDescent="0.35">
      <c r="A968">
        <v>23818</v>
      </c>
      <c r="B968" t="s">
        <v>36</v>
      </c>
      <c r="C968" t="s">
        <v>40</v>
      </c>
      <c r="D968" s="3">
        <v>50000</v>
      </c>
      <c r="E968">
        <v>0</v>
      </c>
      <c r="F968" t="s">
        <v>31</v>
      </c>
      <c r="G968" t="s">
        <v>14</v>
      </c>
      <c r="H968" t="s">
        <v>15</v>
      </c>
      <c r="I968">
        <v>0</v>
      </c>
      <c r="J968" t="s">
        <v>26</v>
      </c>
      <c r="K968" t="s">
        <v>32</v>
      </c>
      <c r="L968">
        <v>33</v>
      </c>
      <c r="M968" t="str">
        <f t="shared" si="15"/>
        <v>Adult (&lt;40)</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 +)</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Adult (&lt;40)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Adult (&lt;40)</v>
      </c>
      <c r="N971" t="s">
        <v>18</v>
      </c>
    </row>
    <row r="972" spans="1:14" x14ac:dyDescent="0.35">
      <c r="A972">
        <v>26576</v>
      </c>
      <c r="B972" t="s">
        <v>36</v>
      </c>
      <c r="C972" t="s">
        <v>40</v>
      </c>
      <c r="D972" s="3">
        <v>60000</v>
      </c>
      <c r="E972">
        <v>0</v>
      </c>
      <c r="F972" t="s">
        <v>19</v>
      </c>
      <c r="G972" t="s">
        <v>14</v>
      </c>
      <c r="H972" t="s">
        <v>15</v>
      </c>
      <c r="I972">
        <v>2</v>
      </c>
      <c r="J972" t="s">
        <v>23</v>
      </c>
      <c r="K972" t="s">
        <v>32</v>
      </c>
      <c r="L972">
        <v>31</v>
      </c>
      <c r="M972" t="str">
        <f t="shared" si="15"/>
        <v>Adult (&lt;40)</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Middle Aged (40-55)</v>
      </c>
      <c r="N973" t="s">
        <v>18</v>
      </c>
    </row>
    <row r="974" spans="1:14" x14ac:dyDescent="0.35">
      <c r="A974">
        <v>14887</v>
      </c>
      <c r="B974" t="s">
        <v>36</v>
      </c>
      <c r="C974" t="s">
        <v>40</v>
      </c>
      <c r="D974" s="3">
        <v>30000</v>
      </c>
      <c r="E974">
        <v>1</v>
      </c>
      <c r="F974" t="s">
        <v>27</v>
      </c>
      <c r="G974" t="s">
        <v>20</v>
      </c>
      <c r="H974" t="s">
        <v>15</v>
      </c>
      <c r="I974">
        <v>1</v>
      </c>
      <c r="J974" t="s">
        <v>23</v>
      </c>
      <c r="K974" t="s">
        <v>32</v>
      </c>
      <c r="L974">
        <v>52</v>
      </c>
      <c r="M974" t="str">
        <f t="shared" si="15"/>
        <v>Middle Aged (40-55)</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 (40-55)</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 (40-55)</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Adult (&lt;40)</v>
      </c>
      <c r="N977" t="s">
        <v>15</v>
      </c>
    </row>
    <row r="978" spans="1:14" x14ac:dyDescent="0.35">
      <c r="A978">
        <v>28004</v>
      </c>
      <c r="B978" t="s">
        <v>36</v>
      </c>
      <c r="C978" t="s">
        <v>40</v>
      </c>
      <c r="D978" s="3">
        <v>60000</v>
      </c>
      <c r="E978">
        <v>3</v>
      </c>
      <c r="F978" t="s">
        <v>13</v>
      </c>
      <c r="G978" t="s">
        <v>28</v>
      </c>
      <c r="H978" t="s">
        <v>15</v>
      </c>
      <c r="I978">
        <v>2</v>
      </c>
      <c r="J978" t="s">
        <v>50</v>
      </c>
      <c r="K978" t="s">
        <v>32</v>
      </c>
      <c r="L978">
        <v>66</v>
      </c>
      <c r="M978" t="str">
        <f t="shared" si="15"/>
        <v>Old (55 +)</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Old (55 +)</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 (40-55)</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Adult (&lt;40)</v>
      </c>
      <c r="N981" t="s">
        <v>18</v>
      </c>
    </row>
    <row r="982" spans="1:14" x14ac:dyDescent="0.35">
      <c r="A982">
        <v>18594</v>
      </c>
      <c r="B982" t="s">
        <v>38</v>
      </c>
      <c r="C982" t="s">
        <v>40</v>
      </c>
      <c r="D982" s="3">
        <v>80000</v>
      </c>
      <c r="E982">
        <v>3</v>
      </c>
      <c r="F982" t="s">
        <v>13</v>
      </c>
      <c r="G982" t="s">
        <v>14</v>
      </c>
      <c r="H982" t="s">
        <v>15</v>
      </c>
      <c r="I982">
        <v>3</v>
      </c>
      <c r="J982" t="s">
        <v>50</v>
      </c>
      <c r="K982" t="s">
        <v>32</v>
      </c>
      <c r="L982">
        <v>40</v>
      </c>
      <c r="M982" t="str">
        <f t="shared" si="15"/>
        <v>Adult (&lt;40)</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 (40-55)</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Aged (40-55)</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 (40-55)</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 (40-55)</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Middle Aged (40-55)</v>
      </c>
      <c r="N987" t="s">
        <v>18</v>
      </c>
    </row>
    <row r="988" spans="1:14" x14ac:dyDescent="0.35">
      <c r="A988">
        <v>23704</v>
      </c>
      <c r="B988" t="s">
        <v>38</v>
      </c>
      <c r="C988" t="s">
        <v>39</v>
      </c>
      <c r="D988" s="3">
        <v>40000</v>
      </c>
      <c r="E988">
        <v>5</v>
      </c>
      <c r="F988" t="s">
        <v>27</v>
      </c>
      <c r="G988" t="s">
        <v>21</v>
      </c>
      <c r="H988" t="s">
        <v>15</v>
      </c>
      <c r="I988">
        <v>4</v>
      </c>
      <c r="J988" t="s">
        <v>50</v>
      </c>
      <c r="K988" t="s">
        <v>32</v>
      </c>
      <c r="L988">
        <v>60</v>
      </c>
      <c r="M988" t="str">
        <f t="shared" si="15"/>
        <v>Old (55 +)</v>
      </c>
      <c r="N988" t="s">
        <v>15</v>
      </c>
    </row>
    <row r="989" spans="1:14" x14ac:dyDescent="0.35">
      <c r="A989">
        <v>28972</v>
      </c>
      <c r="B989" t="s">
        <v>38</v>
      </c>
      <c r="C989" t="s">
        <v>40</v>
      </c>
      <c r="D989" s="3">
        <v>60000</v>
      </c>
      <c r="E989">
        <v>3</v>
      </c>
      <c r="F989" t="s">
        <v>31</v>
      </c>
      <c r="G989" t="s">
        <v>28</v>
      </c>
      <c r="H989" t="s">
        <v>15</v>
      </c>
      <c r="I989">
        <v>2</v>
      </c>
      <c r="J989" t="s">
        <v>50</v>
      </c>
      <c r="K989" t="s">
        <v>32</v>
      </c>
      <c r="L989">
        <v>66</v>
      </c>
      <c r="M989" t="str">
        <f t="shared" si="15"/>
        <v>Old (55 +)</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 (55 +)</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Aged (40-55)</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Adult (&lt;40)</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Adult (&lt;40)</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 (40-55)</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Aged (40-55)</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 (40-55)</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 (40-55)</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Adult (&lt;40)</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Adult (&lt;40)</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Adult (&lt;40)</v>
      </c>
      <c r="N1000" t="s">
        <v>18</v>
      </c>
    </row>
    <row r="1001" spans="1:14" x14ac:dyDescent="0.35">
      <c r="A1001">
        <v>12121</v>
      </c>
      <c r="B1001" t="s">
        <v>38</v>
      </c>
      <c r="C1001" t="s">
        <v>39</v>
      </c>
      <c r="D1001" s="3">
        <v>60000</v>
      </c>
      <c r="E1001">
        <v>3</v>
      </c>
      <c r="F1001" t="s">
        <v>27</v>
      </c>
      <c r="G1001" t="s">
        <v>21</v>
      </c>
      <c r="H1001" t="s">
        <v>15</v>
      </c>
      <c r="I1001">
        <v>2</v>
      </c>
      <c r="J1001" t="s">
        <v>50</v>
      </c>
      <c r="K1001" t="s">
        <v>32</v>
      </c>
      <c r="L1001">
        <v>53</v>
      </c>
      <c r="M1001" t="str">
        <f t="shared" si="15"/>
        <v>Middle Aged (40-55)</v>
      </c>
      <c r="N1001" t="s">
        <v>15</v>
      </c>
    </row>
  </sheetData>
  <autoFilter ref="A1:N1001" xr:uid="{336B0ECE-CAAA-4575-9BA7-BF64FFEDFD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7D0CA-A552-449E-91BE-370EAF58097A}">
  <dimension ref="A1:G82"/>
  <sheetViews>
    <sheetView topLeftCell="A71" workbookViewId="0">
      <selection activeCell="A77" sqref="A77"/>
    </sheetView>
  </sheetViews>
  <sheetFormatPr defaultRowHeight="14.5" x14ac:dyDescent="0.35"/>
  <cols>
    <col min="1" max="1" width="19.9140625" customWidth="1"/>
    <col min="2" max="2" width="14.25" customWidth="1"/>
    <col min="3" max="3" width="3.75" customWidth="1"/>
    <col min="4" max="4" width="10" customWidth="1"/>
  </cols>
  <sheetData>
    <row r="1" spans="1:4" x14ac:dyDescent="0.35">
      <c r="A1" s="5" t="s">
        <v>42</v>
      </c>
      <c r="B1" s="5" t="s">
        <v>45</v>
      </c>
    </row>
    <row r="2" spans="1:4" x14ac:dyDescent="0.35">
      <c r="A2" s="5" t="s">
        <v>2</v>
      </c>
      <c r="B2" t="s">
        <v>18</v>
      </c>
      <c r="C2" t="s">
        <v>15</v>
      </c>
      <c r="D2" t="s">
        <v>44</v>
      </c>
    </row>
    <row r="3" spans="1:4" x14ac:dyDescent="0.35">
      <c r="A3" s="6" t="s">
        <v>40</v>
      </c>
      <c r="B3" s="7">
        <v>51848.73949579832</v>
      </c>
      <c r="C3" s="7">
        <v>52900.763358778626</v>
      </c>
      <c r="D3" s="7">
        <v>52400</v>
      </c>
    </row>
    <row r="4" spans="1:4" x14ac:dyDescent="0.35">
      <c r="A4" s="6" t="s">
        <v>39</v>
      </c>
      <c r="B4" s="7">
        <v>50107.526881720427</v>
      </c>
      <c r="C4" s="7">
        <v>58907.563025210082</v>
      </c>
      <c r="D4" s="7">
        <v>55047.169811320753</v>
      </c>
    </row>
    <row r="5" spans="1:4" x14ac:dyDescent="0.35">
      <c r="A5" s="6" t="s">
        <v>44</v>
      </c>
      <c r="B5" s="7">
        <v>51084.905660377357</v>
      </c>
      <c r="C5" s="7">
        <v>55760</v>
      </c>
      <c r="D5" s="7">
        <v>53614.718614718615</v>
      </c>
    </row>
    <row r="19" spans="1:4" x14ac:dyDescent="0.35">
      <c r="A19" s="9" t="s">
        <v>48</v>
      </c>
      <c r="B19" s="9"/>
      <c r="C19" s="9"/>
    </row>
    <row r="21" spans="1:4" x14ac:dyDescent="0.35">
      <c r="A21" s="5" t="s">
        <v>49</v>
      </c>
      <c r="B21" s="5" t="s">
        <v>45</v>
      </c>
    </row>
    <row r="22" spans="1:4" x14ac:dyDescent="0.35">
      <c r="A22" s="5" t="s">
        <v>43</v>
      </c>
      <c r="B22" t="s">
        <v>18</v>
      </c>
      <c r="C22" t="s">
        <v>15</v>
      </c>
      <c r="D22" t="s">
        <v>44</v>
      </c>
    </row>
    <row r="23" spans="1:4" x14ac:dyDescent="0.35">
      <c r="A23" s="6" t="s">
        <v>16</v>
      </c>
      <c r="B23" s="4">
        <v>59</v>
      </c>
      <c r="C23" s="4">
        <v>102</v>
      </c>
      <c r="D23" s="4">
        <v>161</v>
      </c>
    </row>
    <row r="24" spans="1:4" x14ac:dyDescent="0.35">
      <c r="A24" s="6" t="s">
        <v>26</v>
      </c>
      <c r="B24" s="4">
        <v>42</v>
      </c>
      <c r="C24" s="4">
        <v>39</v>
      </c>
      <c r="D24" s="4">
        <v>81</v>
      </c>
    </row>
    <row r="25" spans="1:4" x14ac:dyDescent="0.35">
      <c r="A25" s="6" t="s">
        <v>22</v>
      </c>
      <c r="B25" s="4">
        <v>30</v>
      </c>
      <c r="C25" s="4">
        <v>51</v>
      </c>
      <c r="D25" s="4">
        <v>81</v>
      </c>
    </row>
    <row r="26" spans="1:4" x14ac:dyDescent="0.35">
      <c r="A26" s="6" t="s">
        <v>23</v>
      </c>
      <c r="B26" s="4">
        <v>53</v>
      </c>
      <c r="C26" s="4">
        <v>38</v>
      </c>
      <c r="D26" s="4">
        <v>91</v>
      </c>
    </row>
    <row r="27" spans="1:4" x14ac:dyDescent="0.35">
      <c r="A27" s="6" t="s">
        <v>50</v>
      </c>
      <c r="B27" s="4">
        <v>28</v>
      </c>
      <c r="C27" s="4">
        <v>20</v>
      </c>
      <c r="D27" s="4">
        <v>48</v>
      </c>
    </row>
    <row r="28" spans="1:4" x14ac:dyDescent="0.35">
      <c r="A28" s="6" t="s">
        <v>44</v>
      </c>
      <c r="B28" s="4">
        <v>212</v>
      </c>
      <c r="C28" s="4">
        <v>250</v>
      </c>
      <c r="D28" s="4">
        <v>462</v>
      </c>
    </row>
    <row r="37" spans="1:4" x14ac:dyDescent="0.35">
      <c r="A37" s="10" t="s">
        <v>51</v>
      </c>
      <c r="B37" s="10"/>
    </row>
    <row r="39" spans="1:4" x14ac:dyDescent="0.35">
      <c r="A39" s="5" t="s">
        <v>49</v>
      </c>
      <c r="B39" s="5" t="s">
        <v>45</v>
      </c>
    </row>
    <row r="40" spans="1:4" x14ac:dyDescent="0.35">
      <c r="A40" s="5" t="s">
        <v>43</v>
      </c>
      <c r="B40" t="s">
        <v>18</v>
      </c>
      <c r="C40" t="s">
        <v>15</v>
      </c>
      <c r="D40" t="s">
        <v>44</v>
      </c>
    </row>
    <row r="41" spans="1:4" x14ac:dyDescent="0.35">
      <c r="A41" s="6" t="s">
        <v>46</v>
      </c>
      <c r="B41" s="4">
        <v>113</v>
      </c>
      <c r="C41" s="4">
        <v>134</v>
      </c>
      <c r="D41" s="4">
        <v>247</v>
      </c>
    </row>
    <row r="42" spans="1:4" x14ac:dyDescent="0.35">
      <c r="A42" s="6" t="s">
        <v>47</v>
      </c>
      <c r="B42" s="4">
        <v>67</v>
      </c>
      <c r="C42" s="4">
        <v>90</v>
      </c>
      <c r="D42" s="4">
        <v>157</v>
      </c>
    </row>
    <row r="43" spans="1:4" x14ac:dyDescent="0.35">
      <c r="A43" s="6" t="s">
        <v>53</v>
      </c>
      <c r="B43" s="4">
        <v>32</v>
      </c>
      <c r="C43" s="4">
        <v>26</v>
      </c>
      <c r="D43" s="4">
        <v>58</v>
      </c>
    </row>
    <row r="44" spans="1:4" x14ac:dyDescent="0.35">
      <c r="A44" s="6" t="s">
        <v>44</v>
      </c>
      <c r="B44" s="4">
        <v>212</v>
      </c>
      <c r="C44" s="4">
        <v>250</v>
      </c>
      <c r="D44" s="4">
        <v>462</v>
      </c>
    </row>
    <row r="55" spans="1:7" x14ac:dyDescent="0.35">
      <c r="G55" t="s">
        <v>52</v>
      </c>
    </row>
    <row r="58" spans="1:7" x14ac:dyDescent="0.35">
      <c r="A58" s="8" t="s">
        <v>54</v>
      </c>
    </row>
    <row r="60" spans="1:7" x14ac:dyDescent="0.35">
      <c r="A60" s="5" t="s">
        <v>49</v>
      </c>
      <c r="B60" s="5" t="s">
        <v>45</v>
      </c>
    </row>
    <row r="61" spans="1:7" x14ac:dyDescent="0.35">
      <c r="A61" s="5" t="s">
        <v>43</v>
      </c>
      <c r="B61" t="s">
        <v>18</v>
      </c>
      <c r="C61" t="s">
        <v>15</v>
      </c>
      <c r="D61" t="s">
        <v>44</v>
      </c>
    </row>
    <row r="62" spans="1:7" x14ac:dyDescent="0.35">
      <c r="A62" s="6">
        <v>0</v>
      </c>
      <c r="B62" s="4">
        <v>89</v>
      </c>
      <c r="C62" s="4">
        <v>88</v>
      </c>
      <c r="D62" s="4">
        <v>177</v>
      </c>
    </row>
    <row r="63" spans="1:7" x14ac:dyDescent="0.35">
      <c r="A63" s="6">
        <v>1</v>
      </c>
      <c r="B63" s="4">
        <v>21</v>
      </c>
      <c r="C63" s="4">
        <v>28</v>
      </c>
      <c r="D63" s="4">
        <v>49</v>
      </c>
    </row>
    <row r="64" spans="1:7" x14ac:dyDescent="0.35">
      <c r="A64" s="6">
        <v>2</v>
      </c>
      <c r="B64" s="4">
        <v>40</v>
      </c>
      <c r="C64" s="4">
        <v>57</v>
      </c>
      <c r="D64" s="4">
        <v>97</v>
      </c>
    </row>
    <row r="65" spans="1:4" x14ac:dyDescent="0.35">
      <c r="A65" s="6">
        <v>3</v>
      </c>
      <c r="B65" s="4">
        <v>25</v>
      </c>
      <c r="C65" s="4">
        <v>40</v>
      </c>
      <c r="D65" s="4">
        <v>65</v>
      </c>
    </row>
    <row r="66" spans="1:4" x14ac:dyDescent="0.35">
      <c r="A66" s="6">
        <v>4</v>
      </c>
      <c r="B66" s="4">
        <v>19</v>
      </c>
      <c r="C66" s="4">
        <v>26</v>
      </c>
      <c r="D66" s="4">
        <v>45</v>
      </c>
    </row>
    <row r="67" spans="1:4" x14ac:dyDescent="0.35">
      <c r="A67" s="6">
        <v>5</v>
      </c>
      <c r="B67" s="4">
        <v>18</v>
      </c>
      <c r="C67" s="4">
        <v>11</v>
      </c>
      <c r="D67" s="4">
        <v>29</v>
      </c>
    </row>
    <row r="68" spans="1:4" x14ac:dyDescent="0.35">
      <c r="A68" s="6" t="s">
        <v>44</v>
      </c>
      <c r="B68" s="4">
        <v>212</v>
      </c>
      <c r="C68" s="4">
        <v>250</v>
      </c>
      <c r="D68" s="4">
        <v>462</v>
      </c>
    </row>
    <row r="77" spans="1:4" x14ac:dyDescent="0.35">
      <c r="A77" s="5" t="s">
        <v>49</v>
      </c>
      <c r="B77" s="5" t="s">
        <v>45</v>
      </c>
    </row>
    <row r="78" spans="1:4" x14ac:dyDescent="0.35">
      <c r="A78" s="5" t="s">
        <v>43</v>
      </c>
      <c r="B78" t="s">
        <v>18</v>
      </c>
      <c r="C78" t="s">
        <v>15</v>
      </c>
      <c r="D78" t="s">
        <v>44</v>
      </c>
    </row>
    <row r="79" spans="1:4" x14ac:dyDescent="0.35">
      <c r="A79" s="6" t="s">
        <v>17</v>
      </c>
      <c r="B79" s="4">
        <v>152</v>
      </c>
      <c r="C79" s="4">
        <v>148</v>
      </c>
      <c r="D79" s="4">
        <v>300</v>
      </c>
    </row>
    <row r="80" spans="1:4" x14ac:dyDescent="0.35">
      <c r="A80" s="6" t="s">
        <v>32</v>
      </c>
      <c r="B80" s="4">
        <v>288</v>
      </c>
      <c r="C80" s="4">
        <v>220</v>
      </c>
      <c r="D80" s="4">
        <v>508</v>
      </c>
    </row>
    <row r="81" spans="1:4" x14ac:dyDescent="0.35">
      <c r="A81" s="6" t="s">
        <v>24</v>
      </c>
      <c r="B81" s="4">
        <v>79</v>
      </c>
      <c r="C81" s="4">
        <v>113</v>
      </c>
      <c r="D81" s="4">
        <v>192</v>
      </c>
    </row>
    <row r="82" spans="1:4" x14ac:dyDescent="0.35">
      <c r="A82" s="6" t="s">
        <v>44</v>
      </c>
      <c r="B82" s="4">
        <v>519</v>
      </c>
      <c r="C82" s="4">
        <v>481</v>
      </c>
      <c r="D82" s="4">
        <v>1000</v>
      </c>
    </row>
  </sheetData>
  <mergeCells count="2">
    <mergeCell ref="A19:C19"/>
    <mergeCell ref="A37:B37"/>
  </mergeCell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F3A9-FDAE-4B2D-9973-34206027DD18}">
  <dimension ref="F1"/>
  <sheetViews>
    <sheetView showGridLines="0" tabSelected="1" topLeftCell="A22" zoomScale="69" workbookViewId="0">
      <selection activeCell="S36" sqref="S36"/>
    </sheetView>
  </sheetViews>
  <sheetFormatPr defaultRowHeight="14.5" x14ac:dyDescent="0.35"/>
  <cols>
    <col min="1" max="16384" width="8.6640625" style="12"/>
  </cols>
  <sheetData>
    <row r="1" spans="6:6" x14ac:dyDescent="0.35">
      <c r="F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Asif Khan</cp:lastModifiedBy>
  <dcterms:created xsi:type="dcterms:W3CDTF">2022-03-18T02:50:57Z</dcterms:created>
  <dcterms:modified xsi:type="dcterms:W3CDTF">2023-03-14T11:15:11Z</dcterms:modified>
</cp:coreProperties>
</file>