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abri\Desktop\PERCORSO EPICODE\M1\ESERCIZI\SETTIMANA 2\"/>
    </mc:Choice>
  </mc:AlternateContent>
  <xr:revisionPtr revIDLastSave="0" documentId="13_ncr:1_{392F8775-8190-4194-9B38-CE4F0F2E0F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otti" sheetId="1" r:id="rId1"/>
  </sheets>
  <definedNames>
    <definedName name="_xlchart.v2.0" hidden="1">Prodotti!$B$2:$B$11</definedName>
    <definedName name="_xlchart.v2.1" hidden="1">Prodotti!$E$1</definedName>
    <definedName name="_xlchart.v2.2" hidden="1">Prodotti!$E$2:$E$11</definedName>
    <definedName name="_xlnm.Print_Area" localSheetId="0">Prodotti!$A$1:$E$11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5" i="1"/>
  <c r="B14" i="1"/>
  <c r="B13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<sst xmlns="http://schemas.openxmlformats.org/spreadsheetml/2006/main" count="31" uniqueCount="19">
  <si>
    <t>Azienda</t>
  </si>
  <si>
    <t>Prodotto</t>
  </si>
  <si>
    <t>Quantità</t>
  </si>
  <si>
    <t>Prezzo</t>
  </si>
  <si>
    <t>Totale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</si>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</sst>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164" fontId="0" fillId="0" borderId="0" xfId="0" applyNumberFormat="1"/>
    <xf numFmtId="49" fontId="2" fillId="2" borderId="1" xfId="0" applyNumberFormat="1" applyFont="1" applyFill="1" applyBorder="1"/>
    <xf numFmtId="49" fontId="2" fillId="0" borderId="1" xfId="0" applyNumberFormat="1" applyFont="1" applyBorder="1"/>
  </cellXfs>
  <cellStyles count="1">
    <cellStyle name="Normale" xfId="0" builtinId="0"/>
  </cellStyles>
  <dxfs count="8">
    <dxf>
      <numFmt numFmtId="164" formatCode="#,##0.00\ &quot;€&quot;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</a:t>
            </a:r>
            <a:r>
              <a:rPr lang="en-US" baseline="0"/>
              <a:t> SPESA PER SOCIETA'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Prodotti!$B$12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Prodotti!$A$13:$A$16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Prodotti!$B$13:$B$16</c:f>
              <c:numCache>
                <c:formatCode>#,##0.00\ "€"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2F-413D-AF1C-E28EB42A9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5112784"/>
        <c:axId val="1295114224"/>
      </c:barChart>
      <c:catAx>
        <c:axId val="129511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95114224"/>
        <c:crosses val="autoZero"/>
        <c:auto val="1"/>
        <c:lblAlgn val="ctr"/>
        <c:lblOffset val="100"/>
        <c:noMultiLvlLbl val="0"/>
      </c:catAx>
      <c:valAx>
        <c:axId val="129511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9511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Prodotti!$B$12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70E-4C22-B39D-FCB8E50F2C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70E-4C22-B39D-FCB8E50F2C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70E-4C22-B39D-FCB8E50F2C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670E-4C22-B39D-FCB8E50F2C1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670E-4C22-B39D-FCB8E50F2C1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670E-4C22-B39D-FCB8E50F2C1B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670E-4C22-B39D-FCB8E50F2C1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670E-4C22-B39D-FCB8E50F2C1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Prodotti!$A$13:$A$16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Prodotti!$B$13:$B$16</c:f>
              <c:numCache>
                <c:formatCode>#,##0.00\ "€"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0E-4C22-B39D-FCB8E50F2C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Volume</a:t>
            </a:r>
            <a:r>
              <a:rPr lang="en-US" baseline="0"/>
              <a:t> </a:t>
            </a:r>
            <a:r>
              <a:rPr lang="en-US"/>
              <a:t>Prodotti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#,##0.00\ "€"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96-4988-A06D-81EF18109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95119024"/>
        <c:axId val="1295141584"/>
      </c:barChart>
      <c:catAx>
        <c:axId val="1295119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95141584"/>
        <c:crosses val="autoZero"/>
        <c:auto val="1"/>
        <c:lblAlgn val="ctr"/>
        <c:lblOffset val="100"/>
        <c:noMultiLvlLbl val="0"/>
      </c:catAx>
      <c:valAx>
        <c:axId val="12951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9511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Spesa totale per prodotto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Spesa totale per prodotto</a:t>
          </a:r>
        </a:p>
      </cx:txPr>
    </cx:title>
    <cx:plotArea>
      <cx:plotAreaRegion>
        <cx:series layoutId="funnel" uniqueId="{B616E888-EF87-410D-AC01-8C6854444640}">
          <cx:tx>
            <cx:txData>
              <cx:f>_xlchart.v2.1</cx:f>
              <cx:v>Totale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18</xdr:row>
      <xdr:rowOff>194310</xdr:rowOff>
    </xdr:from>
    <xdr:to>
      <xdr:col>4</xdr:col>
      <xdr:colOff>0</xdr:colOff>
      <xdr:row>32</xdr:row>
      <xdr:rowOff>163830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2E5A794-BE87-0B34-F6D8-F73DCCF43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</xdr:colOff>
      <xdr:row>35</xdr:row>
      <xdr:rowOff>19050</xdr:rowOff>
    </xdr:from>
    <xdr:to>
      <xdr:col>3</xdr:col>
      <xdr:colOff>1661160</xdr:colOff>
      <xdr:row>48</xdr:row>
      <xdr:rowOff>186690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7FFF964-3E08-8364-D24A-FB0678185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403860</xdr:colOff>
      <xdr:row>51</xdr:row>
      <xdr:rowOff>144780</xdr:rowOff>
    </xdr:from>
    <xdr:to>
      <xdr:col>4</xdr:col>
      <xdr:colOff>708660</xdr:colOff>
      <xdr:row>65</xdr:row>
      <xdr:rowOff>114300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E462C12B-7DF5-4A64-8F9B-8D22C752D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419100</xdr:colOff>
      <xdr:row>68</xdr:row>
      <xdr:rowOff>53340</xdr:rowOff>
    </xdr:from>
    <xdr:to>
      <xdr:col>4</xdr:col>
      <xdr:colOff>693420</xdr:colOff>
      <xdr:row>82</xdr:row>
      <xdr:rowOff>167640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8E82BE4D-9502-4814-B778-4D546882DD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9100" y="13197840"/>
              <a:ext cx="6339840" cy="2887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8C16A-A8CE-43B1-B0FF-422B6DF8A16C}" name="Tabella1" displayName="Tabella1" ref="A1:E11" totalsRowShown="0" headerRowDxfId="7" dataDxfId="6">
  <autoFilter ref="A1:E11" xr:uid="{3D18C16A-A8CE-43B1-B0FF-422B6DF8A16C}"/>
  <tableColumns count="5">
    <tableColumn id="1" xr3:uid="{E0C29572-9C77-4917-82B3-512EBD92DC87}" name="Azienda" dataDxfId="5"/>
    <tableColumn id="2" xr3:uid="{8227D98C-F92C-4301-AD29-045405596B4C}" name="Prodotto" dataDxfId="4"/>
    <tableColumn id="3" xr3:uid="{008E8C98-51E4-41EE-BE72-3D10ED372771}" name="Quantità" dataDxfId="3"/>
    <tableColumn id="4" xr3:uid="{E564D326-9B4D-4166-AEF8-7A7A8FDE29DD}" name="Prezzo" dataDxfId="2"/>
    <tableColumn id="5" xr3:uid="{8EABAA87-D25D-4E9D-862C-CD57DE0D2AD3}" name="Totale">
      <calculatedColumnFormula>Tabella1[[#This Row],[Prezzo]]*Tabella1[[#This Row],[Quantità]]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B900B9-D18B-4724-9F8A-E96F8930E720}" name="Tabella2" displayName="Tabella2" ref="A12:B16" totalsRowShown="0">
  <autoFilter ref="A12:B16" xr:uid="{F5B900B9-D18B-4724-9F8A-E96F8930E720}"/>
  <tableColumns count="2">
    <tableColumn id="1" xr3:uid="{3A738926-8A51-4677-AEB7-537C698582BF}" name="Azienda" dataDxfId="1"/>
    <tableColumn id="2" xr3:uid="{EF3FFE35-F99D-4EB6-B57E-E55B492B7691}" name="Tota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"/>
  <sheetViews>
    <sheetView tabSelected="1" view="pageLayout" zoomScaleNormal="100" workbookViewId="0">
      <selection activeCell="D14" sqref="D14"/>
    </sheetView>
  </sheetViews>
  <sheetFormatPr defaultColWidth="12.6640625" defaultRowHeight="15.75" customHeight="1" x14ac:dyDescent="0.25"/>
  <cols>
    <col min="1" max="1" width="19.77734375" customWidth="1"/>
    <col min="2" max="3" width="22.33203125" customWidth="1"/>
    <col min="4" max="4" width="24" customWidth="1"/>
  </cols>
  <sheetData>
    <row r="1" spans="1:26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2" t="s">
        <v>5</v>
      </c>
      <c r="B2" s="2" t="s">
        <v>6</v>
      </c>
      <c r="C2" s="4">
        <v>500</v>
      </c>
      <c r="D2" s="3">
        <v>15.75</v>
      </c>
      <c r="E2" s="5">
        <f>Tabella1[[#This Row],[Prezzo]]*Tabella1[[#This Row],[Quantità]]</f>
        <v>7875</v>
      </c>
    </row>
    <row r="3" spans="1:26" ht="13.2" x14ac:dyDescent="0.25">
      <c r="A3" s="2" t="s">
        <v>5</v>
      </c>
      <c r="B3" s="2" t="s">
        <v>7</v>
      </c>
      <c r="C3" s="4">
        <v>1200</v>
      </c>
      <c r="D3" s="3">
        <v>8.5</v>
      </c>
      <c r="E3" s="5">
        <f>Tabella1[[#This Row],[Prezzo]]*Tabella1[[#This Row],[Quantità]]</f>
        <v>10200</v>
      </c>
    </row>
    <row r="4" spans="1:26" ht="13.2" x14ac:dyDescent="0.25">
      <c r="A4" s="2" t="s">
        <v>8</v>
      </c>
      <c r="B4" s="2" t="s">
        <v>9</v>
      </c>
      <c r="C4" s="4">
        <v>800</v>
      </c>
      <c r="D4" s="3">
        <v>12.25</v>
      </c>
      <c r="E4" s="5">
        <f>Tabella1[[#This Row],[Prezzo]]*Tabella1[[#This Row],[Quantità]]</f>
        <v>9800</v>
      </c>
    </row>
    <row r="5" spans="1:26" ht="13.2" x14ac:dyDescent="0.25">
      <c r="A5" s="2" t="s">
        <v>5</v>
      </c>
      <c r="B5" s="2" t="s">
        <v>10</v>
      </c>
      <c r="C5" s="4">
        <v>300</v>
      </c>
      <c r="D5" s="3">
        <v>25</v>
      </c>
      <c r="E5" s="5">
        <f>Tabella1[[#This Row],[Prezzo]]*Tabella1[[#This Row],[Quantità]]</f>
        <v>7500</v>
      </c>
    </row>
    <row r="6" spans="1:26" ht="13.2" x14ac:dyDescent="0.25">
      <c r="A6" s="2" t="s">
        <v>8</v>
      </c>
      <c r="B6" s="2" t="s">
        <v>11</v>
      </c>
      <c r="C6" s="4">
        <v>1500</v>
      </c>
      <c r="D6" s="3">
        <v>6.5</v>
      </c>
      <c r="E6" s="5">
        <f>Tabella1[[#This Row],[Prezzo]]*Tabella1[[#This Row],[Quantità]]</f>
        <v>9750</v>
      </c>
    </row>
    <row r="7" spans="1:26" ht="13.2" x14ac:dyDescent="0.25">
      <c r="A7" s="2" t="s">
        <v>12</v>
      </c>
      <c r="B7" s="2" t="s">
        <v>13</v>
      </c>
      <c r="C7" s="4">
        <v>700</v>
      </c>
      <c r="D7" s="3">
        <v>18.75</v>
      </c>
      <c r="E7" s="5">
        <f>Tabella1[[#This Row],[Prezzo]]*Tabella1[[#This Row],[Quantità]]</f>
        <v>13125</v>
      </c>
    </row>
    <row r="8" spans="1:26" ht="13.2" x14ac:dyDescent="0.25">
      <c r="A8" s="2" t="s">
        <v>12</v>
      </c>
      <c r="B8" s="2" t="s">
        <v>14</v>
      </c>
      <c r="C8" s="4">
        <v>900</v>
      </c>
      <c r="D8" s="3">
        <v>14</v>
      </c>
      <c r="E8" s="5">
        <f>Tabella1[[#This Row],[Prezzo]]*Tabella1[[#This Row],[Quantità]]</f>
        <v>12600</v>
      </c>
    </row>
    <row r="9" spans="1:26" ht="13.2" x14ac:dyDescent="0.25">
      <c r="A9" s="2" t="s">
        <v>8</v>
      </c>
      <c r="B9" s="2" t="s">
        <v>15</v>
      </c>
      <c r="C9" s="4">
        <v>1100</v>
      </c>
      <c r="D9" s="3">
        <v>10.5</v>
      </c>
      <c r="E9" s="5">
        <f>Tabella1[[#This Row],[Prezzo]]*Tabella1[[#This Row],[Quantità]]</f>
        <v>11550</v>
      </c>
    </row>
    <row r="10" spans="1:26" ht="13.2" x14ac:dyDescent="0.25">
      <c r="A10" s="2" t="s">
        <v>12</v>
      </c>
      <c r="B10" s="2" t="s">
        <v>16</v>
      </c>
      <c r="C10" s="4">
        <v>600</v>
      </c>
      <c r="D10" s="3">
        <v>20</v>
      </c>
      <c r="E10" s="5">
        <f>Tabella1[[#This Row],[Prezzo]]*Tabella1[[#This Row],[Quantità]]</f>
        <v>12000</v>
      </c>
    </row>
    <row r="11" spans="1:26" ht="13.2" x14ac:dyDescent="0.25">
      <c r="A11" s="2" t="s">
        <v>17</v>
      </c>
      <c r="B11" s="2" t="s">
        <v>18</v>
      </c>
      <c r="C11" s="4">
        <v>1000</v>
      </c>
      <c r="D11" s="3">
        <v>13.5</v>
      </c>
      <c r="E11" s="5">
        <f>Tabella1[[#This Row],[Prezzo]]*Tabella1[[#This Row],[Quantità]]</f>
        <v>13500</v>
      </c>
    </row>
    <row r="12" spans="1:26" ht="15.75" customHeight="1" x14ac:dyDescent="0.25">
      <c r="A12" t="s">
        <v>0</v>
      </c>
      <c r="B12" t="s">
        <v>4</v>
      </c>
    </row>
    <row r="13" spans="1:26" ht="15.75" customHeight="1" x14ac:dyDescent="0.25">
      <c r="A13" s="6" t="s">
        <v>5</v>
      </c>
      <c r="B13" s="5">
        <f>SUBTOTAL(9,E2,E3,E5)</f>
        <v>25575</v>
      </c>
    </row>
    <row r="14" spans="1:26" ht="15.75" customHeight="1" x14ac:dyDescent="0.25">
      <c r="A14" s="6" t="s">
        <v>8</v>
      </c>
      <c r="B14" s="5">
        <f>SUBTOTAL(9,E4,E6,E9)</f>
        <v>31100</v>
      </c>
    </row>
    <row r="15" spans="1:26" ht="15.75" customHeight="1" x14ac:dyDescent="0.25">
      <c r="A15" s="7" t="s">
        <v>12</v>
      </c>
      <c r="B15" s="5">
        <f>SUBTOTAL(9,E7,E8,E10)</f>
        <v>37725</v>
      </c>
    </row>
    <row r="16" spans="1:26" ht="15.75" customHeight="1" x14ac:dyDescent="0.25">
      <c r="A16" s="7" t="s">
        <v>17</v>
      </c>
      <c r="B16" s="5">
        <f>SUBTOTAL(9,E11)</f>
        <v>13500</v>
      </c>
    </row>
  </sheetData>
  <pageMargins left="0.19685039370078741" right="0.19685039370078741" top="0.39370078740157483" bottom="0.39370078740157483" header="0.11811023622047245" footer="0.31496062992125984"/>
  <pageSetup paperSize="9" orientation="portrait" useFirstPageNumber="1" r:id="rId1"/>
  <headerFooter differentFirst="1">
    <oddHeader>&amp;LRAPPRESENTAZIONE SPESE</oddHeader>
    <oddFooter>&amp;L&amp;P di &amp;N&amp;R&amp;D</oddFooter>
    <evenHeader>&amp;CTOTALI SOCIETA'</evenHeader>
    <firstHeader>&amp;L"Spese Recenti"</firstHeader>
    <firstFooter>&amp;CPagina &amp;P</firstFooter>
  </headerFooter>
  <rowBreaks count="3" manualBreakCount="3">
    <brk id="11" max="16383" man="1"/>
    <brk id="50" max="16383" man="1"/>
    <brk id="83" max="16383" man="1"/>
  </rowBreaks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Prodotti</vt:lpstr>
      <vt:lpstr>Prodotti!Area_stampa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Namar</cp:lastModifiedBy>
  <cp:lastPrinted>2025-04-23T18:48:52Z</cp:lastPrinted>
  <dcterms:modified xsi:type="dcterms:W3CDTF">2025-04-24T17:15:48Z</dcterms:modified>
</cp:coreProperties>
</file>