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80018C22-CA50-4C34-BB5F-B1E3596E2ADD}" xr6:coauthVersionLast="47" xr6:coauthVersionMax="47" xr10:uidLastSave="{00000000-0000-0000-0000-000000000000}"/>
  <bookViews>
    <workbookView xWindow="-110" yWindow="-110" windowWidth="19420" windowHeight="10300" xr2:uid="{BE3D10CD-5EF3-4636-8186-36BE5F026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9" i="1" l="1"/>
  <c r="Y78" i="1"/>
  <c r="Y77" i="1"/>
  <c r="Y76" i="1"/>
  <c r="Y75" i="1"/>
  <c r="Y74" i="1"/>
  <c r="Y73" i="1"/>
  <c r="Y72" i="1"/>
  <c r="Y71" i="1"/>
  <c r="Y70" i="1"/>
  <c r="AI68" i="1"/>
  <c r="AH68" i="1"/>
  <c r="AG68" i="1"/>
  <c r="AF68" i="1"/>
  <c r="AE68" i="1"/>
  <c r="AD68" i="1"/>
  <c r="AC68" i="1"/>
  <c r="AB68" i="1"/>
  <c r="AA68" i="1"/>
  <c r="Z68" i="1"/>
  <c r="W4" i="1"/>
  <c r="X4" i="1"/>
  <c r="Z4" i="1"/>
  <c r="W5" i="1"/>
  <c r="X5" i="1"/>
  <c r="Z5" i="1"/>
  <c r="W6" i="1"/>
  <c r="X6" i="1"/>
  <c r="Z6" i="1" s="1"/>
  <c r="W7" i="1"/>
  <c r="X7" i="1"/>
  <c r="Z7" i="1"/>
  <c r="AB7" i="1"/>
  <c r="W8" i="1"/>
  <c r="X8" i="1"/>
  <c r="Z8" i="1" s="1"/>
  <c r="Y8" i="1"/>
  <c r="W9" i="1"/>
  <c r="X9" i="1"/>
  <c r="Z9" i="1"/>
  <c r="W10" i="1"/>
  <c r="X10" i="1"/>
  <c r="Z10" i="1"/>
  <c r="W11" i="1"/>
  <c r="X11" i="1" s="1"/>
  <c r="Z11" i="1" s="1"/>
  <c r="W12" i="1"/>
  <c r="X12" i="1"/>
  <c r="Y12" i="1"/>
  <c r="Z12" i="1"/>
  <c r="W13" i="1"/>
  <c r="X13" i="1"/>
  <c r="Z13" i="1" s="1"/>
  <c r="W14" i="1"/>
  <c r="X14" i="1"/>
  <c r="Z14" i="1"/>
  <c r="AB14" i="1"/>
  <c r="W15" i="1"/>
  <c r="X15" i="1"/>
  <c r="Z15" i="1"/>
  <c r="W16" i="1"/>
  <c r="X16" i="1"/>
  <c r="Z16" i="1"/>
  <c r="W17" i="1"/>
  <c r="X17" i="1"/>
  <c r="AA17" i="1" s="1"/>
  <c r="W18" i="1"/>
  <c r="X18" i="1"/>
  <c r="AA18" i="1"/>
  <c r="W19" i="1"/>
  <c r="X19" i="1"/>
  <c r="AG19" i="1" s="1"/>
  <c r="Y19" i="1"/>
  <c r="AA19" i="1"/>
  <c r="W20" i="1"/>
  <c r="X20" i="1"/>
  <c r="AA20" i="1"/>
  <c r="W21" i="1"/>
  <c r="X21" i="1"/>
  <c r="AA21" i="1" s="1"/>
  <c r="W22" i="1"/>
  <c r="X22" i="1"/>
  <c r="AA22" i="1"/>
  <c r="W23" i="1"/>
  <c r="X23" i="1"/>
  <c r="AA23" i="1"/>
  <c r="W24" i="1"/>
  <c r="X24" i="1" s="1"/>
  <c r="AB24" i="1" s="1"/>
  <c r="W25" i="1"/>
  <c r="X25" i="1"/>
  <c r="AB25" i="1"/>
  <c r="W26" i="1"/>
  <c r="X26" i="1"/>
  <c r="AB26" i="1"/>
  <c r="W27" i="1"/>
  <c r="X27" i="1"/>
  <c r="Y27" i="1"/>
  <c r="AB27" i="1"/>
  <c r="W28" i="1"/>
  <c r="X28" i="1"/>
  <c r="AB28" i="1"/>
  <c r="AG28" i="1"/>
  <c r="W29" i="1"/>
  <c r="X29" i="1"/>
  <c r="AB29" i="1"/>
  <c r="W30" i="1"/>
  <c r="X30" i="1"/>
  <c r="AB30" i="1"/>
  <c r="W31" i="1"/>
  <c r="X31" i="1"/>
  <c r="AB31" i="1" s="1"/>
  <c r="W32" i="1"/>
  <c r="X32" i="1"/>
  <c r="AB32" i="1"/>
  <c r="W33" i="1"/>
  <c r="X33" i="1"/>
  <c r="AD33" i="1" s="1"/>
  <c r="AB33" i="1"/>
  <c r="AC33" i="1"/>
  <c r="W34" i="1"/>
  <c r="X34" i="1"/>
  <c r="AB34" i="1"/>
  <c r="W35" i="1"/>
  <c r="X35" i="1"/>
  <c r="AG35" i="1" s="1"/>
  <c r="AB35" i="1"/>
  <c r="W36" i="1"/>
  <c r="X36" i="1"/>
  <c r="AB36" i="1"/>
  <c r="W37" i="1"/>
  <c r="X37" i="1"/>
  <c r="AB37" i="1"/>
  <c r="W38" i="1"/>
  <c r="X38" i="1" s="1"/>
  <c r="W39" i="1"/>
  <c r="X39" i="1"/>
  <c r="AD39" i="1"/>
  <c r="W40" i="1"/>
  <c r="X40" i="1" s="1"/>
  <c r="AD40" i="1" s="1"/>
  <c r="W41" i="1"/>
  <c r="X41" i="1"/>
  <c r="AD41" i="1"/>
  <c r="W42" i="1"/>
  <c r="X42" i="1"/>
  <c r="AD42" i="1" s="1"/>
  <c r="Y42" i="1"/>
  <c r="W43" i="1"/>
  <c r="X43" i="1"/>
  <c r="AE43" i="1"/>
  <c r="W44" i="1"/>
  <c r="X44" i="1"/>
  <c r="Y44" i="1"/>
  <c r="AE44" i="1"/>
  <c r="W45" i="1"/>
  <c r="X45" i="1"/>
  <c r="AE45" i="1"/>
  <c r="W46" i="1"/>
  <c r="X46" i="1"/>
  <c r="AE46" i="1"/>
  <c r="W47" i="1"/>
  <c r="X47" i="1"/>
  <c r="AE47" i="1" s="1"/>
  <c r="W48" i="1"/>
  <c r="X48" i="1"/>
  <c r="AE48" i="1"/>
  <c r="W49" i="1"/>
  <c r="X49" i="1"/>
  <c r="AE49" i="1"/>
  <c r="W50" i="1"/>
  <c r="X50" i="1" s="1"/>
  <c r="AE50" i="1" s="1"/>
  <c r="W51" i="1"/>
  <c r="X51" i="1"/>
  <c r="AF51" i="1"/>
  <c r="W52" i="1"/>
  <c r="X52" i="1"/>
  <c r="AF52" i="1"/>
  <c r="W53" i="1"/>
  <c r="X53" i="1"/>
  <c r="AF53" i="1"/>
  <c r="W54" i="1"/>
  <c r="X54" i="1"/>
  <c r="Y54" i="1"/>
  <c r="AF54" i="1"/>
  <c r="W55" i="1"/>
  <c r="X55" i="1" s="1"/>
  <c r="AF55" i="1" s="1"/>
  <c r="W56" i="1"/>
  <c r="X56" i="1"/>
  <c r="AF56" i="1"/>
  <c r="W57" i="1"/>
  <c r="X57" i="1"/>
  <c r="AF57" i="1"/>
  <c r="W58" i="1"/>
  <c r="X58" i="1"/>
  <c r="AF58" i="1"/>
  <c r="W59" i="1"/>
  <c r="X59" i="1"/>
  <c r="AG59" i="1"/>
  <c r="W60" i="1"/>
  <c r="X60" i="1"/>
  <c r="AG60" i="1" s="1"/>
  <c r="W61" i="1"/>
  <c r="X61" i="1"/>
  <c r="AG61" i="1"/>
  <c r="W62" i="1"/>
  <c r="X62" i="1"/>
  <c r="AG62" i="1"/>
  <c r="W63" i="1"/>
  <c r="X63" i="1" s="1"/>
  <c r="AG63" i="1" s="1"/>
  <c r="W64" i="1"/>
  <c r="X64" i="1"/>
  <c r="AG64" i="1"/>
  <c r="W65" i="1"/>
  <c r="X65" i="1"/>
  <c r="AH65" i="1" s="1"/>
  <c r="Y65" i="1"/>
  <c r="W66" i="1"/>
  <c r="X66" i="1"/>
  <c r="W67" i="1"/>
  <c r="X67" i="1"/>
  <c r="AG38" i="1" l="1"/>
  <c r="Y38" i="1"/>
  <c r="AC38" i="1"/>
  <c r="AI13" i="1"/>
  <c r="AH13" i="1"/>
  <c r="AI65" i="1"/>
  <c r="AG33" i="1"/>
  <c r="AH19" i="1"/>
  <c r="AC13" i="1"/>
  <c r="AI19" i="1"/>
</calcChain>
</file>

<file path=xl/sharedStrings.xml><?xml version="1.0" encoding="utf-8"?>
<sst xmlns="http://schemas.openxmlformats.org/spreadsheetml/2006/main" count="118" uniqueCount="96">
  <si>
    <t>study</t>
  </si>
  <si>
    <t>still</t>
  </si>
  <si>
    <t>astaga</t>
  </si>
  <si>
    <t>bisa</t>
  </si>
  <si>
    <t>neng</t>
  </si>
  <si>
    <t>aseli</t>
  </si>
  <si>
    <t>aduk</t>
  </si>
  <si>
    <t>campur</t>
  </si>
  <si>
    <t>rasa</t>
  </si>
  <si>
    <t>lindung</t>
  </si>
  <si>
    <t>aku</t>
  </si>
  <si>
    <t>swt</t>
  </si>
  <si>
    <t>allaah</t>
  </si>
  <si>
    <t>takut</t>
  </si>
  <si>
    <t>paham</t>
  </si>
  <si>
    <t>makin</t>
  </si>
  <si>
    <t>moga</t>
  </si>
  <si>
    <t>sulit</t>
  </si>
  <si>
    <t>lenyap</t>
  </si>
  <si>
    <t>mungkin</t>
  </si>
  <si>
    <t>tak</t>
  </si>
  <si>
    <t>lama</t>
  </si>
  <si>
    <t>akan</t>
  </si>
  <si>
    <t>cinta</t>
  </si>
  <si>
    <t>siapa</t>
  </si>
  <si>
    <t>jorok</t>
  </si>
  <si>
    <t>toilet</t>
  </si>
  <si>
    <t>ngapain</t>
  </si>
  <si>
    <t>mau</t>
  </si>
  <si>
    <t>nyangka</t>
  </si>
  <si>
    <t>opname</t>
  </si>
  <si>
    <t>kapan</t>
  </si>
  <si>
    <t>balik</t>
  </si>
  <si>
    <t>tanya</t>
  </si>
  <si>
    <t>ga</t>
  </si>
  <si>
    <t>untung</t>
  </si>
  <si>
    <t>nanya</t>
  </si>
  <si>
    <t>jauh</t>
  </si>
  <si>
    <t>sodara</t>
  </si>
  <si>
    <t>kalo</t>
  </si>
  <si>
    <t>kesel</t>
  </si>
  <si>
    <t>masa</t>
  </si>
  <si>
    <t>dulu</t>
  </si>
  <si>
    <t>adit</t>
  </si>
  <si>
    <t>sel</t>
  </si>
  <si>
    <t>strong</t>
  </si>
  <si>
    <t>kata</t>
  </si>
  <si>
    <t>sedih</t>
  </si>
  <si>
    <t>jangan</t>
  </si>
  <si>
    <t>ah</t>
  </si>
  <si>
    <t>tulis</t>
  </si>
  <si>
    <t>Jumlah Dokumen</t>
  </si>
  <si>
    <t>sama</t>
  </si>
  <si>
    <t>gua</t>
  </si>
  <si>
    <t>banget</t>
  </si>
  <si>
    <t>astaga tanya aku still study tak</t>
  </si>
  <si>
    <t>D10</t>
  </si>
  <si>
    <t>suka</t>
  </si>
  <si>
    <t>sedih banget astaga</t>
  </si>
  <si>
    <t>D9</t>
  </si>
  <si>
    <t>duh</t>
  </si>
  <si>
    <t>rasa campur aduk aseli neng sedih ga nyangka kalo bisa balik</t>
  </si>
  <si>
    <t>D8</t>
  </si>
  <si>
    <t>paragraf</t>
  </si>
  <si>
    <t>moga makin paham makin takut allaah swt aku lindung allaah swt</t>
  </si>
  <si>
    <t>D7</t>
  </si>
  <si>
    <t>tiap</t>
  </si>
  <si>
    <t>siapa cinta akan cinta lama cinta tak mungkin lenyap sulit</t>
  </si>
  <si>
    <t>D6</t>
  </si>
  <si>
    <t>ngakak</t>
  </si>
  <si>
    <t>ga mau ngapain toilet jorok</t>
  </si>
  <si>
    <t>D5</t>
  </si>
  <si>
    <t>bikin</t>
  </si>
  <si>
    <t>ga nyangka banget</t>
  </si>
  <si>
    <t>D4</t>
  </si>
  <si>
    <t>yg</t>
  </si>
  <si>
    <t>tanya dulu masa bikin kesel kalo sodara jauh nanya untung ga gua tanya balik kapan opname</t>
  </si>
  <si>
    <t>D3</t>
  </si>
  <si>
    <t>baca</t>
  </si>
  <si>
    <t>ah jangan sedih kata strong sel adit</t>
  </si>
  <si>
    <t>D2</t>
  </si>
  <si>
    <t>nemuin</t>
  </si>
  <si>
    <t>nemuin baca yg bikin ngakak tiap paragraf duh suka banget gua sama tulis</t>
  </si>
  <si>
    <t>D1</t>
  </si>
  <si>
    <t>KK</t>
  </si>
  <si>
    <t>Teks</t>
  </si>
  <si>
    <t>No</t>
  </si>
  <si>
    <t>W</t>
  </si>
  <si>
    <t>IDF</t>
  </si>
  <si>
    <t>D/DF</t>
  </si>
  <si>
    <t>DF</t>
  </si>
  <si>
    <t>TF</t>
  </si>
  <si>
    <t>Token</t>
  </si>
  <si>
    <t>Hasil KK</t>
  </si>
  <si>
    <t>Rangking</t>
  </si>
  <si>
    <r>
      <t>KK=</t>
    </r>
    <r>
      <rPr>
        <sz val="11"/>
        <color theme="9" tint="0.39997558519241921"/>
        <rFont val="Calibri"/>
        <family val="2"/>
        <scheme val="minor"/>
      </rPr>
      <t>ngakak,sedih,kesel,nyangka,jorok,cinta,takut,astaga,suka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</si>
</sst>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9" fontId="0" fillId="2" borderId="1" xfId="0" applyNumberFormat="1" applyFill="1" applyBorder="1"/>
    <xf numFmtId="169" fontId="0" fillId="4" borderId="1" xfId="0" applyNumberFormat="1" applyFill="1" applyBorder="1"/>
    <xf numFmtId="169" fontId="0" fillId="3" borderId="1" xfId="0" applyNumberFormat="1" applyFill="1" applyBorder="1"/>
    <xf numFmtId="169" fontId="0" fillId="5" borderId="1" xfId="0" applyNumberFormat="1" applyFill="1" applyBorder="1"/>
    <xf numFmtId="0" fontId="0" fillId="2" borderId="0" xfId="0" applyFill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0086-2170-429C-B957-0D722A6F8468}">
  <dimension ref="A2:AI79"/>
  <sheetViews>
    <sheetView tabSelected="1" topLeftCell="V62" zoomScaleNormal="100" workbookViewId="0">
      <selection activeCell="Y70" sqref="Y70"/>
    </sheetView>
  </sheetViews>
  <sheetFormatPr defaultRowHeight="14.5" x14ac:dyDescent="0.35"/>
  <cols>
    <col min="8" max="8" width="39.81640625" customWidth="1"/>
    <col min="9" max="9" width="8.7265625" customWidth="1"/>
  </cols>
  <sheetData>
    <row r="2" spans="1:35" x14ac:dyDescent="0.35">
      <c r="J2" s="13" t="s">
        <v>92</v>
      </c>
      <c r="K2" s="13" t="s">
        <v>84</v>
      </c>
      <c r="L2" s="8" t="s">
        <v>91</v>
      </c>
      <c r="M2" s="9"/>
      <c r="N2" s="9"/>
      <c r="O2" s="9"/>
      <c r="P2" s="9"/>
      <c r="Q2" s="9"/>
      <c r="R2" s="9"/>
      <c r="S2" s="9"/>
      <c r="T2" s="9"/>
      <c r="U2" s="10"/>
      <c r="V2" s="13" t="s">
        <v>90</v>
      </c>
      <c r="W2" s="15" t="s">
        <v>89</v>
      </c>
      <c r="X2" s="15" t="s">
        <v>88</v>
      </c>
      <c r="Y2" s="8" t="s">
        <v>87</v>
      </c>
      <c r="Z2" s="9"/>
      <c r="AA2" s="9"/>
      <c r="AB2" s="9"/>
      <c r="AC2" s="9"/>
      <c r="AD2" s="9"/>
      <c r="AE2" s="9"/>
      <c r="AF2" s="9"/>
      <c r="AG2" s="9"/>
      <c r="AH2" s="9"/>
      <c r="AI2" s="10"/>
    </row>
    <row r="3" spans="1:35" x14ac:dyDescent="0.35">
      <c r="A3" s="1" t="s">
        <v>86</v>
      </c>
      <c r="B3" s="8" t="s">
        <v>85</v>
      </c>
      <c r="C3" s="9"/>
      <c r="D3" s="9"/>
      <c r="E3" s="9"/>
      <c r="F3" s="9"/>
      <c r="G3" s="9"/>
      <c r="H3" s="10"/>
      <c r="J3" s="14"/>
      <c r="K3" s="14"/>
      <c r="L3" s="1" t="s">
        <v>83</v>
      </c>
      <c r="M3" s="1" t="s">
        <v>80</v>
      </c>
      <c r="N3" s="1" t="s">
        <v>77</v>
      </c>
      <c r="O3" s="1" t="s">
        <v>74</v>
      </c>
      <c r="P3" s="1" t="s">
        <v>71</v>
      </c>
      <c r="Q3" s="1" t="s">
        <v>68</v>
      </c>
      <c r="R3" s="1" t="s">
        <v>65</v>
      </c>
      <c r="S3" s="1" t="s">
        <v>62</v>
      </c>
      <c r="T3" s="1" t="s">
        <v>59</v>
      </c>
      <c r="U3" s="1" t="s">
        <v>56</v>
      </c>
      <c r="V3" s="14"/>
      <c r="W3" s="15"/>
      <c r="X3" s="15"/>
      <c r="Y3" s="1" t="s">
        <v>84</v>
      </c>
      <c r="Z3" s="1" t="s">
        <v>83</v>
      </c>
      <c r="AA3" s="1" t="s">
        <v>80</v>
      </c>
      <c r="AB3" s="1" t="s">
        <v>77</v>
      </c>
      <c r="AC3" s="1" t="s">
        <v>74</v>
      </c>
      <c r="AD3" s="1" t="s">
        <v>71</v>
      </c>
      <c r="AE3" s="1" t="s">
        <v>68</v>
      </c>
      <c r="AF3" s="1" t="s">
        <v>65</v>
      </c>
      <c r="AG3" s="1" t="s">
        <v>62</v>
      </c>
      <c r="AH3" s="1" t="s">
        <v>59</v>
      </c>
      <c r="AI3" s="1" t="s">
        <v>56</v>
      </c>
    </row>
    <row r="4" spans="1:35" x14ac:dyDescent="0.35">
      <c r="A4" s="1" t="s">
        <v>83</v>
      </c>
      <c r="B4" s="7" t="s">
        <v>82</v>
      </c>
      <c r="C4" s="7"/>
      <c r="D4" s="7"/>
      <c r="E4" s="7"/>
      <c r="F4" s="7"/>
      <c r="G4" s="7"/>
      <c r="H4" s="7"/>
      <c r="J4" s="1" t="s">
        <v>81</v>
      </c>
      <c r="K4" s="1">
        <v>0</v>
      </c>
      <c r="L4" s="3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3">
        <v>1</v>
      </c>
      <c r="W4" s="2">
        <f t="shared" ref="W4:W35" si="0">10/V4</f>
        <v>10</v>
      </c>
      <c r="X4" s="2">
        <f t="shared" ref="X4:X35" si="1">LOG(W4)</f>
        <v>1</v>
      </c>
      <c r="Y4" s="1">
        <v>0</v>
      </c>
      <c r="Z4" s="3">
        <f t="shared" ref="Z4:Z16" si="2">+X4</f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1:35" x14ac:dyDescent="0.35">
      <c r="A5" s="1" t="s">
        <v>80</v>
      </c>
      <c r="B5" s="7" t="s">
        <v>79</v>
      </c>
      <c r="C5" s="7"/>
      <c r="D5" s="7"/>
      <c r="E5" s="7"/>
      <c r="F5" s="7"/>
      <c r="G5" s="7"/>
      <c r="H5" s="7"/>
      <c r="J5" s="1" t="s">
        <v>78</v>
      </c>
      <c r="K5" s="1">
        <v>0</v>
      </c>
      <c r="L5" s="3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3">
        <v>1</v>
      </c>
      <c r="W5" s="2">
        <f t="shared" si="0"/>
        <v>10</v>
      </c>
      <c r="X5" s="2">
        <f t="shared" si="1"/>
        <v>1</v>
      </c>
      <c r="Y5" s="1">
        <v>0</v>
      </c>
      <c r="Z5" s="3">
        <f t="shared" si="2"/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5" x14ac:dyDescent="0.35">
      <c r="A6" s="1" t="s">
        <v>77</v>
      </c>
      <c r="B6" s="7" t="s">
        <v>76</v>
      </c>
      <c r="C6" s="7"/>
      <c r="D6" s="7"/>
      <c r="E6" s="7"/>
      <c r="F6" s="7"/>
      <c r="G6" s="7"/>
      <c r="H6" s="7"/>
      <c r="J6" s="1" t="s">
        <v>75</v>
      </c>
      <c r="K6" s="1">
        <v>0</v>
      </c>
      <c r="L6" s="3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1</v>
      </c>
      <c r="W6" s="2">
        <f t="shared" si="0"/>
        <v>10</v>
      </c>
      <c r="X6" s="2">
        <f t="shared" si="1"/>
        <v>1</v>
      </c>
      <c r="Y6" s="1">
        <v>0</v>
      </c>
      <c r="Z6" s="3">
        <f t="shared" si="2"/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1:35" x14ac:dyDescent="0.35">
      <c r="A7" s="1" t="s">
        <v>74</v>
      </c>
      <c r="B7" s="7" t="s">
        <v>73</v>
      </c>
      <c r="C7" s="7"/>
      <c r="D7" s="7"/>
      <c r="E7" s="7"/>
      <c r="F7" s="7"/>
      <c r="G7" s="7"/>
      <c r="H7" s="7"/>
      <c r="J7" s="1" t="s">
        <v>72</v>
      </c>
      <c r="K7" s="1">
        <v>0</v>
      </c>
      <c r="L7" s="3">
        <v>1</v>
      </c>
      <c r="M7" s="1">
        <v>0</v>
      </c>
      <c r="N7" s="3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2</v>
      </c>
      <c r="W7" s="2">
        <f t="shared" si="0"/>
        <v>5</v>
      </c>
      <c r="X7" s="16">
        <f t="shared" si="1"/>
        <v>0.69897000433601886</v>
      </c>
      <c r="Y7" s="1">
        <v>0</v>
      </c>
      <c r="Z7" s="18">
        <f t="shared" si="2"/>
        <v>0.69897000433601886</v>
      </c>
      <c r="AA7" s="1">
        <v>0</v>
      </c>
      <c r="AB7" s="18">
        <f>+X7</f>
        <v>0.69897000433601886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</row>
    <row r="8" spans="1:35" x14ac:dyDescent="0.35">
      <c r="A8" s="1" t="s">
        <v>71</v>
      </c>
      <c r="B8" s="7" t="s">
        <v>70</v>
      </c>
      <c r="C8" s="7"/>
      <c r="D8" s="7"/>
      <c r="E8" s="7"/>
      <c r="F8" s="7"/>
      <c r="G8" s="7"/>
      <c r="H8" s="7"/>
      <c r="J8" s="1" t="s">
        <v>69</v>
      </c>
      <c r="K8" s="4">
        <v>1</v>
      </c>
      <c r="L8" s="5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1</v>
      </c>
      <c r="W8" s="2">
        <f t="shared" si="0"/>
        <v>10</v>
      </c>
      <c r="X8" s="2">
        <f t="shared" si="1"/>
        <v>1</v>
      </c>
      <c r="Y8" s="4">
        <f>+X8</f>
        <v>1</v>
      </c>
      <c r="Z8" s="3">
        <f t="shared" si="2"/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1:35" x14ac:dyDescent="0.35">
      <c r="A9" s="1" t="s">
        <v>68</v>
      </c>
      <c r="B9" s="7" t="s">
        <v>67</v>
      </c>
      <c r="C9" s="7"/>
      <c r="D9" s="7"/>
      <c r="E9" s="7"/>
      <c r="F9" s="7"/>
      <c r="G9" s="7"/>
      <c r="H9" s="7"/>
      <c r="J9" s="1" t="s">
        <v>66</v>
      </c>
      <c r="K9" s="1">
        <v>0</v>
      </c>
      <c r="L9" s="3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1</v>
      </c>
      <c r="W9" s="2">
        <f t="shared" si="0"/>
        <v>10</v>
      </c>
      <c r="X9" s="2">
        <f t="shared" si="1"/>
        <v>1</v>
      </c>
      <c r="Y9" s="1">
        <v>0</v>
      </c>
      <c r="Z9" s="3">
        <f t="shared" si="2"/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35" x14ac:dyDescent="0.35">
      <c r="A10" s="1" t="s">
        <v>65</v>
      </c>
      <c r="B10" s="7" t="s">
        <v>64</v>
      </c>
      <c r="C10" s="7"/>
      <c r="D10" s="7"/>
      <c r="E10" s="7"/>
      <c r="F10" s="7"/>
      <c r="G10" s="7"/>
      <c r="H10" s="7"/>
      <c r="J10" s="1" t="s">
        <v>63</v>
      </c>
      <c r="K10" s="1">
        <v>0</v>
      </c>
      <c r="L10" s="3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1</v>
      </c>
      <c r="W10" s="2">
        <f t="shared" si="0"/>
        <v>10</v>
      </c>
      <c r="X10" s="2">
        <f t="shared" si="1"/>
        <v>1</v>
      </c>
      <c r="Y10" s="1">
        <v>0</v>
      </c>
      <c r="Z10" s="3">
        <f t="shared" si="2"/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1:35" x14ac:dyDescent="0.35">
      <c r="A11" s="1" t="s">
        <v>62</v>
      </c>
      <c r="B11" s="7" t="s">
        <v>61</v>
      </c>
      <c r="C11" s="7"/>
      <c r="D11" s="7"/>
      <c r="E11" s="7"/>
      <c r="F11" s="7"/>
      <c r="G11" s="7"/>
      <c r="H11" s="7"/>
      <c r="J11" s="1" t="s">
        <v>60</v>
      </c>
      <c r="K11" s="1">
        <v>0</v>
      </c>
      <c r="L11" s="3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1</v>
      </c>
      <c r="W11" s="2">
        <f t="shared" si="0"/>
        <v>10</v>
      </c>
      <c r="X11" s="2">
        <f t="shared" si="1"/>
        <v>1</v>
      </c>
      <c r="Y11" s="1">
        <v>0</v>
      </c>
      <c r="Z11" s="3">
        <f t="shared" si="2"/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35" x14ac:dyDescent="0.35">
      <c r="A12" s="1" t="s">
        <v>59</v>
      </c>
      <c r="B12" s="7" t="s">
        <v>58</v>
      </c>
      <c r="C12" s="7"/>
      <c r="D12" s="7"/>
      <c r="E12" s="7"/>
      <c r="F12" s="7"/>
      <c r="G12" s="7"/>
      <c r="H12" s="7"/>
      <c r="J12" s="1" t="s">
        <v>57</v>
      </c>
      <c r="K12" s="4">
        <v>1</v>
      </c>
      <c r="L12" s="3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1</v>
      </c>
      <c r="W12" s="2">
        <f t="shared" si="0"/>
        <v>10</v>
      </c>
      <c r="X12" s="2">
        <f t="shared" si="1"/>
        <v>1</v>
      </c>
      <c r="Y12" s="4">
        <f>+X12</f>
        <v>1</v>
      </c>
      <c r="Z12" s="3">
        <f t="shared" si="2"/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1:35" x14ac:dyDescent="0.35">
      <c r="A13" s="1" t="s">
        <v>56</v>
      </c>
      <c r="B13" s="7" t="s">
        <v>55</v>
      </c>
      <c r="C13" s="7"/>
      <c r="D13" s="7"/>
      <c r="E13" s="7"/>
      <c r="F13" s="7"/>
      <c r="G13" s="7"/>
      <c r="H13" s="7"/>
      <c r="J13" s="1" t="s">
        <v>54</v>
      </c>
      <c r="K13" s="1">
        <v>0</v>
      </c>
      <c r="L13" s="3">
        <v>1</v>
      </c>
      <c r="M13" s="1">
        <v>0</v>
      </c>
      <c r="N13" s="1">
        <v>0</v>
      </c>
      <c r="O13" s="3">
        <v>1</v>
      </c>
      <c r="P13" s="1">
        <v>0</v>
      </c>
      <c r="Q13" s="1">
        <v>0</v>
      </c>
      <c r="R13" s="1">
        <v>0</v>
      </c>
      <c r="S13" s="1">
        <v>0</v>
      </c>
      <c r="T13" s="3">
        <v>1</v>
      </c>
      <c r="U13" s="1">
        <v>0</v>
      </c>
      <c r="V13" s="3">
        <v>3</v>
      </c>
      <c r="W13" s="16">
        <f t="shared" si="0"/>
        <v>3.3333333333333335</v>
      </c>
      <c r="X13" s="16">
        <f t="shared" si="1"/>
        <v>0.52287874528033762</v>
      </c>
      <c r="Y13" s="1">
        <v>0</v>
      </c>
      <c r="Z13" s="18">
        <f t="shared" si="2"/>
        <v>0.52287874528033762</v>
      </c>
      <c r="AA13" s="1">
        <v>0</v>
      </c>
      <c r="AB13" s="1">
        <v>0</v>
      </c>
      <c r="AC13" s="18">
        <f>+X13</f>
        <v>0.52287874528033762</v>
      </c>
      <c r="AD13" s="1">
        <v>0</v>
      </c>
      <c r="AE13" s="1">
        <v>0</v>
      </c>
      <c r="AF13" s="1">
        <v>0</v>
      </c>
      <c r="AG13" s="1">
        <v>0</v>
      </c>
      <c r="AH13" s="18">
        <f>+X13</f>
        <v>0.52287874528033762</v>
      </c>
      <c r="AI13" s="18">
        <f>+X13</f>
        <v>0.52287874528033762</v>
      </c>
    </row>
    <row r="14" spans="1:35" x14ac:dyDescent="0.35">
      <c r="J14" s="1" t="s">
        <v>53</v>
      </c>
      <c r="K14" s="1">
        <v>0</v>
      </c>
      <c r="L14" s="3">
        <v>1</v>
      </c>
      <c r="M14" s="1">
        <v>0</v>
      </c>
      <c r="N14" s="3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1</v>
      </c>
      <c r="W14" s="2">
        <f t="shared" si="0"/>
        <v>10</v>
      </c>
      <c r="X14" s="2">
        <f t="shared" si="1"/>
        <v>1</v>
      </c>
      <c r="Y14" s="1">
        <v>0</v>
      </c>
      <c r="Z14" s="3">
        <f t="shared" si="2"/>
        <v>1</v>
      </c>
      <c r="AA14" s="1">
        <v>0</v>
      </c>
      <c r="AB14" s="3">
        <f>+X14</f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</row>
    <row r="15" spans="1:35" x14ac:dyDescent="0.35">
      <c r="B15" s="12" t="s">
        <v>95</v>
      </c>
      <c r="C15" s="12"/>
      <c r="D15" s="12"/>
      <c r="E15" s="12"/>
      <c r="F15" s="12"/>
      <c r="G15" s="12"/>
      <c r="J15" s="1" t="s">
        <v>52</v>
      </c>
      <c r="K15" s="1">
        <v>0</v>
      </c>
      <c r="L15" s="3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1</v>
      </c>
      <c r="W15" s="2">
        <f t="shared" si="0"/>
        <v>10</v>
      </c>
      <c r="X15" s="2">
        <f t="shared" si="1"/>
        <v>1</v>
      </c>
      <c r="Y15" s="1">
        <v>0</v>
      </c>
      <c r="Z15" s="3">
        <f t="shared" si="2"/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5" x14ac:dyDescent="0.35">
      <c r="B16" s="12" t="s">
        <v>51</v>
      </c>
      <c r="C16" s="12"/>
      <c r="D16">
        <v>10</v>
      </c>
      <c r="J16" s="1" t="s">
        <v>50</v>
      </c>
      <c r="K16" s="1">
        <v>0</v>
      </c>
      <c r="L16" s="3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1</v>
      </c>
      <c r="W16" s="2">
        <f t="shared" si="0"/>
        <v>10</v>
      </c>
      <c r="X16" s="2">
        <f t="shared" si="1"/>
        <v>1</v>
      </c>
      <c r="Y16" s="1">
        <v>0</v>
      </c>
      <c r="Z16" s="3">
        <f t="shared" si="2"/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</row>
    <row r="17" spans="10:35" x14ac:dyDescent="0.35">
      <c r="J17" s="1" t="s">
        <v>49</v>
      </c>
      <c r="K17" s="1">
        <v>0</v>
      </c>
      <c r="L17" s="1">
        <v>0</v>
      </c>
      <c r="M17" s="3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1</v>
      </c>
      <c r="W17" s="2">
        <f t="shared" si="0"/>
        <v>10</v>
      </c>
      <c r="X17" s="2">
        <f t="shared" si="1"/>
        <v>1</v>
      </c>
      <c r="Y17" s="1">
        <v>0</v>
      </c>
      <c r="Z17" s="1">
        <v>0</v>
      </c>
      <c r="AA17" s="3">
        <f t="shared" ref="AA17:AA23" si="3">+X17</f>
        <v>1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</row>
    <row r="18" spans="10:35" x14ac:dyDescent="0.35">
      <c r="J18" s="1" t="s">
        <v>48</v>
      </c>
      <c r="K18" s="1">
        <v>0</v>
      </c>
      <c r="L18" s="1">
        <v>0</v>
      </c>
      <c r="M18" s="3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1</v>
      </c>
      <c r="W18" s="2">
        <f t="shared" si="0"/>
        <v>10</v>
      </c>
      <c r="X18" s="2">
        <f t="shared" si="1"/>
        <v>1</v>
      </c>
      <c r="Y18" s="1">
        <v>0</v>
      </c>
      <c r="Z18" s="1">
        <v>0</v>
      </c>
      <c r="AA18" s="3">
        <f t="shared" si="3"/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</row>
    <row r="19" spans="10:35" x14ac:dyDescent="0.35">
      <c r="J19" s="1" t="s">
        <v>47</v>
      </c>
      <c r="K19" s="4">
        <v>1</v>
      </c>
      <c r="L19" s="1">
        <v>0</v>
      </c>
      <c r="M19" s="3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3">
        <v>1</v>
      </c>
      <c r="T19" s="3">
        <v>1</v>
      </c>
      <c r="U19" s="1">
        <v>0</v>
      </c>
      <c r="V19" s="3">
        <v>3</v>
      </c>
      <c r="W19" s="16">
        <f t="shared" si="0"/>
        <v>3.3333333333333335</v>
      </c>
      <c r="X19" s="16">
        <f t="shared" si="1"/>
        <v>0.52287874528033762</v>
      </c>
      <c r="Y19" s="17">
        <f>+X19</f>
        <v>0.52287874528033762</v>
      </c>
      <c r="Z19" s="1">
        <v>0</v>
      </c>
      <c r="AA19" s="18">
        <f t="shared" si="3"/>
        <v>0.52287874528033762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8">
        <f>+X19</f>
        <v>0.52287874528033762</v>
      </c>
      <c r="AH19" s="18">
        <f>+X19</f>
        <v>0.52287874528033762</v>
      </c>
      <c r="AI19" s="18">
        <f>+X19</f>
        <v>0.52287874528033762</v>
      </c>
    </row>
    <row r="20" spans="10:35" x14ac:dyDescent="0.35">
      <c r="J20" s="1" t="s">
        <v>46</v>
      </c>
      <c r="K20" s="1">
        <v>0</v>
      </c>
      <c r="L20" s="1">
        <v>0</v>
      </c>
      <c r="M20" s="3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3">
        <v>1</v>
      </c>
      <c r="W20" s="2">
        <f t="shared" si="0"/>
        <v>10</v>
      </c>
      <c r="X20" s="2">
        <f t="shared" si="1"/>
        <v>1</v>
      </c>
      <c r="Y20" s="1">
        <v>0</v>
      </c>
      <c r="Z20" s="1">
        <v>0</v>
      </c>
      <c r="AA20" s="3">
        <f t="shared" si="3"/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</row>
    <row r="21" spans="10:35" x14ac:dyDescent="0.35">
      <c r="J21" s="1" t="s">
        <v>45</v>
      </c>
      <c r="K21" s="1">
        <v>0</v>
      </c>
      <c r="L21" s="1">
        <v>0</v>
      </c>
      <c r="M21" s="3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1</v>
      </c>
      <c r="W21" s="2">
        <f t="shared" si="0"/>
        <v>10</v>
      </c>
      <c r="X21" s="2">
        <f t="shared" si="1"/>
        <v>1</v>
      </c>
      <c r="Y21" s="1">
        <v>0</v>
      </c>
      <c r="Z21" s="1">
        <v>0</v>
      </c>
      <c r="AA21" s="3">
        <f t="shared" si="3"/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</row>
    <row r="22" spans="10:35" x14ac:dyDescent="0.35">
      <c r="J22" s="1" t="s">
        <v>44</v>
      </c>
      <c r="K22" s="1">
        <v>0</v>
      </c>
      <c r="L22" s="1">
        <v>0</v>
      </c>
      <c r="M22" s="3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3">
        <v>1</v>
      </c>
      <c r="W22" s="2">
        <f t="shared" si="0"/>
        <v>10</v>
      </c>
      <c r="X22" s="2">
        <f t="shared" si="1"/>
        <v>1</v>
      </c>
      <c r="Y22" s="1">
        <v>0</v>
      </c>
      <c r="Z22" s="1">
        <v>0</v>
      </c>
      <c r="AA22" s="3">
        <f t="shared" si="3"/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0:35" x14ac:dyDescent="0.35">
      <c r="J23" s="1" t="s">
        <v>43</v>
      </c>
      <c r="K23" s="1">
        <v>0</v>
      </c>
      <c r="L23" s="1">
        <v>0</v>
      </c>
      <c r="M23" s="3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3">
        <v>1</v>
      </c>
      <c r="W23" s="2">
        <f t="shared" si="0"/>
        <v>10</v>
      </c>
      <c r="X23" s="2">
        <f t="shared" si="1"/>
        <v>1</v>
      </c>
      <c r="Y23" s="1">
        <v>0</v>
      </c>
      <c r="Z23" s="1">
        <v>0</v>
      </c>
      <c r="AA23" s="3">
        <f t="shared" si="3"/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</row>
    <row r="24" spans="10:35" x14ac:dyDescent="0.35">
      <c r="J24" s="1" t="s">
        <v>33</v>
      </c>
      <c r="K24" s="1">
        <v>0</v>
      </c>
      <c r="L24" s="1">
        <v>0</v>
      </c>
      <c r="M24" s="1">
        <v>0</v>
      </c>
      <c r="N24" s="3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3">
        <v>1</v>
      </c>
      <c r="V24" s="3">
        <v>2</v>
      </c>
      <c r="W24" s="2">
        <f t="shared" si="0"/>
        <v>5</v>
      </c>
      <c r="X24" s="16">
        <f t="shared" si="1"/>
        <v>0.69897000433601886</v>
      </c>
      <c r="Y24" s="1">
        <v>0</v>
      </c>
      <c r="Z24" s="1">
        <v>0</v>
      </c>
      <c r="AA24" s="1">
        <v>0</v>
      </c>
      <c r="AB24" s="18">
        <f t="shared" ref="AB24:AB37" si="4">+X24</f>
        <v>0.69897000433601886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</row>
    <row r="25" spans="10:35" x14ac:dyDescent="0.35">
      <c r="J25" s="1" t="s">
        <v>42</v>
      </c>
      <c r="K25" s="1">
        <v>0</v>
      </c>
      <c r="L25" s="1">
        <v>0</v>
      </c>
      <c r="M25" s="1">
        <v>0</v>
      </c>
      <c r="N25" s="3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3">
        <v>1</v>
      </c>
      <c r="W25" s="2">
        <f t="shared" si="0"/>
        <v>10</v>
      </c>
      <c r="X25" s="2">
        <f t="shared" si="1"/>
        <v>1</v>
      </c>
      <c r="Y25" s="1">
        <v>0</v>
      </c>
      <c r="Z25" s="1">
        <v>0</v>
      </c>
      <c r="AA25" s="1">
        <v>0</v>
      </c>
      <c r="AB25" s="3">
        <f t="shared" si="4"/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</row>
    <row r="26" spans="10:35" x14ac:dyDescent="0.35">
      <c r="J26" s="1" t="s">
        <v>41</v>
      </c>
      <c r="K26" s="1">
        <v>0</v>
      </c>
      <c r="L26" s="1">
        <v>0</v>
      </c>
      <c r="M26" s="1">
        <v>0</v>
      </c>
      <c r="N26" s="3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3">
        <v>1</v>
      </c>
      <c r="W26" s="2">
        <f t="shared" si="0"/>
        <v>10</v>
      </c>
      <c r="X26" s="2">
        <f t="shared" si="1"/>
        <v>1</v>
      </c>
      <c r="Y26" s="1">
        <v>0</v>
      </c>
      <c r="Z26" s="1">
        <v>0</v>
      </c>
      <c r="AA26" s="1">
        <v>0</v>
      </c>
      <c r="AB26" s="3">
        <f t="shared" si="4"/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</row>
    <row r="27" spans="10:35" x14ac:dyDescent="0.35">
      <c r="J27" s="1" t="s">
        <v>40</v>
      </c>
      <c r="K27" s="4">
        <v>1</v>
      </c>
      <c r="L27" s="1">
        <v>0</v>
      </c>
      <c r="M27" s="1">
        <v>0</v>
      </c>
      <c r="N27" s="3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3">
        <v>1</v>
      </c>
      <c r="W27" s="2">
        <f t="shared" si="0"/>
        <v>10</v>
      </c>
      <c r="X27" s="2">
        <f t="shared" si="1"/>
        <v>1</v>
      </c>
      <c r="Y27" s="4">
        <f>+X27</f>
        <v>1</v>
      </c>
      <c r="Z27" s="1">
        <v>0</v>
      </c>
      <c r="AA27" s="1">
        <v>0</v>
      </c>
      <c r="AB27" s="3">
        <f t="shared" si="4"/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</row>
    <row r="28" spans="10:35" x14ac:dyDescent="0.35">
      <c r="J28" s="1" t="s">
        <v>39</v>
      </c>
      <c r="K28" s="1">
        <v>0</v>
      </c>
      <c r="L28" s="1">
        <v>0</v>
      </c>
      <c r="M28" s="1">
        <v>0</v>
      </c>
      <c r="N28" s="3">
        <v>1</v>
      </c>
      <c r="O28" s="1">
        <v>0</v>
      </c>
      <c r="P28" s="1">
        <v>0</v>
      </c>
      <c r="Q28" s="1">
        <v>0</v>
      </c>
      <c r="R28" s="1">
        <v>0</v>
      </c>
      <c r="S28" s="3">
        <v>1</v>
      </c>
      <c r="T28" s="1">
        <v>0</v>
      </c>
      <c r="U28" s="1">
        <v>0</v>
      </c>
      <c r="V28" s="3">
        <v>2</v>
      </c>
      <c r="W28" s="2">
        <f t="shared" si="0"/>
        <v>5</v>
      </c>
      <c r="X28" s="16">
        <f t="shared" si="1"/>
        <v>0.69897000433601886</v>
      </c>
      <c r="Y28" s="1">
        <v>0</v>
      </c>
      <c r="Z28" s="1">
        <v>0</v>
      </c>
      <c r="AA28" s="1">
        <v>0</v>
      </c>
      <c r="AB28" s="18">
        <f t="shared" si="4"/>
        <v>0.69897000433601886</v>
      </c>
      <c r="AC28" s="1">
        <v>0</v>
      </c>
      <c r="AD28" s="1">
        <v>0</v>
      </c>
      <c r="AE28" s="1">
        <v>0</v>
      </c>
      <c r="AF28" s="1">
        <v>0</v>
      </c>
      <c r="AG28" s="18">
        <f>+X28</f>
        <v>0.69897000433601886</v>
      </c>
      <c r="AH28" s="1">
        <v>0</v>
      </c>
      <c r="AI28" s="1">
        <v>0</v>
      </c>
    </row>
    <row r="29" spans="10:35" x14ac:dyDescent="0.35">
      <c r="J29" s="1" t="s">
        <v>38</v>
      </c>
      <c r="K29" s="1">
        <v>0</v>
      </c>
      <c r="L29" s="1">
        <v>0</v>
      </c>
      <c r="M29" s="1">
        <v>0</v>
      </c>
      <c r="N29" s="3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3">
        <v>1</v>
      </c>
      <c r="W29" s="2">
        <f t="shared" si="0"/>
        <v>10</v>
      </c>
      <c r="X29" s="2">
        <f t="shared" si="1"/>
        <v>1</v>
      </c>
      <c r="Y29" s="1">
        <v>0</v>
      </c>
      <c r="Z29" s="1">
        <v>0</v>
      </c>
      <c r="AA29" s="1">
        <v>0</v>
      </c>
      <c r="AB29" s="3">
        <f t="shared" si="4"/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</row>
    <row r="30" spans="10:35" x14ac:dyDescent="0.35">
      <c r="J30" s="1" t="s">
        <v>37</v>
      </c>
      <c r="K30" s="1">
        <v>0</v>
      </c>
      <c r="L30" s="1">
        <v>0</v>
      </c>
      <c r="M30" s="1">
        <v>0</v>
      </c>
      <c r="N30" s="3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3">
        <v>1</v>
      </c>
      <c r="W30" s="2">
        <f t="shared" si="0"/>
        <v>10</v>
      </c>
      <c r="X30" s="2">
        <f t="shared" si="1"/>
        <v>1</v>
      </c>
      <c r="Y30" s="1">
        <v>0</v>
      </c>
      <c r="Z30" s="1">
        <v>0</v>
      </c>
      <c r="AA30" s="1">
        <v>0</v>
      </c>
      <c r="AB30" s="3">
        <f t="shared" si="4"/>
        <v>1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10:35" x14ac:dyDescent="0.35">
      <c r="J31" s="1" t="s">
        <v>36</v>
      </c>
      <c r="K31" s="1">
        <v>0</v>
      </c>
      <c r="L31" s="1">
        <v>0</v>
      </c>
      <c r="M31" s="1">
        <v>0</v>
      </c>
      <c r="N31" s="3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3">
        <v>1</v>
      </c>
      <c r="W31" s="2">
        <f t="shared" si="0"/>
        <v>10</v>
      </c>
      <c r="X31" s="2">
        <f t="shared" si="1"/>
        <v>1</v>
      </c>
      <c r="Y31" s="1">
        <v>0</v>
      </c>
      <c r="Z31" s="1">
        <v>0</v>
      </c>
      <c r="AA31" s="1">
        <v>0</v>
      </c>
      <c r="AB31" s="3">
        <f t="shared" si="4"/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</row>
    <row r="32" spans="10:35" x14ac:dyDescent="0.35">
      <c r="J32" s="1" t="s">
        <v>35</v>
      </c>
      <c r="K32" s="1">
        <v>0</v>
      </c>
      <c r="L32" s="1">
        <v>0</v>
      </c>
      <c r="M32" s="1">
        <v>0</v>
      </c>
      <c r="N32" s="3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3">
        <v>1</v>
      </c>
      <c r="W32" s="2">
        <f t="shared" si="0"/>
        <v>10</v>
      </c>
      <c r="X32" s="2">
        <f t="shared" si="1"/>
        <v>1</v>
      </c>
      <c r="Y32" s="1">
        <v>0</v>
      </c>
      <c r="Z32" s="1">
        <v>0</v>
      </c>
      <c r="AA32" s="1">
        <v>0</v>
      </c>
      <c r="AB32" s="3">
        <f t="shared" si="4"/>
        <v>1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</row>
    <row r="33" spans="10:35" x14ac:dyDescent="0.35">
      <c r="J33" s="1" t="s">
        <v>34</v>
      </c>
      <c r="K33" s="1">
        <v>0</v>
      </c>
      <c r="L33" s="1">
        <v>0</v>
      </c>
      <c r="M33" s="1">
        <v>0</v>
      </c>
      <c r="N33" s="3">
        <v>1</v>
      </c>
      <c r="O33" s="3">
        <v>1</v>
      </c>
      <c r="P33" s="3">
        <v>1</v>
      </c>
      <c r="Q33" s="1">
        <v>0</v>
      </c>
      <c r="R33" s="1">
        <v>0</v>
      </c>
      <c r="S33" s="3">
        <v>1</v>
      </c>
      <c r="T33" s="1">
        <v>0</v>
      </c>
      <c r="U33" s="1">
        <v>0</v>
      </c>
      <c r="V33" s="3">
        <v>4</v>
      </c>
      <c r="W33" s="2">
        <f t="shared" si="0"/>
        <v>2.5</v>
      </c>
      <c r="X33" s="16">
        <f t="shared" si="1"/>
        <v>0.3979400086720376</v>
      </c>
      <c r="Y33" s="1">
        <v>0</v>
      </c>
      <c r="Z33" s="1">
        <v>0</v>
      </c>
      <c r="AA33" s="1">
        <v>0</v>
      </c>
      <c r="AB33" s="18">
        <f t="shared" si="4"/>
        <v>0.3979400086720376</v>
      </c>
      <c r="AC33" s="18">
        <f>+X33</f>
        <v>0.3979400086720376</v>
      </c>
      <c r="AD33" s="18">
        <f>+X33</f>
        <v>0.3979400086720376</v>
      </c>
      <c r="AE33" s="1">
        <v>0</v>
      </c>
      <c r="AF33" s="1">
        <v>0</v>
      </c>
      <c r="AG33" s="18">
        <f>+X33</f>
        <v>0.3979400086720376</v>
      </c>
      <c r="AH33" s="1">
        <v>0</v>
      </c>
      <c r="AI33" s="1">
        <v>0</v>
      </c>
    </row>
    <row r="34" spans="10:35" x14ac:dyDescent="0.35">
      <c r="J34" s="1" t="s">
        <v>33</v>
      </c>
      <c r="K34" s="1">
        <v>0</v>
      </c>
      <c r="L34" s="1">
        <v>0</v>
      </c>
      <c r="M34" s="1">
        <v>0</v>
      </c>
      <c r="N34" s="3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3">
        <v>1</v>
      </c>
      <c r="W34" s="2">
        <f t="shared" si="0"/>
        <v>10</v>
      </c>
      <c r="X34" s="2">
        <f t="shared" si="1"/>
        <v>1</v>
      </c>
      <c r="Y34" s="1">
        <v>0</v>
      </c>
      <c r="Z34" s="1">
        <v>0</v>
      </c>
      <c r="AA34" s="1">
        <v>0</v>
      </c>
      <c r="AB34" s="3">
        <f t="shared" si="4"/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10:35" x14ac:dyDescent="0.35">
      <c r="J35" s="1" t="s">
        <v>32</v>
      </c>
      <c r="K35" s="1">
        <v>0</v>
      </c>
      <c r="L35" s="1">
        <v>0</v>
      </c>
      <c r="M35" s="1">
        <v>0</v>
      </c>
      <c r="N35" s="3">
        <v>1</v>
      </c>
      <c r="O35" s="1">
        <v>0</v>
      </c>
      <c r="P35" s="1">
        <v>0</v>
      </c>
      <c r="Q35" s="1">
        <v>0</v>
      </c>
      <c r="R35" s="1">
        <v>0</v>
      </c>
      <c r="S35" s="3">
        <v>1</v>
      </c>
      <c r="T35" s="1">
        <v>0</v>
      </c>
      <c r="U35" s="1">
        <v>0</v>
      </c>
      <c r="V35" s="3">
        <v>2</v>
      </c>
      <c r="W35" s="2">
        <f t="shared" si="0"/>
        <v>5</v>
      </c>
      <c r="X35" s="16">
        <f t="shared" si="1"/>
        <v>0.69897000433601886</v>
      </c>
      <c r="Y35" s="1">
        <v>0</v>
      </c>
      <c r="Z35" s="1">
        <v>0</v>
      </c>
      <c r="AA35" s="1">
        <v>0</v>
      </c>
      <c r="AB35" s="18">
        <f t="shared" si="4"/>
        <v>0.69897000433601886</v>
      </c>
      <c r="AC35" s="1">
        <v>0</v>
      </c>
      <c r="AD35" s="1">
        <v>0</v>
      </c>
      <c r="AE35" s="1">
        <v>0</v>
      </c>
      <c r="AF35" s="1">
        <v>0</v>
      </c>
      <c r="AG35" s="18">
        <f>+X35</f>
        <v>0.69897000433601886</v>
      </c>
      <c r="AH35" s="1">
        <v>0</v>
      </c>
      <c r="AI35" s="1">
        <v>0</v>
      </c>
    </row>
    <row r="36" spans="10:35" x14ac:dyDescent="0.35">
      <c r="J36" s="1" t="s">
        <v>31</v>
      </c>
      <c r="K36" s="1">
        <v>0</v>
      </c>
      <c r="L36" s="1">
        <v>0</v>
      </c>
      <c r="M36" s="1">
        <v>0</v>
      </c>
      <c r="N36" s="3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3">
        <v>1</v>
      </c>
      <c r="W36" s="2">
        <f t="shared" ref="W36:W67" si="5">10/V36</f>
        <v>10</v>
      </c>
      <c r="X36" s="2">
        <f t="shared" ref="X36:X67" si="6">LOG(W36)</f>
        <v>1</v>
      </c>
      <c r="Y36" s="1">
        <v>0</v>
      </c>
      <c r="Z36" s="1">
        <v>0</v>
      </c>
      <c r="AA36" s="1">
        <v>0</v>
      </c>
      <c r="AB36" s="3">
        <f t="shared" si="4"/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10:35" x14ac:dyDescent="0.35">
      <c r="J37" s="1" t="s">
        <v>30</v>
      </c>
      <c r="K37" s="1">
        <v>0</v>
      </c>
      <c r="L37" s="1">
        <v>0</v>
      </c>
      <c r="M37" s="1">
        <v>0</v>
      </c>
      <c r="N37" s="3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3">
        <v>1</v>
      </c>
      <c r="W37" s="2">
        <f t="shared" si="5"/>
        <v>10</v>
      </c>
      <c r="X37" s="2">
        <f t="shared" si="6"/>
        <v>1</v>
      </c>
      <c r="Y37" s="1">
        <v>0</v>
      </c>
      <c r="Z37" s="1">
        <v>0</v>
      </c>
      <c r="AA37" s="1">
        <v>0</v>
      </c>
      <c r="AB37" s="3">
        <f t="shared" si="4"/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</row>
    <row r="38" spans="10:35" x14ac:dyDescent="0.35">
      <c r="J38" s="1" t="s">
        <v>29</v>
      </c>
      <c r="K38" s="4">
        <v>1</v>
      </c>
      <c r="L38" s="1">
        <v>0</v>
      </c>
      <c r="M38" s="1">
        <v>0</v>
      </c>
      <c r="N38" s="1">
        <v>0</v>
      </c>
      <c r="O38" s="3">
        <v>1</v>
      </c>
      <c r="P38" s="1">
        <v>0</v>
      </c>
      <c r="Q38" s="1">
        <v>0</v>
      </c>
      <c r="R38" s="1">
        <v>0</v>
      </c>
      <c r="S38" s="3">
        <v>1</v>
      </c>
      <c r="T38" s="1">
        <v>0</v>
      </c>
      <c r="U38" s="1">
        <v>0</v>
      </c>
      <c r="V38" s="3">
        <v>2</v>
      </c>
      <c r="W38" s="2">
        <f t="shared" si="5"/>
        <v>5</v>
      </c>
      <c r="X38" s="16">
        <f t="shared" si="6"/>
        <v>0.69897000433601886</v>
      </c>
      <c r="Y38" s="17">
        <f>+X38</f>
        <v>0.69897000433601886</v>
      </c>
      <c r="Z38" s="1">
        <v>0</v>
      </c>
      <c r="AA38" s="1">
        <v>0</v>
      </c>
      <c r="AB38" s="1">
        <v>0</v>
      </c>
      <c r="AC38" s="18">
        <f>+X38</f>
        <v>0.69897000433601886</v>
      </c>
      <c r="AD38" s="1">
        <v>0</v>
      </c>
      <c r="AE38" s="1">
        <v>0</v>
      </c>
      <c r="AF38" s="1">
        <v>0</v>
      </c>
      <c r="AG38" s="18">
        <f>+X38</f>
        <v>0.69897000433601886</v>
      </c>
      <c r="AH38" s="1">
        <v>0</v>
      </c>
      <c r="AI38" s="1">
        <v>0</v>
      </c>
    </row>
    <row r="39" spans="10:35" x14ac:dyDescent="0.35">
      <c r="J39" s="1" t="s">
        <v>28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3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3">
        <v>1</v>
      </c>
      <c r="W39" s="2">
        <f t="shared" si="5"/>
        <v>10</v>
      </c>
      <c r="X39" s="2">
        <f t="shared" si="6"/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3">
        <f>+X39</f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</row>
    <row r="40" spans="10:35" x14ac:dyDescent="0.35">
      <c r="J40" s="1" t="s">
        <v>27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3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3">
        <v>1</v>
      </c>
      <c r="W40" s="2">
        <f t="shared" si="5"/>
        <v>10</v>
      </c>
      <c r="X40" s="2">
        <f t="shared" si="6"/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3">
        <f>+X40</f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</row>
    <row r="41" spans="10:35" x14ac:dyDescent="0.35">
      <c r="J41" s="1" t="s">
        <v>26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3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3">
        <v>1</v>
      </c>
      <c r="W41" s="2">
        <f t="shared" si="5"/>
        <v>10</v>
      </c>
      <c r="X41" s="2">
        <f t="shared" si="6"/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3">
        <f>+X41</f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</row>
    <row r="42" spans="10:35" x14ac:dyDescent="0.35">
      <c r="J42" s="1" t="s">
        <v>25</v>
      </c>
      <c r="K42" s="4">
        <v>1</v>
      </c>
      <c r="L42" s="1">
        <v>0</v>
      </c>
      <c r="M42" s="1">
        <v>0</v>
      </c>
      <c r="N42" s="1">
        <v>0</v>
      </c>
      <c r="O42" s="1">
        <v>0</v>
      </c>
      <c r="P42" s="3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3">
        <v>1</v>
      </c>
      <c r="W42" s="2">
        <f t="shared" si="5"/>
        <v>10</v>
      </c>
      <c r="X42" s="2">
        <f t="shared" si="6"/>
        <v>1</v>
      </c>
      <c r="Y42" s="4">
        <f>+X42</f>
        <v>1</v>
      </c>
      <c r="Z42" s="1">
        <v>0</v>
      </c>
      <c r="AA42" s="1">
        <v>0</v>
      </c>
      <c r="AB42" s="1">
        <v>0</v>
      </c>
      <c r="AC42" s="1">
        <v>0</v>
      </c>
      <c r="AD42" s="3">
        <f>+X42</f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</row>
    <row r="43" spans="10:35" x14ac:dyDescent="0.35">
      <c r="J43" s="1" t="s">
        <v>24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3">
        <v>1</v>
      </c>
      <c r="R43" s="1">
        <v>0</v>
      </c>
      <c r="S43" s="1">
        <v>0</v>
      </c>
      <c r="T43" s="1">
        <v>0</v>
      </c>
      <c r="U43" s="1">
        <v>0</v>
      </c>
      <c r="V43" s="3">
        <v>1</v>
      </c>
      <c r="W43" s="2">
        <f t="shared" si="5"/>
        <v>10</v>
      </c>
      <c r="X43" s="2">
        <f t="shared" si="6"/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3">
        <f t="shared" ref="AE43:AE50" si="7">+X43</f>
        <v>1</v>
      </c>
      <c r="AF43" s="1">
        <v>0</v>
      </c>
      <c r="AG43" s="1">
        <v>0</v>
      </c>
      <c r="AH43" s="1">
        <v>0</v>
      </c>
      <c r="AI43" s="1">
        <v>0</v>
      </c>
    </row>
    <row r="44" spans="10:35" x14ac:dyDescent="0.35">
      <c r="J44" s="1" t="s">
        <v>23</v>
      </c>
      <c r="K44" s="4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3">
        <v>3</v>
      </c>
      <c r="R44" s="1">
        <v>0</v>
      </c>
      <c r="S44" s="1">
        <v>0</v>
      </c>
      <c r="T44" s="1">
        <v>0</v>
      </c>
      <c r="U44" s="1">
        <v>0</v>
      </c>
      <c r="V44" s="3">
        <v>3</v>
      </c>
      <c r="W44" s="16">
        <f t="shared" si="5"/>
        <v>3.3333333333333335</v>
      </c>
      <c r="X44" s="16">
        <f t="shared" si="6"/>
        <v>0.52287874528033762</v>
      </c>
      <c r="Y44" s="17">
        <f>+X44</f>
        <v>0.52287874528033762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8">
        <f t="shared" si="7"/>
        <v>0.52287874528033762</v>
      </c>
      <c r="AF44" s="1">
        <v>0</v>
      </c>
      <c r="AG44" s="1">
        <v>0</v>
      </c>
      <c r="AH44" s="1">
        <v>0</v>
      </c>
      <c r="AI44" s="1">
        <v>0</v>
      </c>
    </row>
    <row r="45" spans="10:35" x14ac:dyDescent="0.35">
      <c r="J45" s="1" t="s">
        <v>22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3">
        <v>1</v>
      </c>
      <c r="R45" s="1">
        <v>0</v>
      </c>
      <c r="S45" s="1">
        <v>0</v>
      </c>
      <c r="T45" s="1">
        <v>0</v>
      </c>
      <c r="U45" s="1">
        <v>0</v>
      </c>
      <c r="V45" s="3">
        <v>1</v>
      </c>
      <c r="W45" s="2">
        <f t="shared" si="5"/>
        <v>10</v>
      </c>
      <c r="X45" s="2">
        <f t="shared" si="6"/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3">
        <f t="shared" si="7"/>
        <v>1</v>
      </c>
      <c r="AF45" s="1">
        <v>0</v>
      </c>
      <c r="AG45" s="1">
        <v>0</v>
      </c>
      <c r="AH45" s="1">
        <v>0</v>
      </c>
      <c r="AI45" s="1">
        <v>0</v>
      </c>
    </row>
    <row r="46" spans="10:35" x14ac:dyDescent="0.35">
      <c r="J46" s="1" t="s">
        <v>21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3">
        <v>1</v>
      </c>
      <c r="R46" s="1">
        <v>0</v>
      </c>
      <c r="S46" s="1">
        <v>0</v>
      </c>
      <c r="T46" s="1">
        <v>0</v>
      </c>
      <c r="U46" s="1">
        <v>0</v>
      </c>
      <c r="V46" s="3">
        <v>1</v>
      </c>
      <c r="W46" s="2">
        <f t="shared" si="5"/>
        <v>10</v>
      </c>
      <c r="X46" s="2">
        <f t="shared" si="6"/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3">
        <f t="shared" si="7"/>
        <v>1</v>
      </c>
      <c r="AF46" s="1">
        <v>0</v>
      </c>
      <c r="AG46" s="1">
        <v>0</v>
      </c>
      <c r="AH46" s="1">
        <v>0</v>
      </c>
      <c r="AI46" s="1">
        <v>0</v>
      </c>
    </row>
    <row r="47" spans="10:35" x14ac:dyDescent="0.35">
      <c r="J47" s="1" t="s">
        <v>20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3">
        <v>1</v>
      </c>
      <c r="R47" s="1">
        <v>0</v>
      </c>
      <c r="S47" s="1">
        <v>0</v>
      </c>
      <c r="T47" s="1">
        <v>0</v>
      </c>
      <c r="U47" s="3">
        <v>1</v>
      </c>
      <c r="V47" s="3">
        <v>2</v>
      </c>
      <c r="W47" s="2">
        <f t="shared" si="5"/>
        <v>5</v>
      </c>
      <c r="X47" s="16">
        <f t="shared" si="6"/>
        <v>0.69897000433601886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8">
        <f t="shared" si="7"/>
        <v>0.69897000433601886</v>
      </c>
      <c r="AF47" s="1">
        <v>0</v>
      </c>
      <c r="AG47" s="1">
        <v>0</v>
      </c>
      <c r="AH47" s="1">
        <v>0</v>
      </c>
      <c r="AI47" s="1">
        <v>0</v>
      </c>
    </row>
    <row r="48" spans="10:35" x14ac:dyDescent="0.35">
      <c r="J48" s="1" t="s">
        <v>19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3">
        <v>1</v>
      </c>
      <c r="R48" s="1">
        <v>0</v>
      </c>
      <c r="S48" s="1">
        <v>0</v>
      </c>
      <c r="T48" s="1">
        <v>0</v>
      </c>
      <c r="U48" s="1">
        <v>0</v>
      </c>
      <c r="V48" s="3">
        <v>1</v>
      </c>
      <c r="W48" s="2">
        <f t="shared" si="5"/>
        <v>10</v>
      </c>
      <c r="X48" s="2">
        <f t="shared" si="6"/>
        <v>1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3">
        <f t="shared" si="7"/>
        <v>1</v>
      </c>
      <c r="AF48" s="1">
        <v>0</v>
      </c>
      <c r="AG48" s="1">
        <v>0</v>
      </c>
      <c r="AH48" s="1">
        <v>0</v>
      </c>
      <c r="AI48" s="1">
        <v>0</v>
      </c>
    </row>
    <row r="49" spans="10:35" x14ac:dyDescent="0.35">
      <c r="J49" s="1" t="s">
        <v>18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3">
        <v>1</v>
      </c>
      <c r="R49" s="1">
        <v>0</v>
      </c>
      <c r="S49" s="1">
        <v>0</v>
      </c>
      <c r="T49" s="1">
        <v>0</v>
      </c>
      <c r="U49" s="1">
        <v>0</v>
      </c>
      <c r="V49" s="3">
        <v>1</v>
      </c>
      <c r="W49" s="2">
        <f t="shared" si="5"/>
        <v>10</v>
      </c>
      <c r="X49" s="2">
        <f t="shared" si="6"/>
        <v>1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3">
        <f t="shared" si="7"/>
        <v>1</v>
      </c>
      <c r="AF49" s="1">
        <v>0</v>
      </c>
      <c r="AG49" s="1">
        <v>0</v>
      </c>
      <c r="AH49" s="1">
        <v>0</v>
      </c>
      <c r="AI49" s="1">
        <v>0</v>
      </c>
    </row>
    <row r="50" spans="10:35" x14ac:dyDescent="0.35">
      <c r="J50" s="1" t="s">
        <v>17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3">
        <v>1</v>
      </c>
      <c r="R50" s="1">
        <v>0</v>
      </c>
      <c r="S50" s="1">
        <v>0</v>
      </c>
      <c r="T50" s="1">
        <v>0</v>
      </c>
      <c r="U50" s="1">
        <v>0</v>
      </c>
      <c r="V50" s="3">
        <v>1</v>
      </c>
      <c r="W50" s="2">
        <f t="shared" si="5"/>
        <v>10</v>
      </c>
      <c r="X50" s="2">
        <f t="shared" si="6"/>
        <v>1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3">
        <f t="shared" si="7"/>
        <v>1</v>
      </c>
      <c r="AF50" s="1">
        <v>0</v>
      </c>
      <c r="AG50" s="1">
        <v>0</v>
      </c>
      <c r="AH50" s="1">
        <v>0</v>
      </c>
      <c r="AI50" s="1">
        <v>0</v>
      </c>
    </row>
    <row r="51" spans="10:35" x14ac:dyDescent="0.35">
      <c r="J51" s="1" t="s">
        <v>16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3">
        <v>1</v>
      </c>
      <c r="S51" s="1">
        <v>0</v>
      </c>
      <c r="T51" s="1">
        <v>0</v>
      </c>
      <c r="U51" s="1">
        <v>0</v>
      </c>
      <c r="V51" s="3">
        <v>1</v>
      </c>
      <c r="W51" s="2">
        <f t="shared" si="5"/>
        <v>10</v>
      </c>
      <c r="X51" s="2">
        <f t="shared" si="6"/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3">
        <f t="shared" ref="AF51:AF58" si="8">+X51</f>
        <v>1</v>
      </c>
      <c r="AG51" s="1">
        <v>0</v>
      </c>
      <c r="AH51" s="1">
        <v>0</v>
      </c>
      <c r="AI51" s="1">
        <v>0</v>
      </c>
    </row>
    <row r="52" spans="10:35" x14ac:dyDescent="0.35">
      <c r="J52" s="1" t="s">
        <v>15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3">
        <v>1</v>
      </c>
      <c r="S52" s="1">
        <v>0</v>
      </c>
      <c r="T52" s="1">
        <v>0</v>
      </c>
      <c r="U52" s="1">
        <v>0</v>
      </c>
      <c r="V52" s="3">
        <v>1</v>
      </c>
      <c r="W52" s="2">
        <f t="shared" si="5"/>
        <v>10</v>
      </c>
      <c r="X52" s="2">
        <f t="shared" si="6"/>
        <v>1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3">
        <f t="shared" si="8"/>
        <v>1</v>
      </c>
      <c r="AG52" s="1">
        <v>0</v>
      </c>
      <c r="AH52" s="1">
        <v>0</v>
      </c>
      <c r="AI52" s="1">
        <v>0</v>
      </c>
    </row>
    <row r="53" spans="10:35" x14ac:dyDescent="0.35">
      <c r="J53" s="1" t="s">
        <v>14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3">
        <v>1</v>
      </c>
      <c r="S53" s="1">
        <v>0</v>
      </c>
      <c r="T53" s="1">
        <v>0</v>
      </c>
      <c r="U53" s="1">
        <v>0</v>
      </c>
      <c r="V53" s="3">
        <v>1</v>
      </c>
      <c r="W53" s="2">
        <f t="shared" si="5"/>
        <v>10</v>
      </c>
      <c r="X53" s="2">
        <f t="shared" si="6"/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3">
        <f t="shared" si="8"/>
        <v>1</v>
      </c>
      <c r="AG53" s="1">
        <v>0</v>
      </c>
      <c r="AH53" s="1">
        <v>0</v>
      </c>
      <c r="AI53" s="1">
        <v>0</v>
      </c>
    </row>
    <row r="54" spans="10:35" x14ac:dyDescent="0.35">
      <c r="J54" s="1" t="s">
        <v>13</v>
      </c>
      <c r="K54" s="4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3">
        <v>1</v>
      </c>
      <c r="S54" s="1">
        <v>0</v>
      </c>
      <c r="T54" s="1">
        <v>0</v>
      </c>
      <c r="U54" s="1">
        <v>0</v>
      </c>
      <c r="V54" s="3">
        <v>1</v>
      </c>
      <c r="W54" s="2">
        <f t="shared" si="5"/>
        <v>10</v>
      </c>
      <c r="X54" s="2">
        <f t="shared" si="6"/>
        <v>1</v>
      </c>
      <c r="Y54" s="4">
        <f>+X54</f>
        <v>1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3">
        <f t="shared" si="8"/>
        <v>1</v>
      </c>
      <c r="AG54" s="1">
        <v>0</v>
      </c>
      <c r="AH54" s="1">
        <v>0</v>
      </c>
      <c r="AI54" s="1">
        <v>0</v>
      </c>
    </row>
    <row r="55" spans="10:35" x14ac:dyDescent="0.35">
      <c r="J55" s="1" t="s">
        <v>12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3">
        <v>2</v>
      </c>
      <c r="S55" s="1">
        <v>0</v>
      </c>
      <c r="T55" s="1">
        <v>0</v>
      </c>
      <c r="U55" s="1">
        <v>0</v>
      </c>
      <c r="V55" s="3">
        <v>2</v>
      </c>
      <c r="W55" s="2">
        <f t="shared" si="5"/>
        <v>5</v>
      </c>
      <c r="X55" s="16">
        <f t="shared" si="6"/>
        <v>0.69897000433601886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8">
        <f t="shared" si="8"/>
        <v>0.69897000433601886</v>
      </c>
      <c r="AG55" s="1">
        <v>0</v>
      </c>
      <c r="AH55" s="1">
        <v>0</v>
      </c>
      <c r="AI55" s="1">
        <v>0</v>
      </c>
    </row>
    <row r="56" spans="10:35" x14ac:dyDescent="0.35">
      <c r="J56" s="1" t="s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3">
        <v>2</v>
      </c>
      <c r="S56" s="1">
        <v>0</v>
      </c>
      <c r="T56" s="1">
        <v>0</v>
      </c>
      <c r="U56" s="1">
        <v>0</v>
      </c>
      <c r="V56" s="3">
        <v>2</v>
      </c>
      <c r="W56" s="2">
        <f t="shared" si="5"/>
        <v>5</v>
      </c>
      <c r="X56" s="16">
        <f t="shared" si="6"/>
        <v>0.69897000433601886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8">
        <f t="shared" si="8"/>
        <v>0.69897000433601886</v>
      </c>
      <c r="AG56" s="1">
        <v>0</v>
      </c>
      <c r="AH56" s="1">
        <v>0</v>
      </c>
      <c r="AI56" s="1">
        <v>0</v>
      </c>
    </row>
    <row r="57" spans="10:35" x14ac:dyDescent="0.35">
      <c r="J57" s="1" t="s">
        <v>10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3">
        <v>1</v>
      </c>
      <c r="S57" s="1">
        <v>0</v>
      </c>
      <c r="T57" s="1">
        <v>0</v>
      </c>
      <c r="U57" s="3">
        <v>1</v>
      </c>
      <c r="V57" s="3">
        <v>2</v>
      </c>
      <c r="W57" s="2">
        <f t="shared" si="5"/>
        <v>5</v>
      </c>
      <c r="X57" s="16">
        <f t="shared" si="6"/>
        <v>0.69897000433601886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8">
        <f t="shared" si="8"/>
        <v>0.69897000433601886</v>
      </c>
      <c r="AG57" s="1">
        <v>0</v>
      </c>
      <c r="AH57" s="1">
        <v>0</v>
      </c>
      <c r="AI57" s="1">
        <v>0</v>
      </c>
    </row>
    <row r="58" spans="10:35" x14ac:dyDescent="0.35">
      <c r="J58" s="1" t="s">
        <v>9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3">
        <v>1</v>
      </c>
      <c r="S58" s="1">
        <v>0</v>
      </c>
      <c r="T58" s="1">
        <v>0</v>
      </c>
      <c r="U58" s="1">
        <v>0</v>
      </c>
      <c r="V58" s="3">
        <v>1</v>
      </c>
      <c r="W58" s="2">
        <f t="shared" si="5"/>
        <v>10</v>
      </c>
      <c r="X58" s="2">
        <f t="shared" si="6"/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3">
        <f t="shared" si="8"/>
        <v>1</v>
      </c>
      <c r="AG58" s="1">
        <v>0</v>
      </c>
      <c r="AH58" s="1">
        <v>0</v>
      </c>
      <c r="AI58" s="1">
        <v>0</v>
      </c>
    </row>
    <row r="59" spans="10:35" x14ac:dyDescent="0.35">
      <c r="J59" s="1" t="s">
        <v>8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3">
        <v>1</v>
      </c>
      <c r="T59" s="1">
        <v>0</v>
      </c>
      <c r="U59" s="1">
        <v>0</v>
      </c>
      <c r="V59" s="3">
        <v>1</v>
      </c>
      <c r="W59" s="2">
        <f t="shared" si="5"/>
        <v>10</v>
      </c>
      <c r="X59" s="2">
        <f t="shared" si="6"/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3">
        <f t="shared" ref="AG59:AG64" si="9">+X59</f>
        <v>1</v>
      </c>
      <c r="AH59" s="1">
        <v>0</v>
      </c>
      <c r="AI59" s="1">
        <v>0</v>
      </c>
    </row>
    <row r="60" spans="10:35" x14ac:dyDescent="0.35">
      <c r="J60" s="1" t="s">
        <v>7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3">
        <v>1</v>
      </c>
      <c r="T60" s="1">
        <v>0</v>
      </c>
      <c r="U60" s="1">
        <v>0</v>
      </c>
      <c r="V60" s="3">
        <v>1</v>
      </c>
      <c r="W60" s="2">
        <f t="shared" si="5"/>
        <v>10</v>
      </c>
      <c r="X60" s="2">
        <f t="shared" si="6"/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3">
        <f t="shared" si="9"/>
        <v>1</v>
      </c>
      <c r="AH60" s="1">
        <v>0</v>
      </c>
      <c r="AI60" s="1">
        <v>0</v>
      </c>
    </row>
    <row r="61" spans="10:35" x14ac:dyDescent="0.35">
      <c r="J61" s="1" t="s">
        <v>6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3">
        <v>1</v>
      </c>
      <c r="T61" s="1">
        <v>0</v>
      </c>
      <c r="U61" s="1">
        <v>0</v>
      </c>
      <c r="V61" s="3">
        <v>1</v>
      </c>
      <c r="W61" s="2">
        <f t="shared" si="5"/>
        <v>10</v>
      </c>
      <c r="X61" s="2">
        <f t="shared" si="6"/>
        <v>1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3">
        <f t="shared" si="9"/>
        <v>1</v>
      </c>
      <c r="AH61" s="1">
        <v>0</v>
      </c>
      <c r="AI61" s="1">
        <v>0</v>
      </c>
    </row>
    <row r="62" spans="10:35" x14ac:dyDescent="0.35">
      <c r="J62" s="1" t="s">
        <v>5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3">
        <v>1</v>
      </c>
      <c r="T62" s="1">
        <v>0</v>
      </c>
      <c r="U62" s="1">
        <v>0</v>
      </c>
      <c r="V62" s="3">
        <v>1</v>
      </c>
      <c r="W62" s="2">
        <f t="shared" si="5"/>
        <v>10</v>
      </c>
      <c r="X62" s="2">
        <f t="shared" si="6"/>
        <v>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3">
        <f t="shared" si="9"/>
        <v>1</v>
      </c>
      <c r="AH62" s="1">
        <v>0</v>
      </c>
      <c r="AI62" s="1">
        <v>0</v>
      </c>
    </row>
    <row r="63" spans="10:35" x14ac:dyDescent="0.35">
      <c r="J63" s="1" t="s">
        <v>4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3">
        <v>1</v>
      </c>
      <c r="T63" s="1">
        <v>0</v>
      </c>
      <c r="U63" s="1">
        <v>0</v>
      </c>
      <c r="V63" s="3">
        <v>1</v>
      </c>
      <c r="W63" s="2">
        <f t="shared" si="5"/>
        <v>10</v>
      </c>
      <c r="X63" s="2">
        <f t="shared" si="6"/>
        <v>1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3">
        <f t="shared" si="9"/>
        <v>1</v>
      </c>
      <c r="AH63" s="1">
        <v>0</v>
      </c>
      <c r="AI63" s="1">
        <v>0</v>
      </c>
    </row>
    <row r="64" spans="10:35" x14ac:dyDescent="0.35">
      <c r="J64" s="1" t="s">
        <v>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3">
        <v>1</v>
      </c>
      <c r="T64" s="1">
        <v>0</v>
      </c>
      <c r="U64" s="1">
        <v>0</v>
      </c>
      <c r="V64" s="3">
        <v>1</v>
      </c>
      <c r="W64" s="2">
        <f t="shared" si="5"/>
        <v>10</v>
      </c>
      <c r="X64" s="2">
        <f t="shared" si="6"/>
        <v>1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3">
        <f t="shared" si="9"/>
        <v>1</v>
      </c>
      <c r="AH64" s="1">
        <v>0</v>
      </c>
      <c r="AI64" s="1">
        <v>0</v>
      </c>
    </row>
    <row r="65" spans="10:35" x14ac:dyDescent="0.35">
      <c r="J65" s="1" t="s">
        <v>2</v>
      </c>
      <c r="K65" s="4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3">
        <v>1</v>
      </c>
      <c r="U65" s="3">
        <v>1</v>
      </c>
      <c r="V65" s="3">
        <v>2</v>
      </c>
      <c r="W65" s="2">
        <f t="shared" si="5"/>
        <v>5</v>
      </c>
      <c r="X65" s="16">
        <f t="shared" si="6"/>
        <v>0.69897000433601886</v>
      </c>
      <c r="Y65" s="17">
        <f>+X65</f>
        <v>0.69897000433601886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8">
        <f>+X65</f>
        <v>0.69897000433601886</v>
      </c>
      <c r="AI65" s="18">
        <f>+X65</f>
        <v>0.69897000433601886</v>
      </c>
    </row>
    <row r="66" spans="10:35" x14ac:dyDescent="0.35">
      <c r="J66" s="1" t="s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3">
        <v>1</v>
      </c>
      <c r="V66" s="3">
        <v>1</v>
      </c>
      <c r="W66" s="2">
        <f t="shared" si="5"/>
        <v>10</v>
      </c>
      <c r="X66" s="2">
        <f t="shared" si="6"/>
        <v>1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</row>
    <row r="67" spans="10:35" x14ac:dyDescent="0.35">
      <c r="J67" s="1" t="s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3">
        <v>1</v>
      </c>
      <c r="V67" s="3">
        <v>1</v>
      </c>
      <c r="W67" s="2">
        <f t="shared" si="5"/>
        <v>10</v>
      </c>
      <c r="X67" s="2">
        <f t="shared" si="6"/>
        <v>1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</row>
    <row r="68" spans="10:35" x14ac:dyDescent="0.35">
      <c r="X68" s="11" t="s">
        <v>93</v>
      </c>
      <c r="Y68" s="11"/>
      <c r="Z68" s="6">
        <f>Z8+Z12</f>
        <v>2</v>
      </c>
      <c r="AA68" s="19">
        <f>AA19</f>
        <v>0.52287874528033762</v>
      </c>
      <c r="AB68" s="6">
        <f>AB27</f>
        <v>1</v>
      </c>
      <c r="AC68" s="19">
        <f>AC38</f>
        <v>0.69897000433601886</v>
      </c>
      <c r="AD68" s="6">
        <f>AD42</f>
        <v>1</v>
      </c>
      <c r="AE68" s="19">
        <f>AE44</f>
        <v>0.52287874528033762</v>
      </c>
      <c r="AF68" s="6">
        <f>AF54</f>
        <v>1</v>
      </c>
      <c r="AG68" s="19">
        <f>AG19+AG38</f>
        <v>1.2218487496163566</v>
      </c>
      <c r="AH68" s="19">
        <f>AH65+AH19</f>
        <v>1.2218487496163566</v>
      </c>
      <c r="AI68" s="19">
        <f>AI19+AI65</f>
        <v>1.2218487496163566</v>
      </c>
    </row>
    <row r="69" spans="10:35" x14ac:dyDescent="0.35">
      <c r="X69" s="11" t="s">
        <v>94</v>
      </c>
      <c r="Y69" s="11"/>
    </row>
    <row r="70" spans="10:35" x14ac:dyDescent="0.35">
      <c r="X70" s="6">
        <v>1</v>
      </c>
      <c r="Y70" s="20">
        <f>+Z68</f>
        <v>2</v>
      </c>
    </row>
    <row r="71" spans="10:35" x14ac:dyDescent="0.35">
      <c r="X71" s="6">
        <v>2</v>
      </c>
      <c r="Y71" s="21">
        <f>+AG68</f>
        <v>1.2218487496163566</v>
      </c>
    </row>
    <row r="72" spans="10:35" x14ac:dyDescent="0.35">
      <c r="X72" s="6">
        <v>3</v>
      </c>
      <c r="Y72" s="21">
        <f>+AH68</f>
        <v>1.2218487496163566</v>
      </c>
    </row>
    <row r="73" spans="10:35" x14ac:dyDescent="0.35">
      <c r="X73" s="6">
        <v>4</v>
      </c>
      <c r="Y73" s="21">
        <f>+AI68</f>
        <v>1.2218487496163566</v>
      </c>
    </row>
    <row r="74" spans="10:35" x14ac:dyDescent="0.35">
      <c r="X74" s="6">
        <v>5</v>
      </c>
      <c r="Y74" s="20">
        <f>+AB68</f>
        <v>1</v>
      </c>
    </row>
    <row r="75" spans="10:35" x14ac:dyDescent="0.35">
      <c r="X75" s="6">
        <v>6</v>
      </c>
      <c r="Y75" s="20">
        <f>+AD68</f>
        <v>1</v>
      </c>
    </row>
    <row r="76" spans="10:35" x14ac:dyDescent="0.35">
      <c r="X76" s="6">
        <v>7</v>
      </c>
      <c r="Y76" s="20">
        <f>+AF68</f>
        <v>1</v>
      </c>
    </row>
    <row r="77" spans="10:35" x14ac:dyDescent="0.35">
      <c r="X77" s="6">
        <v>8</v>
      </c>
      <c r="Y77" s="21">
        <f>+AC68</f>
        <v>0.69897000433601886</v>
      </c>
    </row>
    <row r="78" spans="10:35" x14ac:dyDescent="0.35">
      <c r="X78" s="6">
        <v>9</v>
      </c>
      <c r="Y78" s="21">
        <f>+AA68</f>
        <v>0.52287874528033762</v>
      </c>
    </row>
    <row r="79" spans="10:35" x14ac:dyDescent="0.35">
      <c r="X79" s="6">
        <v>10</v>
      </c>
      <c r="Y79" s="21">
        <f>+AE68</f>
        <v>0.52287874528033762</v>
      </c>
    </row>
  </sheetData>
  <mergeCells count="22">
    <mergeCell ref="X68:Y68"/>
    <mergeCell ref="X69:Y69"/>
    <mergeCell ref="B16:C16"/>
    <mergeCell ref="B15:G15"/>
    <mergeCell ref="Y2:AI2"/>
    <mergeCell ref="J2:J3"/>
    <mergeCell ref="K2:K3"/>
    <mergeCell ref="L2:U2"/>
    <mergeCell ref="V2:V3"/>
    <mergeCell ref="X2:X3"/>
    <mergeCell ref="W2:W3"/>
    <mergeCell ref="B9:H9"/>
    <mergeCell ref="B10:H10"/>
    <mergeCell ref="B11:H11"/>
    <mergeCell ref="B12:H12"/>
    <mergeCell ref="B13:H13"/>
    <mergeCell ref="B8:H8"/>
    <mergeCell ref="B3:H3"/>
    <mergeCell ref="B4:H4"/>
    <mergeCell ref="B5:H5"/>
    <mergeCell ref="B6:H6"/>
    <mergeCell ref="B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ASUS Vivobook</cp:lastModifiedBy>
  <dcterms:created xsi:type="dcterms:W3CDTF">2024-07-10T04:00:53Z</dcterms:created>
  <dcterms:modified xsi:type="dcterms:W3CDTF">2024-07-10T23:52:21Z</dcterms:modified>
</cp:coreProperties>
</file>