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</definedNames>
  <calcPr calcId="171027"/>
</workbook>
</file>

<file path=xl/sharedStrings.xml><?xml version="1.0" encoding="utf-8"?>
<sst xmlns="http://schemas.openxmlformats.org/spreadsheetml/2006/main" count="58" uniqueCount="56">
  <si>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</si>
  <si>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</si>
  <si>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</si>
  <si>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</si>
  <si>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</si>
  <si>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</si>
  <si>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SAMCO INGENIERÍA SAS</t>
  </si>
  <si>
    <t xml:space="preserve">COTIZACIÓN:  </t>
  </si>
  <si>
    <t>NIT o CC:</t>
  </si>
  <si>
    <t>9001272900</t>
  </si>
  <si>
    <t>Dirección:</t>
  </si>
  <si>
    <t>-</t>
  </si>
  <si>
    <t>Fecha (dd/mm/aa):</t>
  </si>
  <si>
    <t>15/01/2024</t>
  </si>
  <si>
    <t>Dirección Envío:</t>
  </si>
  <si>
    <t>Cra 69 #32b-39</t>
  </si>
  <si>
    <t>Validez de la Oferta:</t>
  </si>
  <si>
    <t>5 días</t>
  </si>
  <si>
    <t>Tel. / Cel:</t>
  </si>
  <si>
    <t>4-4440772</t>
  </si>
  <si>
    <t>Tiempo de Entrega:</t>
  </si>
  <si>
    <t>3 días hábiles</t>
  </si>
  <si>
    <t>Contacto:</t>
  </si>
  <si>
    <t>Juan Pablo Echeverry Alzate</t>
  </si>
  <si>
    <t>Condiciones:</t>
  </si>
  <si>
    <t>Contado</t>
  </si>
  <si>
    <t>E-mail:</t>
  </si>
  <si>
    <t>Asesor:</t>
  </si>
  <si>
    <t>Diego Alberto Restrepo</t>
  </si>
  <si>
    <t>E-mail Facturación:</t>
  </si>
  <si>
    <t>dm2samco@samcoingenieria.com</t>
  </si>
  <si>
    <t>Estado:</t>
  </si>
  <si>
    <t>En trámite</t>
  </si>
  <si>
    <t>Fch. Aprbac.</t>
  </si>
  <si>
    <t/>
  </si>
  <si>
    <t>CONDICIONES COMERCIALES:</t>
  </si>
  <si>
    <t>Forma de Pago: 50% Anticipo y 50% Contra Entrega.</t>
  </si>
  <si>
    <t>El servicio si incluye transporte.</t>
  </si>
  <si>
    <t>El servicio si incluye materiales.</t>
  </si>
  <si>
    <t xml:space="preserve">OBSERVACIONES: </t>
  </si>
  <si>
    <t>Proyecto:</t>
  </si>
  <si>
    <t>P466 T2 - HR</t>
  </si>
  <si>
    <t>ITEM</t>
  </si>
  <si>
    <t>DESCRIPCION</t>
  </si>
  <si>
    <t>CANT</t>
  </si>
  <si>
    <t>UND</t>
  </si>
  <si>
    <t>VR. UNITARIO</t>
  </si>
  <si>
    <t>VR. PARCIAL</t>
  </si>
  <si>
    <t>L fijación canal. Material: Ac. H.R. Espesor: Cal. 12 (2.6 mm).</t>
  </si>
  <si>
    <t>Und</t>
  </si>
  <si>
    <t>Canal manguera. Material: Ac. H.R. Espesor: Cal. 12 (2.6 mm).</t>
  </si>
  <si>
    <t>SUBTOTAL</t>
  </si>
  <si>
    <t>IVA (19%)</t>
  </si>
  <si>
    <t xml:space="preserve">DOSCIENTOS OCHENTA Y CINCO MIL NOVENTA Y CUATRO PESOS </t>
  </si>
  <si>
    <t>TOTAL</t>
  </si>
  <si>
    <t>Favor consignar en la Cuenta Corriente # 277-000027-16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</si>
</sst>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11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4</xdr:col>
      <xdr:colOff>266700</xdr:colOff>
      <xdr:row>5</xdr:row>
      <xdr:rowOff>166655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80"/>
  <sheetViews>
    <sheetView workbookViewId="0" zoomScale="100" zoomScaleNormal="100">
      <selection activeCell="Q11" sqref="Q11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>
        <v>20240001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8</v>
      </c>
      <c r="B10" s="8"/>
      <c r="C10" s="8"/>
      <c r="D10" s="25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10</v>
      </c>
      <c r="B11" s="8"/>
      <c r="C11" s="8"/>
      <c r="D11" s="25" t="s">
        <v>11</v>
      </c>
      <c r="E11" s="8"/>
      <c r="F11" s="9"/>
      <c r="G11" s="10"/>
      <c r="H11" s="24" t="s">
        <v>12</v>
      </c>
      <c r="I11" s="8"/>
      <c r="J11" s="8"/>
      <c r="K11" s="8"/>
      <c r="L11" s="26" t="s">
        <v>13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14</v>
      </c>
      <c r="B12" s="8"/>
      <c r="C12" s="8"/>
      <c r="D12" s="25" t="s">
        <v>15</v>
      </c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11</v>
      </c>
      <c r="E15" s="8"/>
      <c r="F15" s="9"/>
      <c r="G15" s="10"/>
      <c r="H15" s="24" t="s">
        <v>27</v>
      </c>
      <c r="I15" s="8"/>
      <c r="J15" s="8"/>
      <c r="K15" s="8"/>
      <c r="L15" s="25" t="s">
        <v>28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29</v>
      </c>
      <c r="B16" s="15"/>
      <c r="C16" s="15"/>
      <c r="D16" s="28" t="s">
        <v>30</v>
      </c>
      <c r="E16" s="15"/>
      <c r="F16" s="16"/>
      <c r="G16" s="10"/>
      <c r="H16" s="29" t="s">
        <v>31</v>
      </c>
      <c r="I16" s="30"/>
      <c r="J16" s="31" t="s">
        <v>32</v>
      </c>
      <c r="K16" s="32"/>
      <c r="L16" s="29" t="s">
        <v>33</v>
      </c>
      <c r="M16" s="30"/>
      <c r="N16" s="33" t="s">
        <v>34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6" t="s">
        <v>39</v>
      </c>
      <c r="B22" s="2"/>
      <c r="C22" s="2"/>
      <c r="D22" s="37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 spans="1:26" x14ac:dyDescent="0.25">
      <c r="A23" s="7"/>
      <c r="B23" s="8"/>
      <c r="C23" s="8"/>
      <c r="D23" s="3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9" t="s">
        <v>40</v>
      </c>
      <c r="B24" s="30"/>
      <c r="C24" s="31" t="s">
        <v>41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1" t="s">
        <v>42</v>
      </c>
      <c r="B26" s="42" t="s">
        <v>43</v>
      </c>
      <c r="C26" s="30"/>
      <c r="D26" s="30"/>
      <c r="E26" s="30"/>
      <c r="F26" s="30"/>
      <c r="G26" s="30"/>
      <c r="H26" s="42" t="s">
        <v>44</v>
      </c>
      <c r="I26" s="32"/>
      <c r="J26" s="42" t="s">
        <v>45</v>
      </c>
      <c r="K26" s="32"/>
      <c r="L26" s="42" t="s">
        <v>46</v>
      </c>
      <c r="M26" s="32"/>
      <c r="N26" s="42" t="s">
        <v>47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3">
        <v>1</v>
      </c>
      <c r="B27" s="44" t="s">
        <v>48</v>
      </c>
      <c r="C27" s="30"/>
      <c r="D27" s="30"/>
      <c r="E27" s="30"/>
      <c r="F27" s="30"/>
      <c r="G27" s="32"/>
      <c r="H27" s="45">
        <v>12</v>
      </c>
      <c r="I27" s="32"/>
      <c r="J27" s="45" t="s">
        <v>49</v>
      </c>
      <c r="K27" s="32"/>
      <c r="L27" s="45">
        <v>8674.86</v>
      </c>
      <c r="M27" s="32"/>
      <c r="N27" s="45">
        <v>104098.32</v>
      </c>
      <c r="O27" s="32"/>
      <c r="P27" s="6"/>
      <c r="Q27" s="46"/>
      <c r="R27" s="46"/>
      <c r="S27" s="4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3">
        <v>2</v>
      </c>
      <c r="B28" s="44" t="s">
        <v>50</v>
      </c>
      <c r="C28" s="30"/>
      <c r="D28" s="30"/>
      <c r="E28" s="30"/>
      <c r="F28" s="30"/>
      <c r="G28" s="32"/>
      <c r="H28" s="45">
        <v>6</v>
      </c>
      <c r="I28" s="32"/>
      <c r="J28" s="45" t="s">
        <v>49</v>
      </c>
      <c r="K28" s="32"/>
      <c r="L28" s="45">
        <v>22579.39</v>
      </c>
      <c r="M28" s="32"/>
      <c r="N28" s="45">
        <v>135476.34</v>
      </c>
      <c r="O28" s="32"/>
      <c r="P28" s="6"/>
      <c r="Q28" s="46"/>
      <c r="R28" s="46"/>
      <c r="S28" s="4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6"/>
      <c r="Q29" s="46"/>
      <c r="R29" s="46"/>
      <c r="S29" s="4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5" t="s">
        <v>51</v>
      </c>
      <c r="M30" s="32"/>
      <c r="N30" s="45">
        <f>SUM(N27:N29)</f>
      </c>
      <c r="O30" s="32"/>
      <c r="P30" s="6"/>
      <c r="Q30" s="46"/>
      <c r="R30" s="46"/>
      <c r="S30" s="4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5" t="s">
        <v>52</v>
      </c>
      <c r="M31" s="32"/>
      <c r="N31" s="45">
        <f>N30*0.19</f>
      </c>
      <c r="O31" s="32"/>
      <c r="P31" s="6"/>
      <c r="Q31" s="46"/>
      <c r="R31" s="46"/>
      <c r="S31" s="4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3" t="s">
        <v>53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5" t="s">
        <v>54</v>
      </c>
      <c r="M32" s="32"/>
      <c r="N32" s="45">
        <f>N30+N31</f>
      </c>
      <c r="O32" s="32"/>
      <c r="P32" s="6"/>
      <c r="Q32" s="46"/>
      <c r="R32" s="46"/>
      <c r="S32" s="4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6"/>
      <c r="Q33" s="46"/>
      <c r="R33" s="46"/>
      <c r="S33" s="4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3" t="s">
        <v>55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6"/>
      <c r="Q34" s="46"/>
      <c r="R34" s="46"/>
      <c r="S34" s="46"/>
      <c r="T34" s="6"/>
      <c r="U34" s="6"/>
      <c r="V34" s="6"/>
      <c r="W34" s="6"/>
      <c r="X34" s="6"/>
      <c r="Y34" s="6"/>
      <c r="Z34" s="6"/>
    </row>
    <row r="35" ht="15.75" customHeight="1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</sheetData>
  <mergeCells count="81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C23"/>
    <mergeCell ref="D22:O22"/>
    <mergeCell ref="D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A29:O29"/>
    <mergeCell ref="A30:K31"/>
    <mergeCell ref="L30:M30"/>
    <mergeCell ref="N30:O30"/>
    <mergeCell ref="L31:M31"/>
    <mergeCell ref="N31:O31"/>
    <mergeCell ref="A32:K32"/>
    <mergeCell ref="L32:M32"/>
    <mergeCell ref="N32:O32"/>
    <mergeCell ref="A33:O33"/>
    <mergeCell ref="A34:O34"/>
  </mergeCells>
  <dataValidations count="1">
    <dataValidation type="list" allowBlank="1" showErrorMessage="1" sqref="G9">
      <formula1>#REF!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4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2023-06-27T04:28:39Z</cp:lastPrinted>
  <dcterms:created xsi:type="dcterms:W3CDTF">2021-11-01T20:31:40Z</dcterms:created>
  <dcterms:modified xsi:type="dcterms:W3CDTF">2024-01-16T16:35:20Z</dcterms:modified>
</cp:coreProperties>
</file>