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<sst xmlns="http://schemas.openxmlformats.org/spreadsheetml/2006/main" count="66" uniqueCount="62">
  <si>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</si>
  <si>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</si>
  <si>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</si>
  <si>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</si>
  <si>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</si>
  <si>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</si>
  <si>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</si>
  <si>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COTIZACIÓN:  </t>
  </si>
  <si>
    <t>NIT o CC:</t>
  </si>
  <si>
    <t>800122620-2</t>
  </si>
  <si>
    <t>Dirección:</t>
  </si>
  <si>
    <t>CL 6 SUR 50 A 37</t>
  </si>
  <si>
    <t>Fecha:</t>
  </si>
  <si>
    <t>17/01/2024</t>
  </si>
  <si>
    <t>Dirección Envío:</t>
  </si>
  <si>
    <t>Validez de la Oferta:</t>
  </si>
  <si>
    <t>6 días</t>
  </si>
  <si>
    <t>Tel. / Cel:</t>
  </si>
  <si>
    <t>604 2551100</t>
  </si>
  <si>
    <t>Tiempo de Entrega:</t>
  </si>
  <si>
    <t>4 días hábiles</t>
  </si>
  <si>
    <t>Contacto:</t>
  </si>
  <si>
    <t>FRANCISCO JAVIER ZULOAGA OCHOA</t>
  </si>
  <si>
    <t>Condiciones:</t>
  </si>
  <si>
    <t>Contra entrega</t>
  </si>
  <si>
    <t>E-mail:</t>
  </si>
  <si>
    <t>-</t>
  </si>
  <si>
    <t>Asesor:</t>
  </si>
  <si>
    <t>Diego Alberto Restrepo</t>
  </si>
  <si>
    <t>E-mail Facturación:</t>
  </si>
  <si>
    <t>suministros@cielotekindustrial.com</t>
  </si>
  <si>
    <t>Estado:</t>
  </si>
  <si>
    <t>En trámite</t>
  </si>
  <si>
    <t>Fch. Aprbac.</t>
  </si>
  <si>
    <t/>
  </si>
  <si>
    <t>CONDICIONES COMERCIALES:</t>
  </si>
  <si>
    <t>Forma de Pago: Crédito a 5 días.</t>
  </si>
  <si>
    <t>El servicio si incluye transporte.</t>
  </si>
  <si>
    <t>El servicio si incluye materiales.</t>
  </si>
  <si>
    <t xml:space="preserve">OBSERVACIONES: </t>
  </si>
  <si>
    <t>Proyecto:</t>
  </si>
  <si>
    <t>test 4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</si>
  <si>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</si>
  <si>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</si>
  <si>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</si>
  <si>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</si>
  <si>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</si>
  <si>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</si>
  <si>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</si>
  <si>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</si>
  <si>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</si>
  <si>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fsdfsdf. Material: Bronce. Espesor: Cal. 8 (4.2 mm).</t>
  </si>
  <si>
    <t>Und</t>
  </si>
  <si>
    <t>fgdfg.</t>
  </si>
  <si>
    <t>dfsdf. Material: Ac. 1070. Espesor: Cal. 6 (4.9 mm).</t>
  </si>
  <si>
    <t>hjjg.</t>
  </si>
  <si>
    <t>hjhjg. Material: Ac. Inox. 316. Espesor: Cal. 5/8.</t>
  </si>
  <si>
    <t>SUBTOTAL</t>
  </si>
  <si>
    <t>IVA (19%)</t>
  </si>
  <si>
    <t xml:space="preserve">TRES MILLONES CUATROCIENTOS SESENTA Y TRES MIL NOVECIENTOS SETENTA Y SEIS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</si>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</sst>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228598</xdr:colOff>
      <xdr:row>0</xdr:row>
      <xdr:rowOff>12702</xdr:rowOff>
    </xdr:from>
    <xdr:to>
      <xdr:col>4</xdr:col>
      <xdr:colOff>228599</xdr:colOff>
      <xdr:row>5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8"/>
  <sheetViews>
    <sheetView workbookViewId="0" zoomScale="75" zoomScaleNormal="75"/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20240085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/>
      <c r="E12" s="8"/>
      <c r="F12" s="9"/>
      <c r="G12" s="10"/>
      <c r="H12" s="22" t="s">
        <v>15</v>
      </c>
      <c r="I12" s="8"/>
      <c r="J12" s="8"/>
      <c r="K12" s="8"/>
      <c r="L12" s="8"/>
      <c r="M12" s="23" t="s">
        <v>16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17</v>
      </c>
      <c r="B13" s="8"/>
      <c r="C13" s="8"/>
      <c r="D13" s="23" t="s">
        <v>18</v>
      </c>
      <c r="E13" s="8"/>
      <c r="F13" s="9"/>
      <c r="G13" s="10"/>
      <c r="H13" s="22" t="s">
        <v>19</v>
      </c>
      <c r="I13" s="8"/>
      <c r="J13" s="8"/>
      <c r="K13" s="8"/>
      <c r="L13" s="8"/>
      <c r="M13" s="23" t="s">
        <v>20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21</v>
      </c>
      <c r="B14" s="8"/>
      <c r="C14" s="8"/>
      <c r="D14" s="23" t="s">
        <v>22</v>
      </c>
      <c r="E14" s="8"/>
      <c r="F14" s="9"/>
      <c r="G14" s="10"/>
      <c r="H14" s="22" t="s">
        <v>23</v>
      </c>
      <c r="I14" s="8"/>
      <c r="J14" s="8"/>
      <c r="K14" s="8"/>
      <c r="L14" s="8"/>
      <c r="M14" s="23" t="s">
        <v>24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25</v>
      </c>
      <c r="B15" s="8"/>
      <c r="C15" s="8"/>
      <c r="D15" s="23" t="s">
        <v>26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34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39</v>
      </c>
      <c r="B22" s="2"/>
      <c r="C22" s="2"/>
      <c r="D22" s="3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40</v>
      </c>
      <c r="B24" s="39"/>
      <c r="C24" s="27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42</v>
      </c>
      <c r="B26" s="41" t="s">
        <v>43</v>
      </c>
      <c r="C26" s="28"/>
      <c r="D26" s="39"/>
      <c r="E26" s="40" t="s">
        <v>44</v>
      </c>
      <c r="F26" s="41" t="s">
        <v>45</v>
      </c>
      <c r="G26" s="39"/>
      <c r="H26" s="41" t="s">
        <v>46</v>
      </c>
      <c r="I26" s="39"/>
      <c r="J26" s="41" t="s">
        <v>47</v>
      </c>
      <c r="K26" s="39"/>
      <c r="L26" s="41" t="s">
        <v>48</v>
      </c>
      <c r="M26" s="39"/>
      <c r="N26" s="41" t="s">
        <v>49</v>
      </c>
      <c r="O26" s="39"/>
      <c r="P26" s="41" t="s">
        <v>50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51</v>
      </c>
      <c r="C27" s="28"/>
      <c r="D27" s="39"/>
      <c r="E27" s="44">
        <v>1</v>
      </c>
      <c r="F27" s="45" t="s">
        <v>52</v>
      </c>
      <c r="G27" s="39"/>
      <c r="H27" s="46">
        <v>0</v>
      </c>
      <c r="I27" s="39"/>
      <c r="J27" s="46">
        <v>96756.8</v>
      </c>
      <c r="K27" s="39"/>
      <c r="L27" s="46">
        <v>280</v>
      </c>
      <c r="M27" s="39"/>
      <c r="N27" s="46">
        <v>504000</v>
      </c>
      <c r="O27" s="39"/>
      <c r="P27" s="46">
        <v>601036.8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>
        <v>2</v>
      </c>
      <c r="B28" s="43" t="s">
        <v>53</v>
      </c>
      <c r="C28" s="28"/>
      <c r="D28" s="39"/>
      <c r="E28" s="44">
        <v>2</v>
      </c>
      <c r="F28" s="45" t="s">
        <v>52</v>
      </c>
      <c r="G28" s="39"/>
      <c r="H28" s="46">
        <v>54</v>
      </c>
      <c r="I28" s="39"/>
      <c r="J28" s="46">
        <v>0</v>
      </c>
      <c r="K28" s="39"/>
      <c r="L28" s="46">
        <v>0</v>
      </c>
      <c r="M28" s="39"/>
      <c r="N28" s="46">
        <v>0</v>
      </c>
      <c r="O28" s="39"/>
      <c r="P28" s="46">
        <v>108</v>
      </c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>
        <v>3</v>
      </c>
      <c r="B29" s="43" t="s">
        <v>54</v>
      </c>
      <c r="C29" s="28"/>
      <c r="D29" s="39"/>
      <c r="E29" s="44">
        <v>3</v>
      </c>
      <c r="F29" s="45" t="s">
        <v>52</v>
      </c>
      <c r="G29" s="39"/>
      <c r="H29" s="46">
        <v>0</v>
      </c>
      <c r="I29" s="39"/>
      <c r="J29" s="46">
        <v>769084.5</v>
      </c>
      <c r="K29" s="39"/>
      <c r="L29" s="46">
        <v>350</v>
      </c>
      <c r="M29" s="39"/>
      <c r="N29" s="46">
        <v>0</v>
      </c>
      <c r="O29" s="39"/>
      <c r="P29" s="46">
        <v>2308303.5</v>
      </c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>
        <v>4</v>
      </c>
      <c r="B30" s="43" t="s">
        <v>55</v>
      </c>
      <c r="C30" s="28"/>
      <c r="D30" s="39"/>
      <c r="E30" s="44">
        <v>4</v>
      </c>
      <c r="F30" s="45" t="s">
        <v>52</v>
      </c>
      <c r="G30" s="39"/>
      <c r="H30" s="46">
        <v>14</v>
      </c>
      <c r="I30" s="39"/>
      <c r="J30" s="46">
        <v>0</v>
      </c>
      <c r="K30" s="39"/>
      <c r="L30" s="46">
        <v>0</v>
      </c>
      <c r="M30" s="39"/>
      <c r="N30" s="46">
        <v>0</v>
      </c>
      <c r="O30" s="39"/>
      <c r="P30" s="46">
        <v>56</v>
      </c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>
        <v>5</v>
      </c>
      <c r="B31" s="43" t="s">
        <v>56</v>
      </c>
      <c r="C31" s="28"/>
      <c r="D31" s="39"/>
      <c r="E31" s="44">
        <v>5</v>
      </c>
      <c r="F31" s="45" t="s">
        <v>52</v>
      </c>
      <c r="G31" s="39"/>
      <c r="H31" s="46">
        <v>0</v>
      </c>
      <c r="I31" s="39"/>
      <c r="J31" s="46">
        <v>0</v>
      </c>
      <c r="K31" s="39"/>
      <c r="L31" s="46">
        <v>280</v>
      </c>
      <c r="M31" s="39"/>
      <c r="N31" s="46">
        <v>0</v>
      </c>
      <c r="O31" s="39"/>
      <c r="P31" s="46">
        <v>1400</v>
      </c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6" t="s">
        <v>57</v>
      </c>
      <c r="O33" s="39"/>
      <c r="P33" s="46">
        <f>SUM(P27:P32)</f>
      </c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6" t="s">
        <v>58</v>
      </c>
      <c r="O34" s="39"/>
      <c r="P34" s="46">
        <f>P33*0.19</f>
      </c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 t="s">
        <v>59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6" t="s">
        <v>60</v>
      </c>
      <c r="O35" s="39"/>
      <c r="P35" s="46">
        <f>P33+P34</f>
      </c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 t="s">
        <v>61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</sheetData>
  <mergeCells count="107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A32:Q32"/>
    <mergeCell ref="A33:M34"/>
    <mergeCell ref="N33:O33"/>
    <mergeCell ref="P33:Q33"/>
    <mergeCell ref="N34:O34"/>
    <mergeCell ref="P34:Q34"/>
    <mergeCell ref="A35:M35"/>
    <mergeCell ref="N35:O35"/>
    <mergeCell ref="P35:Q35"/>
    <mergeCell ref="A36:Q36"/>
    <mergeCell ref="A37:Q37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2024-01-16T21:41:47Z</dcterms:modified>
</cp:coreProperties>
</file>