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</definedNames>
  <calcPr calcId="171027"/>
</workbook>
</file>

<file path=xl/sharedStrings.xml><?xml version="1.0" encoding="utf-8"?>
<sst xmlns="http://schemas.openxmlformats.org/spreadsheetml/2006/main" count="57" uniqueCount="56">
  <si>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</si>
  <si>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</si>
  <si>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</si>
  <si>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</si>
  <si>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</si>
  <si>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</si>
  <si>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CERVECERÍA UNIÓN S.A.</t>
  </si>
  <si>
    <t xml:space="preserve">COTIZACIÓN:  </t>
  </si>
  <si>
    <t>NIT o CC:</t>
  </si>
  <si>
    <t>890900168</t>
  </si>
  <si>
    <t>Dirección:</t>
  </si>
  <si>
    <t>Cra. 50A #39-38, Itagüí</t>
  </si>
  <si>
    <t>Fecha (dd/mm/aa):</t>
  </si>
  <si>
    <t>26/01/2024</t>
  </si>
  <si>
    <t>Dirección Envío:</t>
  </si>
  <si>
    <t>-</t>
  </si>
  <si>
    <t>Validez de la Oferta:</t>
  </si>
  <si>
    <t>4 días</t>
  </si>
  <si>
    <t>Tel. / Cel:</t>
  </si>
  <si>
    <t>604 3689000</t>
  </si>
  <si>
    <t>Tiempo de Entrega:</t>
  </si>
  <si>
    <t>10 días hábiles</t>
  </si>
  <si>
    <t>Contacto:</t>
  </si>
  <si>
    <t>Ing.Diego Mejía</t>
  </si>
  <si>
    <t>Condiciones:</t>
  </si>
  <si>
    <t>Crédito</t>
  </si>
  <si>
    <t>E-mail:</t>
  </si>
  <si>
    <t>Asesor:</t>
  </si>
  <si>
    <t>Diego Alberto Restrepo</t>
  </si>
  <si>
    <t>E-mail Facturación:</t>
  </si>
  <si>
    <t>Union.fe@ab-inbev.com</t>
  </si>
  <si>
    <t>Estado:</t>
  </si>
  <si>
    <t>En trámite</t>
  </si>
  <si>
    <t>Fch. Aprbac.</t>
  </si>
  <si>
    <t/>
  </si>
  <si>
    <t>CONDICIONES COMERCIALES:</t>
  </si>
  <si>
    <t>Forma de Pago: Crédito a 45 días.</t>
  </si>
  <si>
    <t>El servicio si incluye transporte.</t>
  </si>
  <si>
    <t>El servicio si incluye materiales.</t>
  </si>
  <si>
    <t xml:space="preserve">OBSERVACIONES: </t>
  </si>
  <si>
    <t>Se entrega tolva de pesaje en las instalaciones de Cervecería Unión</t>
  </si>
  <si>
    <t>Proyecto:</t>
  </si>
  <si>
    <t>FABRICACION DE TOLVA DE PESAJE</t>
  </si>
  <si>
    <t>ITEM</t>
  </si>
  <si>
    <t>DESCRIPCION</t>
  </si>
  <si>
    <t>CANT</t>
  </si>
  <si>
    <t>UND</t>
  </si>
  <si>
    <t>VR. UNITARIO</t>
  </si>
  <si>
    <t>VR. PARCIAL</t>
  </si>
  <si>
    <t>Fabricación y suministro de tolva de pesaje, de tamaño 10400 x 1.400 y 800 mm con tapa superior de 1.400 x 1.400 con 60 agujeros pasantes para fijación.  En Ac, Carb espesor 3.0 mm.  Se entrega pintada por la parte externa y la tapa superios tambien pintada por la parte externa.</t>
  </si>
  <si>
    <t>Und</t>
  </si>
  <si>
    <t>SUBTOTAL</t>
  </si>
  <si>
    <t>IVA (19%)</t>
  </si>
  <si>
    <t xml:space="preserve">DIECINUEVE MILLONES SETECIENTOS OCHO MIL SETECIENTOS OCHENTA PESOS </t>
  </si>
  <si>
    <t>TOTAL</t>
  </si>
  <si>
    <t>Favor consignar en la Cuenta Corriente # 277-000027-16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</si>
</sst>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11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76200</xdr:rowOff>
    </xdr:from>
    <xdr:to>
      <xdr:col>3</xdr:col>
      <xdr:colOff>2211902</xdr:colOff>
      <xdr:row>5</xdr:row>
      <xdr:rowOff>152401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80"/>
  <sheetViews>
    <sheetView workbookViewId="0" zoomScale="100" zoomScaleNormal="100">
      <selection activeCell="D9" sqref="D9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>
        <v>20240211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8</v>
      </c>
      <c r="B10" s="8"/>
      <c r="C10" s="8"/>
      <c r="D10" s="25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10</v>
      </c>
      <c r="B11" s="8"/>
      <c r="C11" s="8"/>
      <c r="D11" s="25" t="s">
        <v>11</v>
      </c>
      <c r="E11" s="8"/>
      <c r="F11" s="9"/>
      <c r="G11" s="10"/>
      <c r="H11" s="24" t="s">
        <v>12</v>
      </c>
      <c r="I11" s="8"/>
      <c r="J11" s="8"/>
      <c r="K11" s="8"/>
      <c r="L11" s="26" t="s">
        <v>13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14</v>
      </c>
      <c r="B12" s="8"/>
      <c r="C12" s="8"/>
      <c r="D12" s="25" t="s">
        <v>15</v>
      </c>
      <c r="E12" s="8"/>
      <c r="F12" s="9"/>
      <c r="G12" s="10"/>
      <c r="H12" s="24" t="s">
        <v>16</v>
      </c>
      <c r="I12" s="8"/>
      <c r="J12" s="8"/>
      <c r="K12" s="8"/>
      <c r="L12" s="25" t="s">
        <v>17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18</v>
      </c>
      <c r="B13" s="8"/>
      <c r="C13" s="8"/>
      <c r="D13" s="25" t="s">
        <v>19</v>
      </c>
      <c r="E13" s="8"/>
      <c r="F13" s="9"/>
      <c r="G13" s="10"/>
      <c r="H13" s="24" t="s">
        <v>20</v>
      </c>
      <c r="I13" s="8"/>
      <c r="J13" s="8"/>
      <c r="K13" s="8"/>
      <c r="L13" s="25" t="s">
        <v>21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22</v>
      </c>
      <c r="B14" s="8"/>
      <c r="C14" s="8"/>
      <c r="D14" s="25" t="s">
        <v>23</v>
      </c>
      <c r="E14" s="8"/>
      <c r="F14" s="9"/>
      <c r="G14" s="10"/>
      <c r="H14" s="24" t="s">
        <v>24</v>
      </c>
      <c r="I14" s="8"/>
      <c r="J14" s="8"/>
      <c r="K14" s="8"/>
      <c r="L14" s="25" t="s">
        <v>25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26</v>
      </c>
      <c r="B15" s="8"/>
      <c r="C15" s="8"/>
      <c r="D15" s="25" t="s">
        <v>15</v>
      </c>
      <c r="E15" s="8"/>
      <c r="F15" s="9"/>
      <c r="G15" s="10"/>
      <c r="H15" s="24" t="s">
        <v>27</v>
      </c>
      <c r="I15" s="8"/>
      <c r="J15" s="8"/>
      <c r="K15" s="8"/>
      <c r="L15" s="25" t="s">
        <v>28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29</v>
      </c>
      <c r="B16" s="15"/>
      <c r="C16" s="15"/>
      <c r="D16" s="28" t="s">
        <v>30</v>
      </c>
      <c r="E16" s="15"/>
      <c r="F16" s="16"/>
      <c r="G16" s="10"/>
      <c r="H16" s="29" t="s">
        <v>31</v>
      </c>
      <c r="I16" s="30"/>
      <c r="J16" s="31" t="s">
        <v>32</v>
      </c>
      <c r="K16" s="32"/>
      <c r="L16" s="29" t="s">
        <v>33</v>
      </c>
      <c r="M16" s="30"/>
      <c r="N16" s="33" t="s">
        <v>34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6" t="s">
        <v>39</v>
      </c>
      <c r="B22" s="2"/>
      <c r="C22" s="2"/>
      <c r="D22" s="37" t="s">
        <v>40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 spans="1:26" x14ac:dyDescent="0.25">
      <c r="A23" s="7"/>
      <c r="B23" s="8"/>
      <c r="C23" s="8"/>
      <c r="D23" s="3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9" t="s">
        <v>41</v>
      </c>
      <c r="B24" s="30"/>
      <c r="C24" s="31" t="s">
        <v>42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1" t="s">
        <v>43</v>
      </c>
      <c r="B26" s="42" t="s">
        <v>44</v>
      </c>
      <c r="C26" s="30"/>
      <c r="D26" s="30"/>
      <c r="E26" s="30"/>
      <c r="F26" s="30"/>
      <c r="G26" s="30"/>
      <c r="H26" s="42" t="s">
        <v>45</v>
      </c>
      <c r="I26" s="32"/>
      <c r="J26" s="42" t="s">
        <v>46</v>
      </c>
      <c r="K26" s="32"/>
      <c r="L26" s="42" t="s">
        <v>47</v>
      </c>
      <c r="M26" s="32"/>
      <c r="N26" s="42" t="s">
        <v>48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3">
        <v>1</v>
      </c>
      <c r="B27" s="44" t="s">
        <v>49</v>
      </c>
      <c r="C27" s="30"/>
      <c r="D27" s="30"/>
      <c r="E27" s="30"/>
      <c r="F27" s="30"/>
      <c r="G27" s="32"/>
      <c r="H27" s="45">
        <v>1</v>
      </c>
      <c r="I27" s="32"/>
      <c r="J27" s="45" t="s">
        <v>50</v>
      </c>
      <c r="K27" s="32"/>
      <c r="L27" s="45">
        <v>16562000</v>
      </c>
      <c r="M27" s="32"/>
      <c r="N27" s="45">
        <v>16562000</v>
      </c>
      <c r="O27" s="32"/>
      <c r="P27" s="6"/>
      <c r="Q27" s="46"/>
      <c r="R27" s="46"/>
      <c r="S27" s="4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6"/>
      <c r="Q28" s="46"/>
      <c r="R28" s="46"/>
      <c r="S28" s="4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5" t="s">
        <v>51</v>
      </c>
      <c r="M29" s="32"/>
      <c r="N29" s="45">
        <f>SUM(N27:N28)</f>
      </c>
      <c r="O29" s="32"/>
      <c r="P29" s="6"/>
      <c r="Q29" s="46"/>
      <c r="R29" s="46"/>
      <c r="S29" s="4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5" t="s">
        <v>52</v>
      </c>
      <c r="M30" s="32"/>
      <c r="N30" s="45">
        <f>N29*0.19</f>
      </c>
      <c r="O30" s="32"/>
      <c r="P30" s="6"/>
      <c r="Q30" s="46"/>
      <c r="R30" s="46"/>
      <c r="S30" s="4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3" t="s">
        <v>53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5" t="s">
        <v>54</v>
      </c>
      <c r="M31" s="32"/>
      <c r="N31" s="45">
        <f>N29+N30</f>
      </c>
      <c r="O31" s="32"/>
      <c r="P31" s="6"/>
      <c r="Q31" s="46"/>
      <c r="R31" s="46"/>
      <c r="S31" s="4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6"/>
      <c r="Q32" s="46"/>
      <c r="R32" s="46"/>
      <c r="S32" s="4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3" t="s">
        <v>55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6"/>
      <c r="Q33" s="46"/>
      <c r="R33" s="46"/>
      <c r="S33" s="46"/>
      <c r="T33" s="6"/>
      <c r="U33" s="6"/>
      <c r="V33" s="6"/>
      <c r="W33" s="6"/>
      <c r="X33" s="6"/>
      <c r="Y33" s="6"/>
      <c r="Z33" s="6"/>
    </row>
    <row r="34" ht="15.75" customHeight="1" spans="1:2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</sheetData>
  <mergeCells count="76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C23"/>
    <mergeCell ref="D22:O22"/>
    <mergeCell ref="D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A28:O28"/>
    <mergeCell ref="A29:K30"/>
    <mergeCell ref="L29:M29"/>
    <mergeCell ref="N29:O29"/>
    <mergeCell ref="L30:M30"/>
    <mergeCell ref="N30:O30"/>
    <mergeCell ref="A31:K31"/>
    <mergeCell ref="L31:M31"/>
    <mergeCell ref="N31:O31"/>
    <mergeCell ref="A32:O32"/>
    <mergeCell ref="A33:O33"/>
  </mergeCells>
  <dataValidations count="1">
    <dataValidation type="list" allowBlank="1" showErrorMessage="1" sqref="G9">
      <formula1>#REF!</formula1>
    </dataValidation>
  </dataValidations>
  <printOptions horizontalCentered="1"/>
  <pageMargins left="0.7" right="0.7" top="0.75" bottom="0.75" header="0.3" footer="0.3"/>
  <pageSetup orientation="portrait" horizontalDpi="4294967295" verticalDpi="4294967295" scale="4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2023-06-27T04:28:39Z</cp:lastPrinted>
  <dcterms:created xsi:type="dcterms:W3CDTF">2021-11-01T20:31:40Z</dcterms:created>
  <dcterms:modified xsi:type="dcterms:W3CDTF">2024-01-16T21:33:16Z</dcterms:modified>
</cp:coreProperties>
</file>